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18 изменения и дополнения 2016\эмг\"/>
    </mc:Choice>
  </mc:AlternateContent>
  <bookViews>
    <workbookView xWindow="0" yWindow="0" windowWidth="28800" windowHeight="11835"/>
  </bookViews>
  <sheets>
    <sheet name="18 изм" sheetId="3" r:id="rId1"/>
  </sheets>
  <definedNames>
    <definedName name="_xlnm._FilterDatabase" localSheetId="0" hidden="1">'18 изм'!$A$27:$Y$284</definedName>
    <definedName name="_xlnm.Print_Area" localSheetId="0">'18 изм'!$A$5:$X$27</definedName>
  </definedNames>
  <calcPr calcId="152511"/>
</workbook>
</file>

<file path=xl/calcChain.xml><?xml version="1.0" encoding="utf-8"?>
<calcChain xmlns="http://schemas.openxmlformats.org/spreadsheetml/2006/main">
  <c r="T284" i="3" l="1"/>
  <c r="U283" i="3"/>
  <c r="U282" i="3"/>
  <c r="U281" i="3"/>
  <c r="U280" i="3"/>
  <c r="U279" i="3"/>
  <c r="U278" i="3"/>
  <c r="U277" i="3"/>
  <c r="U276" i="3"/>
  <c r="U275" i="3"/>
  <c r="U274" i="3"/>
  <c r="U273" i="3"/>
  <c r="U272" i="3"/>
  <c r="U271" i="3"/>
  <c r="U270" i="3"/>
  <c r="U269" i="3"/>
  <c r="U268" i="3"/>
  <c r="U267" i="3"/>
  <c r="U266" i="3"/>
  <c r="U265" i="3"/>
  <c r="U264" i="3"/>
  <c r="T262" i="3"/>
  <c r="U261" i="3"/>
  <c r="U260" i="3"/>
  <c r="U259" i="3"/>
  <c r="U258" i="3"/>
  <c r="U257" i="3"/>
  <c r="U256" i="3"/>
  <c r="U255" i="3"/>
  <c r="U254" i="3"/>
  <c r="U253" i="3"/>
  <c r="U252" i="3"/>
  <c r="U251" i="3"/>
  <c r="U250" i="3"/>
  <c r="U249" i="3"/>
  <c r="U248" i="3"/>
  <c r="U247" i="3"/>
  <c r="U246" i="3"/>
  <c r="U245" i="3"/>
  <c r="T242" i="3"/>
  <c r="U235" i="3"/>
  <c r="U234" i="3"/>
  <c r="U233" i="3"/>
  <c r="U232" i="3"/>
  <c r="U231" i="3"/>
  <c r="U230" i="3"/>
  <c r="U229" i="3"/>
  <c r="U228" i="3"/>
  <c r="U227" i="3"/>
  <c r="U226" i="3"/>
  <c r="U225" i="3"/>
  <c r="U224" i="3"/>
  <c r="U223" i="3"/>
  <c r="T221" i="3"/>
  <c r="U220" i="3"/>
  <c r="U219" i="3"/>
  <c r="U218" i="3"/>
  <c r="U217" i="3"/>
  <c r="U216" i="3"/>
  <c r="U215" i="3"/>
  <c r="U214" i="3"/>
  <c r="U212" i="3"/>
  <c r="U211" i="3"/>
  <c r="U210" i="3"/>
  <c r="U209" i="3"/>
  <c r="U208" i="3"/>
  <c r="U207" i="3"/>
  <c r="U206" i="3"/>
  <c r="U205" i="3"/>
  <c r="U204" i="3"/>
  <c r="U203" i="3"/>
  <c r="U202" i="3"/>
  <c r="U201" i="3"/>
  <c r="U200" i="3"/>
  <c r="U199" i="3"/>
  <c r="U198" i="3"/>
  <c r="U262" i="3" l="1"/>
  <c r="U284" i="3"/>
  <c r="U221" i="3"/>
  <c r="U242" i="3"/>
  <c r="U102" i="3" l="1"/>
  <c r="U101" i="3"/>
  <c r="U100" i="3"/>
  <c r="U99" i="3"/>
  <c r="U98" i="3"/>
  <c r="U97" i="3"/>
  <c r="U96" i="3"/>
  <c r="U95" i="3"/>
  <c r="U94" i="3"/>
  <c r="U93" i="3"/>
  <c r="U92" i="3"/>
  <c r="T176" i="3"/>
  <c r="U176" i="3" s="1"/>
  <c r="T175" i="3"/>
  <c r="U175" i="3" s="1"/>
  <c r="T174" i="3"/>
  <c r="U174" i="3" s="1"/>
  <c r="T173" i="3"/>
  <c r="U173" i="3" s="1"/>
  <c r="T172" i="3"/>
  <c r="U172" i="3" s="1"/>
  <c r="T171" i="3"/>
  <c r="U171" i="3" s="1"/>
  <c r="T170" i="3"/>
  <c r="U170" i="3" s="1"/>
  <c r="T169" i="3"/>
  <c r="U169" i="3" s="1"/>
  <c r="T168" i="3"/>
  <c r="U168" i="3" s="1"/>
  <c r="T167" i="3"/>
  <c r="U167" i="3" s="1"/>
  <c r="T166" i="3"/>
  <c r="U166" i="3" s="1"/>
  <c r="U39" i="3" l="1"/>
  <c r="T114" i="3"/>
  <c r="U114" i="3" s="1"/>
  <c r="T194" i="3" l="1"/>
  <c r="U194" i="3" s="1"/>
  <c r="T164" i="3" l="1"/>
  <c r="U164" i="3" s="1"/>
  <c r="T163" i="3"/>
  <c r="U163" i="3" s="1"/>
  <c r="T162" i="3"/>
  <c r="U162" i="3" s="1"/>
  <c r="T161" i="3"/>
  <c r="U161" i="3" s="1"/>
  <c r="T160" i="3"/>
  <c r="U160" i="3" s="1"/>
  <c r="T159" i="3"/>
  <c r="U159" i="3" s="1"/>
  <c r="T158" i="3"/>
  <c r="U158" i="3" s="1"/>
  <c r="T157" i="3"/>
  <c r="U157" i="3" s="1"/>
  <c r="T156" i="3"/>
  <c r="U156" i="3" s="1"/>
  <c r="T155" i="3"/>
  <c r="U155" i="3" s="1"/>
  <c r="T154" i="3"/>
  <c r="U154" i="3" s="1"/>
  <c r="T153" i="3"/>
  <c r="U153" i="3" s="1"/>
  <c r="T152" i="3"/>
  <c r="U152" i="3" s="1"/>
  <c r="T151" i="3"/>
  <c r="U151" i="3" s="1"/>
  <c r="T150" i="3"/>
  <c r="U150" i="3" s="1"/>
  <c r="T149" i="3"/>
  <c r="U149" i="3" s="1"/>
  <c r="T148" i="3"/>
  <c r="U148" i="3" s="1"/>
  <c r="T147" i="3"/>
  <c r="U147" i="3" s="1"/>
  <c r="T146" i="3"/>
  <c r="U146" i="3" s="1"/>
  <c r="T145" i="3"/>
  <c r="U145" i="3" s="1"/>
  <c r="T144" i="3"/>
  <c r="U144" i="3" s="1"/>
  <c r="T143" i="3"/>
  <c r="U143" i="3" s="1"/>
  <c r="T142" i="3"/>
  <c r="U142" i="3" s="1"/>
  <c r="T141" i="3"/>
  <c r="U141" i="3" s="1"/>
  <c r="T140" i="3"/>
  <c r="U140" i="3" s="1"/>
  <c r="T139" i="3"/>
  <c r="U139" i="3" s="1"/>
  <c r="T138" i="3"/>
  <c r="U138" i="3" s="1"/>
  <c r="T137" i="3"/>
  <c r="U137" i="3" s="1"/>
  <c r="T136" i="3"/>
  <c r="U136" i="3" s="1"/>
  <c r="T135" i="3"/>
  <c r="U135" i="3" s="1"/>
  <c r="T134" i="3"/>
  <c r="U134" i="3" s="1"/>
  <c r="T133" i="3"/>
  <c r="U133" i="3" s="1"/>
  <c r="T132" i="3"/>
  <c r="U132" i="3" s="1"/>
  <c r="T131" i="3"/>
  <c r="U131" i="3" s="1"/>
  <c r="T130" i="3"/>
  <c r="U130" i="3" s="1"/>
  <c r="T129" i="3"/>
  <c r="U129" i="3" s="1"/>
  <c r="T128" i="3"/>
  <c r="U128" i="3" s="1"/>
  <c r="T127" i="3"/>
  <c r="U127" i="3" s="1"/>
  <c r="T125" i="3"/>
  <c r="U125" i="3" s="1"/>
  <c r="T124" i="3"/>
  <c r="U124" i="3" s="1"/>
  <c r="T123" i="3"/>
  <c r="U123" i="3" s="1"/>
  <c r="T122" i="3"/>
  <c r="U122" i="3" s="1"/>
  <c r="T121" i="3"/>
  <c r="U121" i="3" s="1"/>
  <c r="T120" i="3"/>
  <c r="U120" i="3" s="1"/>
  <c r="T119" i="3"/>
  <c r="U119" i="3" s="1"/>
  <c r="T118" i="3"/>
  <c r="U118" i="3" s="1"/>
  <c r="T117" i="3"/>
  <c r="U117" i="3" s="1"/>
  <c r="T116" i="3"/>
  <c r="U116" i="3" s="1"/>
  <c r="T115" i="3"/>
  <c r="U115" i="3" s="1"/>
  <c r="T113" i="3"/>
  <c r="U113" i="3" s="1"/>
  <c r="T112" i="3"/>
  <c r="U112" i="3" s="1"/>
  <c r="T111" i="3"/>
  <c r="U111" i="3" s="1"/>
  <c r="T110" i="3"/>
  <c r="U110" i="3" s="1"/>
  <c r="T107" i="3"/>
  <c r="U107" i="3" s="1"/>
  <c r="U85" i="3"/>
  <c r="U84" i="3"/>
  <c r="U83" i="3"/>
  <c r="U82" i="3"/>
  <c r="U81" i="3"/>
  <c r="U71" i="3"/>
  <c r="U80" i="3"/>
  <c r="U79" i="3"/>
  <c r="U78" i="3"/>
  <c r="U77" i="3"/>
  <c r="U76" i="3"/>
  <c r="U75" i="3"/>
  <c r="U74" i="3"/>
  <c r="U73" i="3"/>
  <c r="U72" i="3"/>
  <c r="U43" i="3"/>
  <c r="U46" i="3"/>
  <c r="U45" i="3"/>
  <c r="U44" i="3"/>
  <c r="U42" i="3"/>
  <c r="U41" i="3"/>
  <c r="U50" i="3"/>
  <c r="U49" i="3"/>
  <c r="U48" i="3"/>
  <c r="U47" i="3"/>
  <c r="U40" i="3"/>
  <c r="U31" i="3"/>
  <c r="U90" i="3"/>
  <c r="U89" i="3"/>
  <c r="U88" i="3"/>
  <c r="U87" i="3"/>
  <c r="U86" i="3"/>
  <c r="U38" i="3"/>
  <c r="U70" i="3"/>
  <c r="U69" i="3"/>
  <c r="U68" i="3"/>
  <c r="U67" i="3"/>
  <c r="U66" i="3"/>
  <c r="U65" i="3"/>
  <c r="U64" i="3"/>
  <c r="U63" i="3"/>
  <c r="U62" i="3"/>
  <c r="U61" i="3"/>
  <c r="U60" i="3"/>
  <c r="U59" i="3"/>
  <c r="U58" i="3"/>
  <c r="U57" i="3"/>
  <c r="U56" i="3"/>
  <c r="U55" i="3"/>
  <c r="U54" i="3"/>
  <c r="U53" i="3"/>
  <c r="U37" i="3"/>
  <c r="U36" i="3"/>
  <c r="U34" i="3"/>
  <c r="U35" i="3" l="1"/>
  <c r="T126" i="3" l="1"/>
  <c r="U126" i="3" s="1"/>
  <c r="T109" i="3"/>
  <c r="U109" i="3" s="1"/>
  <c r="T108" i="3"/>
  <c r="U108" i="3" s="1"/>
  <c r="U51" i="3"/>
  <c r="U33" i="3"/>
  <c r="U32" i="3"/>
  <c r="T189" i="3" l="1"/>
  <c r="U189" i="3" s="1"/>
  <c r="T190" i="3"/>
  <c r="U190" i="3" s="1"/>
  <c r="T191" i="3"/>
  <c r="U191" i="3" s="1"/>
  <c r="T192" i="3"/>
  <c r="U192" i="3" s="1"/>
  <c r="T193" i="3"/>
  <c r="U193" i="3" s="1"/>
  <c r="T184" i="3" l="1"/>
  <c r="U184" i="3" s="1"/>
  <c r="T185" i="3"/>
  <c r="U185" i="3" s="1"/>
  <c r="T186" i="3"/>
  <c r="U186" i="3" s="1"/>
  <c r="T187" i="3"/>
  <c r="U187" i="3" s="1"/>
  <c r="T188" i="3"/>
  <c r="U188" i="3" s="1"/>
  <c r="T178" i="3"/>
  <c r="U178" i="3" s="1"/>
  <c r="T179" i="3"/>
  <c r="U179" i="3" s="1"/>
  <c r="T180" i="3"/>
  <c r="U180" i="3" s="1"/>
  <c r="T181" i="3"/>
  <c r="U181" i="3" s="1"/>
  <c r="T182" i="3"/>
  <c r="U182" i="3" s="1"/>
  <c r="T183" i="3"/>
  <c r="U183" i="3" s="1"/>
  <c r="T165" i="3" l="1"/>
  <c r="U165" i="3" s="1"/>
  <c r="T106" i="3"/>
  <c r="T177" i="3"/>
  <c r="U177" i="3" s="1"/>
  <c r="U106" i="3" l="1"/>
  <c r="U195" i="3" s="1"/>
  <c r="T195" i="3"/>
  <c r="U103" i="3"/>
  <c r="U91" i="3"/>
  <c r="U52" i="3"/>
  <c r="U30" i="3"/>
  <c r="T104" i="3" l="1"/>
  <c r="U104" i="3"/>
</calcChain>
</file>

<file path=xl/sharedStrings.xml><?xml version="1.0" encoding="utf-8"?>
<sst xmlns="http://schemas.openxmlformats.org/spreadsheetml/2006/main" count="3710" uniqueCount="865">
  <si>
    <t xml:space="preserve"> </t>
  </si>
  <si>
    <t>Уточненный План закупок товаров, работ и услуг АО "Эмбамунайгаз" на 2016 год</t>
  </si>
  <si>
    <t>"УТВЕРЖДЕНО"</t>
  </si>
  <si>
    <t>Приказом зам.генерального директора АО "Эмбамунайгаз" №5 от 12.01.2016г.</t>
  </si>
  <si>
    <t>1 изменения и дополнения №25 от 20 января 2016 года</t>
  </si>
  <si>
    <t>2 изменения и дополнения №51 от 01 февраля 2016 года</t>
  </si>
  <si>
    <t>Годовой план закупок  работ и услуг  АО "Эмбамунайгаз"  на 2016 год</t>
  </si>
  <si>
    <t>3 изменения и дополнения №77 от 04 февраля 2016 года</t>
  </si>
  <si>
    <t>4 изменения и дополнения №110 от 17 февраля 2016 года</t>
  </si>
  <si>
    <t>5 изменения и дополнения №147 от 01 марта 2016 года</t>
  </si>
  <si>
    <t>6 изменения и дополнения №164 от 02 марта 2016 года</t>
  </si>
  <si>
    <t>7 изменения и дополнения №172 от 09 марта 2016 года</t>
  </si>
  <si>
    <t>8 изменения и дополнения №204 от 17 марта 2016 года</t>
  </si>
  <si>
    <t>9 изменения и дополнения №251 от 31 марта 2016 года</t>
  </si>
  <si>
    <t>10 изменения и дополнения №311 от 13 апреля 2016 года</t>
  </si>
  <si>
    <t>11 изменения и дополнения №316 от 14 апреля 2016 года</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</si>
  <si>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</si>
  <si>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</si>
  <si>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</si>
  <si>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</si>
  <si>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</si>
  <si>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</si>
  <si>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</si>
  <si>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</si>
  <si>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</si>
  <si>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</si>
  <si>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</si>
  <si>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</si>
  <si>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</si>
  <si>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</si>
  <si>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</si>
  <si>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</si>
  <si>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</si>
  <si>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</si>
  <si>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</si>
  <si>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</si>
  <si>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</si>
  <si>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</si>
  <si>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</si>
  <si>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</si>
  <si>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</si>
  <si>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АО Эмбамунайгаз</t>
  </si>
  <si>
    <t>*</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</si>
  <si>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</si>
  <si>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</si>
  <si>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</si>
  <si>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</si>
  <si>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</si>
  <si>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</si>
  <si>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</si>
  <si>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</si>
  <si>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Орех</t>
  </si>
  <si>
    <t>т</t>
  </si>
  <si>
    <t>Огнетушитель</t>
  </si>
  <si>
    <t>ЭОТТ</t>
  </si>
  <si>
    <t>авансовый платеж - 30%, оставшаяся часть в течение 30 рабочих дней с момента подписания акта приема-передачи</t>
  </si>
  <si>
    <t>ОТП</t>
  </si>
  <si>
    <t>согласно технической спецификации</t>
  </si>
  <si>
    <t>8,11,15,22</t>
  </si>
  <si>
    <t>февраль-март</t>
  </si>
  <si>
    <t>январь, февраль</t>
  </si>
  <si>
    <t>комплект</t>
  </si>
  <si>
    <t>ОИ</t>
  </si>
  <si>
    <t>Аппарат</t>
  </si>
  <si>
    <t>март-апрель</t>
  </si>
  <si>
    <t>28.22.17.950.001.00.0796.000000000011</t>
  </si>
  <si>
    <t>Элеватор</t>
  </si>
  <si>
    <t>для захвата, удержания насосных штанг в процессе спуско-подъемных операций при ремонте скважин, штанговый</t>
  </si>
  <si>
    <t>11,18,19</t>
  </si>
  <si>
    <t>апрель</t>
  </si>
  <si>
    <t>Труба</t>
  </si>
  <si>
    <t>тонна (метрическая)</t>
  </si>
  <si>
    <t>килограмм</t>
  </si>
  <si>
    <t>006</t>
  </si>
  <si>
    <t>метр</t>
  </si>
  <si>
    <t>018</t>
  </si>
  <si>
    <t>метр погонный</t>
  </si>
  <si>
    <t>055</t>
  </si>
  <si>
    <t>Проволока</t>
  </si>
  <si>
    <t>в течение 60 календарных дней с даты заключения договора или получения уведомления от Заказчика</t>
  </si>
  <si>
    <t>Тройник</t>
  </si>
  <si>
    <t>май-июнь</t>
  </si>
  <si>
    <t>Отвод</t>
  </si>
  <si>
    <t>Метр квадратный</t>
  </si>
  <si>
    <t>Лист</t>
  </si>
  <si>
    <t>Щит</t>
  </si>
  <si>
    <t>Сарех</t>
  </si>
  <si>
    <t>апрель-май</t>
  </si>
  <si>
    <t>27.51.24.990.001.00.0796.000000000000</t>
  </si>
  <si>
    <t>Колбонагреватель</t>
  </si>
  <si>
    <t>лабораторный</t>
  </si>
  <si>
    <t>32.50.50.900.014.00.0796.000000000000</t>
  </si>
  <si>
    <t>Экстрактор</t>
  </si>
  <si>
    <t>26.51.52.300.009.00.0839.000000000000</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</si>
  <si>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</si>
  <si>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</si>
  <si>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</si>
  <si>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Насос</t>
  </si>
  <si>
    <t>АО "Эмбамунайгаз"</t>
  </si>
  <si>
    <t>г.Атырау, ул.Валиханова, 1</t>
  </si>
  <si>
    <t>capex</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</si>
  <si>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</si>
  <si>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</si>
  <si>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</si>
  <si>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в течение  60 календарных дней с даты заключения договора или получения уведомления от Заказчика</t>
  </si>
  <si>
    <t>МОДУЛЯТОР ДЛЯ КАБЕЛЬНОГО ТВ</t>
  </si>
  <si>
    <t>Комплект</t>
  </si>
  <si>
    <t>Атырауская область</t>
  </si>
  <si>
    <t>8,11,22</t>
  </si>
  <si>
    <t>Клапан предохранительный</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</si>
  <si>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</si>
  <si>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</si>
  <si>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</si>
  <si>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</si>
  <si>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</si>
  <si>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</si>
  <si>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Бумага</t>
  </si>
  <si>
    <t>Штука</t>
  </si>
  <si>
    <t>Светильник</t>
  </si>
  <si>
    <t>Сетка</t>
  </si>
  <si>
    <t>Одна пачка</t>
  </si>
  <si>
    <t>Тонна (метрическая)</t>
  </si>
  <si>
    <t>27.40.22.900.000.02.0796.000000000000</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</si>
  <si>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</si>
  <si>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</si>
  <si>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Муфта</t>
  </si>
  <si>
    <t>тонна</t>
  </si>
  <si>
    <t>май-декабрь</t>
  </si>
  <si>
    <t>Авансовый платеж - 0%, оставшаяся часть в течение 30 р.д. с момента подписания акта приема-передачи</t>
  </si>
  <si>
    <t>ЭОТ</t>
  </si>
  <si>
    <t>метр кубический</t>
  </si>
  <si>
    <t>март-май</t>
  </si>
  <si>
    <t>Краска</t>
  </si>
  <si>
    <t>Плита</t>
  </si>
  <si>
    <t>РАКУШЕБЛОК</t>
  </si>
  <si>
    <t>25.11.23.676.000.00.0168.000000000007</t>
  </si>
  <si>
    <t>Арматурная сталь</t>
  </si>
  <si>
    <t>класс арматурной стали А-III (A400), диамер профиля 6-40 мм, ГОСТ 5781-82</t>
  </si>
  <si>
    <t>1212 Т</t>
  </si>
  <si>
    <t>Шиток осветительный ОШВ-6</t>
  </si>
  <si>
    <t>Светодиодный светильник с датчиком  движения</t>
  </si>
  <si>
    <t>Шпатель</t>
  </si>
  <si>
    <t>Круг</t>
  </si>
  <si>
    <t>Сверло по бетону диаметр 6мм</t>
  </si>
  <si>
    <t>Сверло по бетону диаметр 8мм</t>
  </si>
  <si>
    <t>Сверло по бетону диаметр 16мм длина 60смм</t>
  </si>
  <si>
    <t>июнь-июль</t>
  </si>
  <si>
    <t>25.72.14.690.000.00.0796.000000000002</t>
  </si>
  <si>
    <t>стальная, прямая, диаметр 20 мм, длина 103</t>
  </si>
  <si>
    <t>Спец соединения стальные; втулки буртовые ,гайки накидные , муфтавые  d20мм</t>
  </si>
  <si>
    <t>1411-1 Т</t>
  </si>
  <si>
    <t>22.21.29.700.005.00.0796.000000000010</t>
  </si>
  <si>
    <t>компрессионная тип ВССК, прямая</t>
  </si>
  <si>
    <t>Муфта полиэтиленовая  компрессионная  переходная с наружной  резьбой  DN 20х1/2 ,PN 16 СТ  РК</t>
  </si>
  <si>
    <t>1412-1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</si>
  <si>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</si>
  <si>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</si>
  <si>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</si>
  <si>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</si>
  <si>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</si>
  <si>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</si>
  <si>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</si>
  <si>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1493-1 Т</t>
  </si>
  <si>
    <t>25.99.29.290.001.00.0796.000000000000</t>
  </si>
  <si>
    <t>Скрепер</t>
  </si>
  <si>
    <t>механический, условный диаметр очищаемой колонны 168 мм</t>
  </si>
  <si>
    <t>СКРЕПЕР МЕХАНИЧЕСКИЙ ТИПА С-168*</t>
  </si>
  <si>
    <t>1497-1 Т</t>
  </si>
  <si>
    <t>25.73.40.900.006.00.0796.000000000000</t>
  </si>
  <si>
    <t>Сухарь</t>
  </si>
  <si>
    <t>для трубного ключа</t>
  </si>
  <si>
    <t>СУХАРЬ УМК 60-102</t>
  </si>
  <si>
    <t>1498-1 Т</t>
  </si>
  <si>
    <t>28.22.19.300.111.00.0796.000000000000</t>
  </si>
  <si>
    <t>Челюсть</t>
  </si>
  <si>
    <t>для трубного элеватора</t>
  </si>
  <si>
    <t>ЧЕЛЮСТЬ ДЛЯ ЭТА-1-50   73ММ (ВЫСАЖЕННЫЙ)</t>
  </si>
  <si>
    <t>1499-1 Т</t>
  </si>
  <si>
    <t>25.99.29.290.003.01.0796.000000000001</t>
  </si>
  <si>
    <t>Труболовка</t>
  </si>
  <si>
    <t>муфтовая, наружняя, резьба 73 мм</t>
  </si>
  <si>
    <t>ТРУБОЛОВКА НАРУЖНЫЙ 2,5 ТВН60ПРАВЫЙ</t>
  </si>
  <si>
    <t>1500-1 Т</t>
  </si>
  <si>
    <t>ТРУБОЛОВКА НАРУЖНЫЙ 2.5 ТВН 73ПРАВЫЙ</t>
  </si>
  <si>
    <t>1501-1 Т</t>
  </si>
  <si>
    <t>25.99.29.290.003.01.0796.000000000000</t>
  </si>
  <si>
    <t>муфтовая, наружняя, резьба 60 мм</t>
  </si>
  <si>
    <t>ТРУБОЛОВКА ТИПА ТВП-60</t>
  </si>
  <si>
    <t>1502-1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</si>
  <si>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</si>
  <si>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</si>
  <si>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</si>
  <si>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</si>
  <si>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1503-1 Т</t>
  </si>
  <si>
    <t>РЕМОНТНЫЙ КОМПЛЕКТ ННБКУ-57-30-15</t>
  </si>
  <si>
    <t>1504-1 Т</t>
  </si>
  <si>
    <t>25.72.14.690.000.12.0796.000000000000</t>
  </si>
  <si>
    <t>штанговая, стальная, крутящий момент 0,25 -20 000 Мкр</t>
  </si>
  <si>
    <t>муфта для штанги Ø19мм</t>
  </si>
  <si>
    <t>1509-1 Т</t>
  </si>
  <si>
    <t>муфта для штанги Ø22мм</t>
  </si>
  <si>
    <t>1510-1 Т</t>
  </si>
  <si>
    <t>28.13.31.000.095.00.0796.000000000000</t>
  </si>
  <si>
    <t>Диафрагма</t>
  </si>
  <si>
    <t>для насоса высокого давления</t>
  </si>
  <si>
    <t>ДИАФРАГМА Д 20  НБ125</t>
  </si>
  <si>
    <t>1541-1 Т</t>
  </si>
  <si>
    <t>Шток</t>
  </si>
  <si>
    <t>Угольник</t>
  </si>
  <si>
    <t>Уголок</t>
  </si>
  <si>
    <t>24.33.11.100.000.00.0168.000000000008</t>
  </si>
  <si>
    <t>стальной, равнополочный, номер 5, ширина полок 50*50 мм, ГОСТ 8509-93</t>
  </si>
  <si>
    <t>24.33.11.100.000.00.0168.000000000010</t>
  </si>
  <si>
    <t>стальной, равнополочный, номер 6,3, ширина полок 63*63 мм, ГОСТ 8509-93</t>
  </si>
  <si>
    <t>СТАЛЬ УГЛОВАЯ 63Х63</t>
  </si>
  <si>
    <t>Итого по товарам</t>
  </si>
  <si>
    <t>г. Атырау ул. Валиханова, 1</t>
  </si>
  <si>
    <t>май</t>
  </si>
  <si>
    <t>май-июль</t>
  </si>
  <si>
    <t>КОЛБАНАГРЕВАТЕЛЬ ПЭ-4130(ТРЕХМЕСТНЫЙ)</t>
  </si>
  <si>
    <t>26.51.53.900.034.00.0796.000000000000</t>
  </si>
  <si>
    <t>Анализатор для анализа содержания серы в нефтепродуктах</t>
  </si>
  <si>
    <t>энергодисперсионный</t>
  </si>
  <si>
    <t>28.13.31.000.061.01.0796.000000000000</t>
  </si>
  <si>
    <t>полированный, диаметр 25 мм, длина 8 м</t>
  </si>
  <si>
    <t>1636 Т</t>
  </si>
  <si>
    <t>28.13.14.900.002.09.0796.000000000000</t>
  </si>
  <si>
    <t>циркуляционный, для системы отопления, диаметр 32 мм, фланцевое соединение</t>
  </si>
  <si>
    <t xml:space="preserve">Насос циркуляционный </t>
  </si>
  <si>
    <t>12 изменения и дополнения №349 от 26 апреля 2016 года</t>
  </si>
  <si>
    <t>ТПХ</t>
  </si>
  <si>
    <t>1193-2 Т</t>
  </si>
  <si>
    <t>08.11.12.941.000.00.0113.000000000000</t>
  </si>
  <si>
    <t>Ракушечник</t>
  </si>
  <si>
    <t>марка М-35, ГОСТ 4001-2013</t>
  </si>
  <si>
    <t>1251-2 Т</t>
  </si>
  <si>
    <t>1442-1 Т</t>
  </si>
  <si>
    <t>1638 Т</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</si>
  <si>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</si>
  <si>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</si>
  <si>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</si>
  <si>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1639 Т</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</si>
  <si>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</si>
  <si>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</si>
  <si>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</si>
  <si>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1640 Т</t>
  </si>
  <si>
    <t>24.20.13.900.000.01.0006.000000000014</t>
  </si>
  <si>
    <t>электросварная, прямошовная, стальная СТ 20, наружный диаметр 108 мм, толщина стенки 4 мм</t>
  </si>
  <si>
    <t>Труба стальная диаметр -100мм</t>
  </si>
  <si>
    <t>1641 Т</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</si>
  <si>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</si>
  <si>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</si>
  <si>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</si>
  <si>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25.73.30.930.007.00.0796.000000000011</t>
  </si>
  <si>
    <t>металлический, ширина 250 мм</t>
  </si>
  <si>
    <t>1644 Т</t>
  </si>
  <si>
    <t>22.21.29.700.002.00.0796.000000000047</t>
  </si>
  <si>
    <t>полипропиленовый, угол поворота 45 градусов, диаметр 110 мм</t>
  </si>
  <si>
    <t>Отвод полипропиленовый  PP-R 45 градусовприварной  DN 110 CТ РК</t>
  </si>
  <si>
    <t>1645 Т</t>
  </si>
  <si>
    <t>22.21.29.700.000.09.0796.000000000001</t>
  </si>
  <si>
    <t>полипропиленовый, переходной, размер 25*25*25 мм</t>
  </si>
  <si>
    <t>Тройник прямой  d 25 мм</t>
  </si>
  <si>
    <t>1648 Т</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</si>
  <si>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</si>
  <si>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</si>
  <si>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</si>
  <si>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1649 Т</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</si>
  <si>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</si>
  <si>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</si>
  <si>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</si>
  <si>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1650 Т</t>
  </si>
  <si>
    <t>Труба полиэтиленовая  для водоснабжения  РЕ  100 SDR 65х4,5мм питьевая  СТ РК ИСО 4427-2004</t>
  </si>
  <si>
    <t>1651 Т</t>
  </si>
  <si>
    <t>22.21.21.530.000.00.0006.000000000047</t>
  </si>
  <si>
    <t>Трубы метоллополимерные многослойные наружным диаметром 32 мм</t>
  </si>
  <si>
    <t>1653 Т</t>
  </si>
  <si>
    <t>Трубопроводы канализации  из полиэтиленовых  труб высокой  плотности с гильзами ,d 100 мм</t>
  </si>
  <si>
    <t>1658 Т</t>
  </si>
  <si>
    <t>22.21.29.700.036.00.0796.000000000000</t>
  </si>
  <si>
    <t>Угольник прямой d 20 мм</t>
  </si>
  <si>
    <t>1659 Т</t>
  </si>
  <si>
    <t>Угольник прямой d 25 мм</t>
  </si>
  <si>
    <t>1660 Т</t>
  </si>
  <si>
    <t>Угольник прямой  d 32 мм</t>
  </si>
  <si>
    <t>1661 Т</t>
  </si>
  <si>
    <t>Угольник прямой  d  63 мм</t>
  </si>
  <si>
    <t>1662 Т</t>
  </si>
  <si>
    <t>22.21.21.500.001.04.0006.000000000057</t>
  </si>
  <si>
    <t>для внутренней канализации, полипропиленовая, диаметр 110, длина 3000 мм</t>
  </si>
  <si>
    <t>Труба полиэтиленовая  110х6</t>
  </si>
  <si>
    <t>1664 Т</t>
  </si>
  <si>
    <t>22.21.29.700.000.04.0796.000000000022</t>
  </si>
  <si>
    <t>пластиковый из поливинилхлорида</t>
  </si>
  <si>
    <t>Тройник прямой  d 110 мм</t>
  </si>
  <si>
    <t>13 изменения и дополнения №396 от 17 мая 2016 года</t>
  </si>
  <si>
    <t>25-5 Т</t>
  </si>
  <si>
    <t>июнь</t>
  </si>
  <si>
    <t>1787 Т</t>
  </si>
  <si>
    <t>23.14.12.100.002.00.0796.000000000000</t>
  </si>
  <si>
    <t>Полотно</t>
  </si>
  <si>
    <t>противопожарное, из стекловолокна</t>
  </si>
  <si>
    <t>Полотно противопожарное ПП600 1,5х2типаБ</t>
  </si>
  <si>
    <t>1788 Т</t>
  </si>
  <si>
    <t>28.29.22.100.000.02.0796.000000000002</t>
  </si>
  <si>
    <t>порошковый, марка ОП-3 (з) (А, В, С, Е)</t>
  </si>
  <si>
    <t xml:space="preserve">Огнетушитель ОП-3 </t>
  </si>
  <si>
    <t>1789 Т</t>
  </si>
  <si>
    <t>28.29.22.100.000.02.0796.000000000006</t>
  </si>
  <si>
    <t>порошковый, марка ОП-5 (з) (А, В, С, Е)</t>
  </si>
  <si>
    <t xml:space="preserve">Огнетушитель ОП-5 </t>
  </si>
  <si>
    <t>1790 Т</t>
  </si>
  <si>
    <t>28.29.22.100.000.02.0796.000000000013</t>
  </si>
  <si>
    <t>порошковый, марка ОП-35 (ОП-50) (з)  (А, В, С, Е)</t>
  </si>
  <si>
    <t xml:space="preserve">Огнетушитель ОП-35 </t>
  </si>
  <si>
    <t>1791 Т</t>
  </si>
  <si>
    <t>28.29.22.100.000.02.0796.000000000001</t>
  </si>
  <si>
    <t>порошковый, марка ОП-2 (з)  (А, В, С, Е)</t>
  </si>
  <si>
    <t xml:space="preserve">Огнетушитель ОП-2 </t>
  </si>
  <si>
    <t>1792 Т</t>
  </si>
  <si>
    <t>28.29.22.100.000.02.0796.000000000008</t>
  </si>
  <si>
    <t>порошковый, марка ОП-8 (з) (А, В, С, Е)</t>
  </si>
  <si>
    <t xml:space="preserve">Огнетушитель ОП-8 </t>
  </si>
  <si>
    <t>1793 Т</t>
  </si>
  <si>
    <t>28.29.22.100.000.02.0796.000000000012</t>
  </si>
  <si>
    <t>порошковый, марка ОП-10 (з) (А, В, С, Е)</t>
  </si>
  <si>
    <t xml:space="preserve">Огнетушитель ОП-10 </t>
  </si>
  <si>
    <t>1794 Т</t>
  </si>
  <si>
    <t>28.29.22.100.000.01.0796.000000000011</t>
  </si>
  <si>
    <t>углекислотный, марка ОУ-20</t>
  </si>
  <si>
    <t xml:space="preserve">Огнетушитель ОУ-20 </t>
  </si>
  <si>
    <t>1795 Т</t>
  </si>
  <si>
    <t>28.29.22.100.000.01.0796.000000000003</t>
  </si>
  <si>
    <t>углекислотный, марка ОУ-5</t>
  </si>
  <si>
    <t xml:space="preserve">Огнетушитель ОУ-5 </t>
  </si>
  <si>
    <t>1796 Т</t>
  </si>
  <si>
    <t>28.29.22.100.000.01.0796.000000000005</t>
  </si>
  <si>
    <t>углекислотный, марка ОУ-8</t>
  </si>
  <si>
    <t xml:space="preserve">Огнетушитель ОУ-8 </t>
  </si>
  <si>
    <t>1797 Т</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</si>
  <si>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</si>
  <si>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</si>
  <si>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</si>
  <si>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</si>
  <si>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1798 Т</t>
  </si>
  <si>
    <t>22.19.72.000.001.00.0796.000000000000</t>
  </si>
  <si>
    <t>Коврик диэлектрический</t>
  </si>
  <si>
    <t>резиновый, первой группы, длина 500-1000мм, ширина 500-1200мм, ГОСТ 4997-75</t>
  </si>
  <si>
    <t>1799 Т</t>
  </si>
  <si>
    <t>32.99.11.900.009.00.0796.000000000002</t>
  </si>
  <si>
    <t>Маска</t>
  </si>
  <si>
    <t>сварочная</t>
  </si>
  <si>
    <t xml:space="preserve">Рекомендуется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поставляются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 </t>
  </si>
  <si>
    <t>1800 Т</t>
  </si>
  <si>
    <t>32.50.42.900.000.00.0796.000000000003</t>
  </si>
  <si>
    <t>Очки</t>
  </si>
  <si>
    <t>защитные, из пластмассы</t>
  </si>
  <si>
    <t>Очки ГОСТ12.4.013-97 солнцезащитные</t>
  </si>
  <si>
    <t>1801 Т</t>
  </si>
  <si>
    <t>32.50.42.900.000.00.0796.000000000007</t>
  </si>
  <si>
    <t>для сварочных работ</t>
  </si>
  <si>
    <t>Очки газосварочные, затемнение Г1, Г2 в пластмассовой оправе</t>
  </si>
  <si>
    <t>1803 Т</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</si>
  <si>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</si>
  <si>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</si>
  <si>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</si>
  <si>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1804 Т</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</si>
  <si>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</si>
  <si>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</si>
  <si>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</si>
  <si>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1805 Т</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</si>
  <si>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</si>
  <si>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</si>
  <si>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</si>
  <si>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1806 Т</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</si>
  <si>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</si>
  <si>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</si>
  <si>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</si>
  <si>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1807 Т</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</si>
  <si>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</si>
  <si>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</si>
  <si>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</si>
  <si>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</si>
  <si>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</si>
  <si>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28.99.39.899.021.00.0796.000000000000</t>
  </si>
  <si>
    <t>Штанговращатель</t>
  </si>
  <si>
    <t>для поворота штанговой колонны при добыче нефти скважинными штанговыми насосами, тип ШВР</t>
  </si>
  <si>
    <t>ШВР (штанговращатель) для штанг скреб. центр Д22.Кл.Пр."С" L-8мм</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</si>
  <si>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</si>
  <si>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</si>
  <si>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</si>
  <si>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</si>
  <si>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24.33.20.000.001.02.0168.000000000000</t>
  </si>
  <si>
    <t>рифленный, стальной, рифленный, чечевичного строения, ГОСТ 8568-77</t>
  </si>
  <si>
    <t>1889 Т</t>
  </si>
  <si>
    <t>уголок стальной 50х50</t>
  </si>
  <si>
    <t>24.34.13.100.000.00.0055.000000000003</t>
  </si>
  <si>
    <t>стальная, плетеная, одинарная, номер сетки 45</t>
  </si>
  <si>
    <t>14 изменения и дополнения №437   от 27 мая 2016 года</t>
  </si>
  <si>
    <t>15 изменения и дополнения №445  от  26 мая 2016 года</t>
  </si>
  <si>
    <t>266-3 Т</t>
  </si>
  <si>
    <t>Атырауская обл, ст.Жамансор 661003 Жамансорская база.</t>
  </si>
  <si>
    <t>1569-1 Т</t>
  </si>
  <si>
    <t>1928 Т</t>
  </si>
  <si>
    <t>20.30.11.900.000.00.0168.000000000000</t>
  </si>
  <si>
    <t>марка ВД-ВА-224, ГОСТ 28196-89</t>
  </si>
  <si>
    <t>Краска водоэмульсионная</t>
  </si>
  <si>
    <t>1929 Т</t>
  </si>
  <si>
    <t>Арматурная сталь d 10 мм</t>
  </si>
  <si>
    <t>1930 Т</t>
  </si>
  <si>
    <t>Арматурная сталь d 12мм</t>
  </si>
  <si>
    <t>1931 Т</t>
  </si>
  <si>
    <t>Арматурная сталь d 25-28 мм</t>
  </si>
  <si>
    <t>1932 Т</t>
  </si>
  <si>
    <t>24.20.13.900.000.01.0168.000000000410</t>
  </si>
  <si>
    <t>электросварная, прямошовная, cтальная, наружный диаметр 159 мм, толщина стенки 4 мм</t>
  </si>
  <si>
    <t>Труба электросварная 159х4мм</t>
  </si>
  <si>
    <t>1935 Т</t>
  </si>
  <si>
    <t>24.10.66.900.000.00.0168.000000000011</t>
  </si>
  <si>
    <t>стальной, диаметр 20 мм, горячекатаный, ГОСТ 2590-2006</t>
  </si>
  <si>
    <t>арматура гладкая d 20мм</t>
  </si>
  <si>
    <t>1936 Т</t>
  </si>
  <si>
    <t>24.10.31.900.000.01.0168.000000000174</t>
  </si>
  <si>
    <t>стальной, горячекатанный, ширина 2000 мм, ГОСТ 19903-74</t>
  </si>
  <si>
    <t>Прокат горячекатанный 6мм</t>
  </si>
  <si>
    <t>1937 Т</t>
  </si>
  <si>
    <t>22.21.21.570.000.01.0006.000000000011</t>
  </si>
  <si>
    <t>для наружной канализации, из поливинилхлорида, диаметр 200 мм, толщина 3000 мм</t>
  </si>
  <si>
    <t>труба полиэтиленовая</t>
  </si>
  <si>
    <t>1938 Т</t>
  </si>
  <si>
    <t>24.34.12.900.000.00.0168.000000000002</t>
  </si>
  <si>
    <t>из углеродистой стали, номинальный диаметр 5 мм</t>
  </si>
  <si>
    <t>проволока стальная d 5мм</t>
  </si>
  <si>
    <t>1939 Т</t>
  </si>
  <si>
    <t>23.99.19.900.002.00.0113.000000000010</t>
  </si>
  <si>
    <t>минераловатная, размер 1000*600*50 мм</t>
  </si>
  <si>
    <t>Мин. Плита П-125 (1000х600х50) уп.0,18м3, 6 шт.</t>
  </si>
  <si>
    <t>1940 Т</t>
  </si>
  <si>
    <t>лист стальной рифленный тощ.6мм</t>
  </si>
  <si>
    <t>1941 Т</t>
  </si>
  <si>
    <t>25.93.11.330.001.01.0006.000000000086</t>
  </si>
  <si>
    <t>Канат</t>
  </si>
  <si>
    <t>стальной, свивка двойная, тип ЛК-Р, диаметр 11,0 мм, ГОСТ 2688-80</t>
  </si>
  <si>
    <t xml:space="preserve">Канат из проволоки d 11мм. </t>
  </si>
  <si>
    <t xml:space="preserve"> (метрическая)</t>
  </si>
  <si>
    <t>16 изменения и дополнения №472  от  07 июня 2016 года</t>
  </si>
  <si>
    <t>17 изменения и дополнения №484  от  08 июня 2016 года</t>
  </si>
  <si>
    <t>исключить</t>
  </si>
  <si>
    <t>включить</t>
  </si>
  <si>
    <t>1948 Т</t>
  </si>
  <si>
    <t>1949 Т</t>
  </si>
  <si>
    <t>1950 Т</t>
  </si>
  <si>
    <t>1951 Т</t>
  </si>
  <si>
    <t>1952 Т</t>
  </si>
  <si>
    <t>1953 Т</t>
  </si>
  <si>
    <t>1954 Т</t>
  </si>
  <si>
    <t>19.20.23.710.001.00.0166.000000000000</t>
  </si>
  <si>
    <t>Уайт спирит</t>
  </si>
  <si>
    <t>нефрас-С4-155/200, плотность при 20°С не более 790 кг/м3, массовая доля общей серы не более 0,025%, ГОСТ 3134-78</t>
  </si>
  <si>
    <t>УАЙТ-СПИРТ</t>
  </si>
  <si>
    <t>Шпатель фасадный зубчатый  4х4. 250мм</t>
  </si>
  <si>
    <t>25.73.40.300.000.00.0796.000000000000</t>
  </si>
  <si>
    <t>Бур</t>
  </si>
  <si>
    <t>для перфоратора, диаметр 6</t>
  </si>
  <si>
    <t>25.73.40.300.000.00.0796.000000000001</t>
  </si>
  <si>
    <t>для перфоратора, диаметр 8</t>
  </si>
  <si>
    <t>25.73.40.300.000.00.0796.000000000006</t>
  </si>
  <si>
    <t>для перфоратора, диаметр 16</t>
  </si>
  <si>
    <t>27.90.13.900.001.00.0166.000000000049</t>
  </si>
  <si>
    <t>Электрод</t>
  </si>
  <si>
    <t>марка УОНИ, диаметр 3 мм, ГОСТ 9466-75</t>
  </si>
  <si>
    <t xml:space="preserve">Электроды, d 3 мм, Э46 , МР-3     </t>
  </si>
  <si>
    <t>СРЕДСТВО ОТ КОМАРОВ</t>
  </si>
  <si>
    <t>1955 Т</t>
  </si>
  <si>
    <t>1956 Т</t>
  </si>
  <si>
    <t>1957 Т</t>
  </si>
  <si>
    <t>1958 Т</t>
  </si>
  <si>
    <t>1959 Т</t>
  </si>
  <si>
    <t>21.20.13.990.244.00.0778.000000000001</t>
  </si>
  <si>
    <t>Крем</t>
  </si>
  <si>
    <t>защитный, от комаров</t>
  </si>
  <si>
    <t>Упаковка</t>
  </si>
  <si>
    <t>Шток устьевой полый ШУП-42-4.001.</t>
  </si>
  <si>
    <t>ЭКСТРАКТОР ПЭ-8110</t>
  </si>
  <si>
    <t>Вертлюг ВП-50</t>
  </si>
  <si>
    <t>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</si>
  <si>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хлористых солей</t>
  </si>
  <si>
    <t>1960 Т</t>
  </si>
  <si>
    <t>1961 Т</t>
  </si>
  <si>
    <t>1962 Т</t>
  </si>
  <si>
    <t>1963 Т</t>
  </si>
  <si>
    <t>1964 Т</t>
  </si>
  <si>
    <t xml:space="preserve">Анализатор рентгенофлуоресцетный энергодисперсионный ГОСТ Р 51947-2002                </t>
  </si>
  <si>
    <t xml:space="preserve">Автоматизированный анализатор давления насыщенных паров по Рейду, ГОСТ 1756, A                 </t>
  </si>
  <si>
    <t>Секция</t>
  </si>
  <si>
    <t>для мультифазной насосной установки, в сборе</t>
  </si>
  <si>
    <t>28.13.31.000.147.00.0796.000000000000</t>
  </si>
  <si>
    <t>СЕКЦИЯ НАСОС НВ1-240.3.04.15.00/000 МФНУ</t>
  </si>
  <si>
    <t xml:space="preserve">Сетка плетеная с квадратными ячейками N45 из оцинкованной  проволоки, d 2,5 мм                            </t>
  </si>
  <si>
    <t>1965 Т</t>
  </si>
  <si>
    <t>Приложение 1</t>
  </si>
  <si>
    <t>18 изменения и дополнения в План закупок товаров, работ и услуг АО "Эмбамунайгаз" на 2016 год</t>
  </si>
  <si>
    <t>2. Работы</t>
  </si>
  <si>
    <t>280-1 Р</t>
  </si>
  <si>
    <t>41.00.40.000.001.00.0999.000000000000</t>
  </si>
  <si>
    <t>Работы по возведению (строительству) нежилых зданий/сооружений</t>
  </si>
  <si>
    <t xml:space="preserve">Строительство противорадиационного укрытия УКПГ </t>
  </si>
  <si>
    <t>июнь-декабрь</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</si>
  <si>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</si>
  <si>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</si>
  <si>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</si>
  <si>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</si>
  <si>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</si>
  <si>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</si>
  <si>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323 Р</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</si>
  <si>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</si>
  <si>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</si>
  <si>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здания ЦПРЭО НГДУ "Жылыоймунайгаз" </t>
  </si>
  <si>
    <t xml:space="preserve">Атырауская область, Жылыойский район, Макатский район </t>
  </si>
  <si>
    <t xml:space="preserve">июнь -ноябрь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</si>
  <si>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</si>
  <si>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113-2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</si>
  <si>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</si>
  <si>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</si>
  <si>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</si>
  <si>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г. Атырау, ул. Валиханова, 1</t>
  </si>
  <si>
    <t>апрель, май</t>
  </si>
  <si>
    <t>Авансовый платеж-0%, промежуточные платежи в течении 30 рабочих дней с момента подписания акта выполненных работ</t>
  </si>
  <si>
    <t>114-2 Р</t>
  </si>
  <si>
    <t>Изготовление табличек и билбордов  для офиса (НГДУ "Жылыоймунайгаз")</t>
  </si>
  <si>
    <t>115-2 Р</t>
  </si>
  <si>
    <t>Изготовление табличек и билбордов  для офиса (НГДУ "Доссормунайгаз")</t>
  </si>
  <si>
    <t>116-2 Р</t>
  </si>
  <si>
    <t>Изготовление табличек и билбордов  для офиса (НГДУ "Кайнармунайгаз")</t>
  </si>
  <si>
    <t>117-2 Р</t>
  </si>
  <si>
    <t>Изготовление табличек и билбордов  для офиса (упр. "Эмбамунайзнерго")</t>
  </si>
  <si>
    <t>118-2 Р</t>
  </si>
  <si>
    <t>Изготовление табличек и билбордов  для офиса (УПТиКО)</t>
  </si>
  <si>
    <t>119-2 Р</t>
  </si>
  <si>
    <t>Изготовление табличек и билбордов  для офиса (АУП)</t>
  </si>
  <si>
    <t>68-3 Р</t>
  </si>
  <si>
    <t>09.90.19.000.006.00.0999.000000000000</t>
  </si>
  <si>
    <t>Работы по соляно-кислотной обработке скважин</t>
  </si>
  <si>
    <t>Кислотная обработка комплексными составами КСПЭО НГДУ "Жаикмунайгаз"</t>
  </si>
  <si>
    <t>март</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</si>
  <si>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</si>
  <si>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70-3 Р</t>
  </si>
  <si>
    <t>Кислотная обработка комплексными составами КСПЭО НГДУ "Кайнармунайгаз"</t>
  </si>
  <si>
    <t>май- декабрь</t>
  </si>
  <si>
    <t>71-3 Р</t>
  </si>
  <si>
    <t>Кислотная обработка комплексными составами КСПЭО НГДУ "Жылоймунайгаз"</t>
  </si>
  <si>
    <t>июнь- декабрь</t>
  </si>
  <si>
    <t>4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</si>
  <si>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</si>
  <si>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</si>
  <si>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</si>
  <si>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проектированию пожарной сигнализации объектов НГДУ "Кайнармунайгаз" АО  "Эмбамунайгаз"</t>
  </si>
  <si>
    <t>Атырауская область, Кызылкугинский район</t>
  </si>
  <si>
    <t>январь-декабрь</t>
  </si>
  <si>
    <t>6 Р</t>
  </si>
  <si>
    <t>Работы по проектированию пожарной сигнализации объектов УПТОиКО  АО  "Эмбамунайгаз"</t>
  </si>
  <si>
    <t>Атырауская область,п.Бирлик</t>
  </si>
  <si>
    <t>278-2 Р</t>
  </si>
  <si>
    <t>09.10.12.900.019.00.0999.000000000000</t>
  </si>
  <si>
    <t>Работы по гидравлическому разрыву пласта на скважинах месторождений нефти и газа</t>
  </si>
  <si>
    <t>Гидравлический разрыв пласта (ГРП) в трех разведочных скважинах</t>
  </si>
  <si>
    <t xml:space="preserve">август-декабрь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</si>
  <si>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</si>
  <si>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6,8,11</t>
  </si>
  <si>
    <t>315 Р</t>
  </si>
  <si>
    <t>33.12.19.100.005.00.0999.000000000000</t>
  </si>
  <si>
    <t>Работы по ремонту магистральных трубопроводов и аналогичных сетей/систем</t>
  </si>
  <si>
    <t>Обслуживание газового хозяйства</t>
  </si>
  <si>
    <t>апрель - май</t>
  </si>
  <si>
    <t>июнь - август</t>
  </si>
  <si>
    <t>121-1 Р</t>
  </si>
  <si>
    <t>71.20.19.000.013.00.0999.000000000000</t>
  </si>
  <si>
    <t>Работы по проведению экспертиз/испытаний/тестирований</t>
  </si>
  <si>
    <t>ОПИ, внедрения уровномера электронного переносного</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</si>
  <si>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</si>
  <si>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123-1 Р</t>
  </si>
  <si>
    <t>Работы по проведению опытно-промышленных испытаний применения штанг насосных стеклопластиковых.</t>
  </si>
  <si>
    <t>11,14,15</t>
  </si>
  <si>
    <t>334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</si>
  <si>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</si>
  <si>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</si>
  <si>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</si>
  <si>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</si>
  <si>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июль-декабрь</t>
  </si>
  <si>
    <t>319 Р</t>
  </si>
  <si>
    <t xml:space="preserve">Акционерное общество  "Эмбамунайгаз" </t>
  </si>
  <si>
    <t>33.12.19.100.006.00.0999.000000000000</t>
  </si>
  <si>
    <t>Работы по ремонту локальных (местного значения) трубопроводов и аналогичных сетей/систем</t>
  </si>
  <si>
    <t>Нефтепровод ПСН Опорная - узел учета КазахТуркМунай</t>
  </si>
  <si>
    <t xml:space="preserve">Атырауская область, Жылыойский район </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</si>
  <si>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</si>
  <si>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321 Р</t>
  </si>
  <si>
    <t>42.21.22.000.000.00.0999.000000000000</t>
  </si>
  <si>
    <t>Работы по прокладке локальных (местного значения) трубопроводов и аналогичных сетей/систем</t>
  </si>
  <si>
    <t>Газоснабжение природным газом горелок вечного огня монумента "Азалы Ана"</t>
  </si>
  <si>
    <t>230000000</t>
  </si>
  <si>
    <t xml:space="preserve">Атырауская область, Исатайский район </t>
  </si>
  <si>
    <t/>
  </si>
  <si>
    <t xml:space="preserve">июнь -август </t>
  </si>
  <si>
    <t>11,12,14</t>
  </si>
  <si>
    <t>322 Р</t>
  </si>
  <si>
    <t>42.11.20.335.007.00.0999.000000000000</t>
  </si>
  <si>
    <t>Работы по ремонту автомобильной дороги</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</si>
  <si>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</si>
  <si>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</si>
  <si>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итого исключить</t>
  </si>
  <si>
    <t xml:space="preserve">включить </t>
  </si>
  <si>
    <t>280-2 Р</t>
  </si>
  <si>
    <t>283-1 Р</t>
  </si>
  <si>
    <t>323-1 Р</t>
  </si>
  <si>
    <t xml:space="preserve">Атырауская область Жылыойский район </t>
  </si>
  <si>
    <t xml:space="preserve">июль-ноябрь </t>
  </si>
  <si>
    <t>113-3 Р</t>
  </si>
  <si>
    <t>июнь, июль</t>
  </si>
  <si>
    <t>114-3 Р</t>
  </si>
  <si>
    <t>115-3 Р</t>
  </si>
  <si>
    <t>116-3 Р</t>
  </si>
  <si>
    <t>117-3 Р</t>
  </si>
  <si>
    <t>118-3 Р</t>
  </si>
  <si>
    <t>119-3 Р</t>
  </si>
  <si>
    <t>4-1 Р</t>
  </si>
  <si>
    <t>6-1 Р</t>
  </si>
  <si>
    <t>278-3 Р</t>
  </si>
  <si>
    <t>Гидравлический разрыв пласта (ГРП) в трех разведочных скважинах на месторождениях АО "Эмбамунайгаз"</t>
  </si>
  <si>
    <t>июнь-август</t>
  </si>
  <si>
    <t>Атырауская область, Исатайский район</t>
  </si>
  <si>
    <t>121-2 Р</t>
  </si>
  <si>
    <t>123-2 Р</t>
  </si>
  <si>
    <t xml:space="preserve">70% от выполненного объема работ в течение 30  рабочих дней с момента предоставления  счета-фактуры и оригинала акта выполненных работ по очередному этапувыполнения работ. Окончательный расчет производится после 100% исполнения обязательств Подрядчиком по Договору при условии достижения запланированной эффективности по дополнительной добыче нефти в объеме ______тонн нефти в течении 180 календарных дней </t>
  </si>
  <si>
    <t>334-1 Р</t>
  </si>
  <si>
    <t>август-декабрь</t>
  </si>
  <si>
    <t>319-1 Р</t>
  </si>
  <si>
    <t>321-1 Р</t>
  </si>
  <si>
    <t>г.Атырау</t>
  </si>
  <si>
    <t>август-сентябрь</t>
  </si>
  <si>
    <t>322-1 Р</t>
  </si>
  <si>
    <t>итого по работам включить</t>
  </si>
  <si>
    <t>3. Услуги</t>
  </si>
  <si>
    <t>304-1 У</t>
  </si>
  <si>
    <t>71.12.20.000.000.00.0777.000000000000</t>
  </si>
  <si>
    <t>Услуги по авторскому/техническому надзору/управлению проектами, работами</t>
  </si>
  <si>
    <t>Технический надзор за строительством противорадиационного укрытия УКПГ (установка комплексной подготовки газа)</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</si>
  <si>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</si>
  <si>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37-2 У</t>
  </si>
  <si>
    <t>62.09.20.000.002.00.0777.000000000000</t>
  </si>
  <si>
    <t>Услуги по установке и настройке программного обеспечения</t>
  </si>
  <si>
    <t>Услуги по технической поддержки и обслуживанию 1С. Бухгалтерия 8 Зарплата.</t>
  </si>
  <si>
    <t>247-1 У</t>
  </si>
  <si>
    <t>77.39.19.900.015.00.0777.000000000000</t>
  </si>
  <si>
    <t>Услуги по аренде коммерческого узла учета нефти</t>
  </si>
  <si>
    <t>Услуги по аренде коммерческого узла учета нефти (Аренда КУУН на ПСН Опорная)</t>
  </si>
  <si>
    <t>июнь - июль</t>
  </si>
  <si>
    <t>июль - декабрь</t>
  </si>
  <si>
    <t>Авансовый платеж - 0%, оставшаяся часть в течение 15 к.д. со дня  предоставления счет фактуры</t>
  </si>
  <si>
    <t>317 У</t>
  </si>
  <si>
    <t>36.00.20.400.003.00.0777.000000000000</t>
  </si>
  <si>
    <t>Услуги по подаче питьевой воды</t>
  </si>
  <si>
    <t>Холодная вода для НГДУ "Доссормунайгаз"</t>
  </si>
  <si>
    <t>7,11,14</t>
  </si>
  <si>
    <t>263-1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</si>
  <si>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</si>
  <si>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</si>
  <si>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</si>
  <si>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подготовке, переподготовке и повышению квалификации работников по рабочим профессиям</t>
  </si>
  <si>
    <t>г.Атырау, Атырауская область</t>
  </si>
  <si>
    <t>февраль-декабрь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</si>
  <si>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</si>
  <si>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310-1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</si>
  <si>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</si>
  <si>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</si>
  <si>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Разработка и внедрение новых форм налоговых регистров для крупных налогоплательщиков в систему SAP</t>
  </si>
  <si>
    <t>май - июнь</t>
  </si>
  <si>
    <t>Атырауская область, г.Атырау</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</si>
  <si>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</si>
  <si>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</si>
  <si>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</si>
  <si>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</si>
  <si>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</si>
  <si>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330 У</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</si>
  <si>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</si>
  <si>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авансовый платеж - 0%, оставшаяся часть в течение 30 рабочих дней с момента подписания акта прием-передачи</t>
  </si>
  <si>
    <t>331 У</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</si>
  <si>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</si>
  <si>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</si>
  <si>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332 У</t>
  </si>
  <si>
    <t>Услуги авторского надзора по объекту "Повышения надежности электроснабжения м/р Жанаталап".</t>
  </si>
  <si>
    <t>333 У</t>
  </si>
  <si>
    <t>Услуги технического надзора по объекту "Повышения надежности электроснабжения м/р Жанаталап".</t>
  </si>
  <si>
    <t>334 У</t>
  </si>
  <si>
    <t>Услуги авторского надзора по объекту "Перезавод ВЛ 35 и 10 кВ".</t>
  </si>
  <si>
    <t>335 У</t>
  </si>
  <si>
    <t>Услуги технического надзора по объекту "Перезавод ВЛ 35 и 10 кВ".</t>
  </si>
  <si>
    <t>338 У</t>
  </si>
  <si>
    <t>Услуги по техническому надзору  объекта "Строительство ОГ-200 (2 ед.) на ЦППН Прорва"</t>
  </si>
  <si>
    <t xml:space="preserve">июль-декабрь </t>
  </si>
  <si>
    <t>339 У</t>
  </si>
  <si>
    <t>Услуги по техническому надзору  объекта "Нефтепровод ПСН Опорная - узел учета КазахТуркМунай"</t>
  </si>
  <si>
    <t>203-2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</si>
  <si>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</si>
  <si>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</si>
  <si>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</si>
  <si>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июнь-ноябрь</t>
  </si>
  <si>
    <t>авансовый платеж-0%, оставшаяся часть в течение 30 рабочих дней с момента подписания акта прием-передачи</t>
  </si>
  <si>
    <t>327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</si>
  <si>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</si>
  <si>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</si>
  <si>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</si>
  <si>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</si>
  <si>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11,14,20,21</t>
  </si>
  <si>
    <t>304-2 У</t>
  </si>
  <si>
    <t>344 У</t>
  </si>
  <si>
    <t>317-1 У</t>
  </si>
  <si>
    <t>263-2 У</t>
  </si>
  <si>
    <t>345 У</t>
  </si>
  <si>
    <t>346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</si>
  <si>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</si>
  <si>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</si>
  <si>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</si>
  <si>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июль</t>
  </si>
  <si>
    <t>347 У</t>
  </si>
  <si>
    <t>33.12.29.900.021.00.0777.000000000000</t>
  </si>
  <si>
    <t>Услуги по техническому обслуживанию газовых установок/оборудования/систем/аппаратов/газопроводов</t>
  </si>
  <si>
    <t>Услуги  по  обслуживанию  газового хозяйства</t>
  </si>
  <si>
    <t>июль - август</t>
  </si>
  <si>
    <t>310-2 У</t>
  </si>
  <si>
    <t>июнь -июль</t>
  </si>
  <si>
    <t>311-2 У</t>
  </si>
  <si>
    <t>330-1 У</t>
  </si>
  <si>
    <t>331-1 У</t>
  </si>
  <si>
    <t>332-1 У</t>
  </si>
  <si>
    <t>333-1 У</t>
  </si>
  <si>
    <t>334-1 У</t>
  </si>
  <si>
    <t>335-1 У</t>
  </si>
  <si>
    <t>338-1 У</t>
  </si>
  <si>
    <t>339-1 У</t>
  </si>
  <si>
    <t>203-3 У</t>
  </si>
  <si>
    <t>327-1 У</t>
  </si>
  <si>
    <t>итого по услугам включить</t>
  </si>
  <si>
    <t>итого по товарам включить</t>
  </si>
  <si>
    <t xml:space="preserve">1.Товары </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</si>
  <si>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</si>
  <si>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</si>
  <si>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</si>
  <si>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</si>
  <si>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</si>
  <si>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</si>
  <si>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</si>
  <si>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</si>
  <si>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</si>
  <si>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</si>
  <si>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</si>
  <si>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</si>
  <si>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</si>
  <si>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</si>
  <si>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</si>
  <si>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</si>
  <si>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</si>
  <si>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</si>
  <si>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</si>
  <si>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</si>
  <si>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</si>
  <si>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</si>
  <si>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</si>
  <si>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</si>
  <si>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</si>
  <si>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</si>
  <si>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</si>
  <si>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</si>
  <si>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</si>
  <si>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</si>
  <si>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</si>
  <si>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</si>
  <si>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</si>
  <si>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</si>
  <si>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</si>
  <si>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</si>
  <si>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</si>
  <si>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</si>
  <si>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</si>
  <si>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</si>
  <si>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</si>
  <si>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</si>
  <si>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</si>
  <si>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25-6 Т</t>
  </si>
  <si>
    <t>266-4 Т</t>
  </si>
  <si>
    <t>324-2 Т</t>
  </si>
  <si>
    <t>325-2 Т</t>
  </si>
  <si>
    <t>1193-3 Т</t>
  </si>
  <si>
    <t>1251-3 Т</t>
  </si>
  <si>
    <t>1411-2 Т</t>
  </si>
  <si>
    <t>1412-2 Т</t>
  </si>
  <si>
    <t>1442-2 Т</t>
  </si>
  <si>
    <t>1493-2 Т</t>
  </si>
  <si>
    <t>1497-2 Т</t>
  </si>
  <si>
    <t>1498-2 Т</t>
  </si>
  <si>
    <t>1499-2 Т</t>
  </si>
  <si>
    <t>1500-2 Т</t>
  </si>
  <si>
    <t>1501-2 Т</t>
  </si>
  <si>
    <t>1502-2 Т</t>
  </si>
  <si>
    <t>1503-2 Т</t>
  </si>
  <si>
    <t>1504-2 Т</t>
  </si>
  <si>
    <t>1509-2 Т</t>
  </si>
  <si>
    <t>1510-2 Т</t>
  </si>
  <si>
    <t>1541-2 Т</t>
  </si>
  <si>
    <t>1636-1 Т</t>
  </si>
  <si>
    <t>1638-1 Т</t>
  </si>
  <si>
    <t>1639-1 Т</t>
  </si>
  <si>
    <t>1640-1 Т</t>
  </si>
  <si>
    <t>1641-1 Т</t>
  </si>
  <si>
    <t>1644-1 Т</t>
  </si>
  <si>
    <t>1645-1 Т</t>
  </si>
  <si>
    <t>1648-1 Т</t>
  </si>
  <si>
    <t>1649-1 Т</t>
  </si>
  <si>
    <t>1650-1 Т</t>
  </si>
  <si>
    <t>1651-1 Т</t>
  </si>
  <si>
    <t>1653-1 Т</t>
  </si>
  <si>
    <t>1658-1 Т</t>
  </si>
  <si>
    <t>1659-1 Т</t>
  </si>
  <si>
    <t>1660-1 Т</t>
  </si>
  <si>
    <t>1661-1 Т</t>
  </si>
  <si>
    <t>1662-1 Т</t>
  </si>
  <si>
    <t>1664-1 Т</t>
  </si>
  <si>
    <t>1787-1 Т</t>
  </si>
  <si>
    <t>1788-1 Т</t>
  </si>
  <si>
    <t>1789-1 Т</t>
  </si>
  <si>
    <t>1790-1 Т</t>
  </si>
  <si>
    <t>1791-1 Т</t>
  </si>
  <si>
    <t>1792-1 Т</t>
  </si>
  <si>
    <t>1793-1 Т</t>
  </si>
  <si>
    <t>1794-1 Т</t>
  </si>
  <si>
    <t>1795-1 Т</t>
  </si>
  <si>
    <t>1796-1 Т</t>
  </si>
  <si>
    <t>1797-1 Т</t>
  </si>
  <si>
    <t>1798-1 Т</t>
  </si>
  <si>
    <t>1799-1 Т</t>
  </si>
  <si>
    <t>1800-1 Т</t>
  </si>
  <si>
    <t>1801-1 Т</t>
  </si>
  <si>
    <t>1803-1 Т</t>
  </si>
  <si>
    <t>1804-1 Т</t>
  </si>
  <si>
    <t>1805-1 Т</t>
  </si>
  <si>
    <t>1806-1 Т</t>
  </si>
  <si>
    <t>1807-1 Т</t>
  </si>
  <si>
    <t>1889-1 Т</t>
  </si>
  <si>
    <t>1928-1 Т</t>
  </si>
  <si>
    <t>1929-1 Т</t>
  </si>
  <si>
    <t>1930-1 Т</t>
  </si>
  <si>
    <t>1931-1 Т</t>
  </si>
  <si>
    <t>1932-1 Т</t>
  </si>
  <si>
    <t>1935-1 Т</t>
  </si>
  <si>
    <t>1936-1 Т</t>
  </si>
  <si>
    <t>1937-1 Т</t>
  </si>
  <si>
    <t>1938-1 Т</t>
  </si>
  <si>
    <t>1939-1 Т</t>
  </si>
  <si>
    <t>1941-1 Т</t>
  </si>
  <si>
    <t>37-3 У</t>
  </si>
  <si>
    <t>общего освещения, потолочный</t>
  </si>
  <si>
    <t>из полипропилена, соединительный, внутренний, с углом поворота 90º</t>
  </si>
  <si>
    <t>для водоснабжения, полиэтиленовая ПЭ 100, SDR 11, диаметр 32 мм, толщина 2 мм, давление 10 атм, ГОСТ 18599-2001</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</si>
  <si>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при достижении дополнительной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при достижении дополнительной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при достижении дополнительной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при достижении дополнительной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при достижении дополнительной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при достижении дополнительной добычи нефти.</t>
  </si>
  <si>
    <t>к приказу  АО "Эмбамунайгаз" №513  от 21 июня 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</si>
</sst>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4">
    <numFmt numFmtId="43" formatCode="_-* #,##0.00\ _р_._-;\-* #,##0.00\ _р_._-;_-* &quot;-&quot;??\ _р_._-;_-@_-"/>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0.0000"/>
    <numFmt numFmtId="211" formatCode="#,##0.00;[Red]#,##0.00"/>
    <numFmt numFmtId="212" formatCode="[$-419]dd&quot;.&quot;mm&quot;.&quot;yyyy"/>
    <numFmt numFmtId="213" formatCode="&quot; &quot;#,##0.00&quot;    &quot;;&quot;-&quot;#,##0.00&quot;    &quot;;&quot; -&quot;#&quot;    &quot;;&quot; &quot;@&quot; &quot;"/>
    <numFmt numFmtId="214" formatCode="&quot; &quot;#,##0&quot; &quot;;&quot; (&quot;#,##0&quot;)&quot;;&quot; - &quot;;&quot; &quot;@&quot; &quot;"/>
    <numFmt numFmtId="215" formatCode="&quot; &quot;#,##0&quot;    &quot;;&quot;-&quot;#,##0&quot;    &quot;;&quot; -    &quot;;&quot; &quot;@&quot; &quot;"/>
    <numFmt numFmtId="216" formatCode="0000"/>
    <numFmt numFmtId="217" formatCode="0.0E+00"/>
    <numFmt numFmtId="218" formatCode="#,##0.0&quot; &quot;;[Red]&quot;(&quot;#,##0.0&quot;)&quot;"/>
    <numFmt numFmtId="219" formatCode="&quot; &quot;#,##0&quot; £ &quot;;&quot; (&quot;#,##0&quot;)£ &quot;;&quot; - £ &quot;;&quot; &quot;@&quot; &quot;"/>
    <numFmt numFmtId="220" formatCode="#,##0.00&quot;£ &quot;;[Red]&quot;(&quot;#,##0.00&quot;£)&quot;"/>
    <numFmt numFmtId="221" formatCode="&quot; &quot;#,##0&quot;   &quot;;&quot;-&quot;#,##0&quot;   &quot;;&quot; -   &quot;;&quot; &quot;@&quot; &quot;"/>
    <numFmt numFmtId="222" formatCode="&quot;$&quot;#,##0.00&quot; &quot;;[Red]&quot;($&quot;#,##0.00&quot;)&quot;"/>
    <numFmt numFmtId="223" formatCode="#,##0.000&quot;)&quot;;[Red]&quot;(&quot;#,##0.000&quot;)&quot;"/>
    <numFmt numFmtId="224" formatCode="&quot; &quot;#,##0.00&quot; &quot;;&quot; (&quot;#,##0.00&quot;)&quot;;&quot; -&quot;#&quot; &quot;;&quot; &quot;@&quot; &quot;"/>
    <numFmt numFmtId="225" formatCode="&quot;(&quot;#,##0&quot;)&quot;;#,##0&quot; &quot;;&quot;-&quot;#&quot; &quot;;@"/>
    <numFmt numFmtId="226" formatCode="&quot;RM&quot;#,##0.00&quot; &quot;;[Red]&quot;(RM&quot;#,##0.00&quot;)&quot;"/>
    <numFmt numFmtId="227" formatCode="&quot; &quot;#,##0.00&quot; £ &quot;;&quot; (&quot;#,##0.00&quot;)£ &quot;;&quot; -&quot;#&quot; £ &quot;;&quot; &quot;@&quot; &quot;"/>
    <numFmt numFmtId="228" formatCode="&quot; &quot;#,##0&quot;    &quot;;&quot; (&quot;#,##0&quot;)   &quot;;&quot; -    &quot;;&quot; &quot;@&quot; &quot;"/>
    <numFmt numFmtId="229" formatCode="&quot;$&quot;#,##0&quot; &quot;;[Red]&quot;($&quot;#,##0&quot;)&quot;"/>
    <numFmt numFmtId="230" formatCode="#,##0&quot;р.&quot;;[Red]&quot;-&quot;#,##0&quot;р.&quot;"/>
    <numFmt numFmtId="231" formatCode="&quot; &quot;#,##0&quot;р. &quot;;&quot;-&quot;#,##0&quot;р. &quot;;&quot; -р. &quot;;&quot; &quot;@&quot; &quot;"/>
    <numFmt numFmtId="232" formatCode="[$-419]#,##0&quot;   &quot;;[$-419]&quot;-&quot;#,##0&quot;   &quot;"/>
    <numFmt numFmtId="233" formatCode="0.0&quot;  &quot;"/>
    <numFmt numFmtId="234" formatCode="&quot; &quot;#,##0.00&quot;$ &quot;;&quot;-&quot;#,##0.00&quot;$ &quot;;&quot; -&quot;#&quot;$ &quot;;&quot; &quot;@&quot; &quot;"/>
    <numFmt numFmtId="235" formatCode="&quot;$&quot;#,##0&quot; &quot;;&quot;($&quot;#,##0&quot;)&quot;"/>
    <numFmt numFmtId="236" formatCode="[$-419]#,##0&quot;   &quot;;[Red][$-419]&quot;-&quot;#,##0&quot;   &quot;"/>
    <numFmt numFmtId="237" formatCode="[$-419]dd&quot;.&quot;mmm&quot;.&quot;yy"/>
    <numFmt numFmtId="238" formatCode="[$-419]mmm&quot;.&quot;yy"/>
    <numFmt numFmtId="239" formatCode="d\-mmm\-yy&quot; &quot;h&quot;:&quot;mm"/>
    <numFmt numFmtId="240" formatCode="#,##0.00&quot; $&quot;;[Red]&quot;-&quot;#,##0.00&quot; $&quot;"/>
    <numFmt numFmtId="241" formatCode="mmmm&quot; &quot;d&quot;, &quot;yyyy"/>
    <numFmt numFmtId="242" formatCode="d/mm/yyyy"/>
    <numFmt numFmtId="243" formatCode="dd&quot;.&quot;mm&quot;.&quot;yyyy&quot;г.&quot;"/>
    <numFmt numFmtId="244" formatCode="d\-mmm;@"/>
    <numFmt numFmtId="245" formatCode="[$-419]dd&quot;.&quot;mm&quot;.&quot;yyyy&quot; &quot;h&quot;:&quot;mm"/>
    <numFmt numFmtId="246" formatCode="&quot; $&quot;#,##0&quot; &quot;;&quot; $(&quot;#,##0&quot;)&quot;;&quot; $- &quot;;&quot; &quot;@&quot; &quot;"/>
    <numFmt numFmtId="247" formatCode="#,##0&quot; &quot;;&quot;(&quot;#,##0&quot;)&quot;;&quot;-&quot;#&quot; &quot;;@"/>
    <numFmt numFmtId="248" formatCode="&quot;P&quot;#,##0.00;[Red]&quot;-P&quot;#,##0.00"/>
    <numFmt numFmtId="249" formatCode="&quot; P&quot;#,##0.00&quot; &quot;;&quot;-P&quot;#,##0.00&quot; &quot;;&quot; P-&quot;#&quot; &quot;;&quot; &quot;@&quot; &quot;"/>
    <numFmt numFmtId="250" formatCode="[Magenta]&quot;Err&quot;;[Magenta]&quot;Err&quot;;[Blue]&quot;OK&quot;"/>
    <numFmt numFmtId="251" formatCode="[Blue]&quot;P&quot;;;[Red]&quot;O&quot;"/>
    <numFmt numFmtId="252" formatCode="0.0&quot; &quot;%;[Red]&quot;(&quot;0.0%&quot;)&quot;;0.0&quot; &quot;%"/>
    <numFmt numFmtId="253" formatCode="#,##0&quot; &quot;;[Red]&quot;(&quot;#,##0&quot;)&quot;;&quot;- &quot;"/>
    <numFmt numFmtId="254" formatCode="0.0&quot; &quot;%;[Red]&quot;(&quot;0.0%&quot;)&quot;;&quot;-&quot;"/>
    <numFmt numFmtId="255" formatCode="[Red][&gt;1]&quot;&gt;100 %&quot;;[Red][&lt;0]&quot;(&quot;0.0%&quot;)&quot;;0.0&quot; &quot;%"/>
    <numFmt numFmtId="256" formatCode="&quot;р.&quot;#,##0&quot; &quot;;&quot;-р.&quot;#,##0"/>
    <numFmt numFmtId="257" formatCode="&quot;$&quot;#,##0&quot; &quot;;&quot;-$&quot;#,##0"/>
    <numFmt numFmtId="258" formatCode="&quot;р.&quot;#,##0.00&quot; &quot;;&quot;(р.&quot;#,##0.00&quot;)&quot;"/>
    <numFmt numFmtId="259" formatCode="&quot;$&quot;#,##0.00&quot; &quot;;&quot;($&quot;#,##0.00&quot;)&quot;"/>
    <numFmt numFmtId="260" formatCode="&quot; &quot;#,##0.00&quot; &quot;;&quot;-&quot;#,##0.00&quot; &quot;;&quot; -&quot;#&quot; &quot;;&quot; &quot;@&quot; &quot;"/>
    <numFmt numFmtId="261" formatCode="0.00000"/>
    <numFmt numFmtId="262" formatCode="&quot; &quot;#,##0&quot;       &quot;;&quot;-&quot;#,##0&quot;       &quot;;&quot; -       &quot;;&quot; &quot;@&quot; &quot;"/>
    <numFmt numFmtId="263" formatCode="&quot; &quot;#,##0.00&quot;       &quot;;&quot;-&quot;#,##0.00&quot;       &quot;;&quot; -&quot;#&quot;       &quot;;&quot; &quot;@&quot; &quot;"/>
    <numFmt numFmtId="264" formatCode="#,##0.00&quot; F &quot;;&quot;(&quot;#,##0.00&quot; F)&quot;"/>
    <numFmt numFmtId="265" formatCode="#,##0&quot; F &quot;;[Red]&quot;(&quot;#,##0&quot; F)&quot;"/>
    <numFmt numFmtId="266" formatCode="#,##0.00&quot; F &quot;;[Red]&quot;(&quot;#,##0.00&quot; F)&quot;"/>
    <numFmt numFmtId="267" formatCode="#,##0&quot; $&quot;;[Red]&quot;-&quot;#,##0&quot; $&quot;"/>
    <numFmt numFmtId="268" formatCode="#,##0.00&quot; $&quot;;&quot;-&quot;#,##0.00&quot; $&quot;"/>
    <numFmt numFmtId="269" formatCode="#,##0&quot; $&quot;;&quot;-&quot;#,##0&quot; $&quot;"/>
    <numFmt numFmtId="270" formatCode="&quot; &quot;#,##0&quot; Pts &quot;;&quot;-&quot;#,##0&quot; Pts &quot;;&quot; - Pts &quot;;&quot; &quot;@&quot; &quot;"/>
    <numFmt numFmtId="271" formatCode="&quot; &quot;#,##0.00&quot; Pts &quot;;&quot;-&quot;#,##0.00&quot; Pts &quot;;&quot; -&quot;#&quot; Pts &quot;;&quot; &quot;@&quot; &quot;"/>
    <numFmt numFmtId="272" formatCode="0.0&quot; N&quot;"/>
    <numFmt numFmtId="273" formatCode="0.00&quot; &quot;"/>
    <numFmt numFmtId="274" formatCode="&quot; &quot;#,##0,&quot; &quot;;&quot; (&quot;#,##0,&quot;)&quot;;&quot; - &quot;;&quot; &quot;@&quot; &quot;"/>
    <numFmt numFmtId="275" formatCode="&quot; &quot;#,##0&quot; &quot;;&quot;-&quot;#,##0&quot; &quot;;&quot; - &quot;;&quot; &quot;@&quot; &quot;"/>
    <numFmt numFmtId="276" formatCode="&quot; &quot;#,##0.0000&quot; р. &quot;;&quot;-&quot;#,##0.0000&quot; р. &quot;;&quot; -&quot;#&quot; р. &quot;;&quot; &quot;@&quot; &quot;"/>
    <numFmt numFmtId="277" formatCode="&quot; &quot;#,##0.00000&quot; р. &quot;;&quot;-&quot;#,##0.00000&quot; р. &quot;;&quot; -&quot;#&quot; р. &quot;;&quot; &quot;@&quot; &quot;"/>
    <numFmt numFmtId="278" formatCode="0.000000000"/>
    <numFmt numFmtId="279" formatCode="[$-419]0%"/>
    <numFmt numFmtId="280" formatCode="0%&quot; &quot;;&quot;(&quot;0%&quot;)&quot;"/>
    <numFmt numFmtId="281" formatCode="#,##0&quot; F&quot;;[Red]&quot;-&quot;#,##0&quot; F&quot;"/>
    <numFmt numFmtId="282" formatCode="&quot;6&quot;0&quot;47:&quot;"/>
    <numFmt numFmtId="283" formatCode="[$-419]0.00%"/>
    <numFmt numFmtId="284" formatCode="&quot;+&quot;0.0;&quot;-&quot;0.0"/>
    <numFmt numFmtId="285" formatCode="&quot;+&quot;0.0%;&quot;-&quot;0.0%"/>
    <numFmt numFmtId="286" formatCode="0.0%"/>
    <numFmt numFmtId="287" formatCode="#,##0&quot;      &quot;;;&quot;------------      &quot;"/>
    <numFmt numFmtId="288" formatCode="#,##0.00&quot; &quot;[$руб.-419];[Red]&quot;-&quot;#,##0.00&quot; &quot;[$руб.-419]"/>
    <numFmt numFmtId="289" formatCode="#,##0&quot;   &quot;;&quot;(&quot;#,##0&quot;)   &quot;"/>
    <numFmt numFmtId="290" formatCode="&quot;$&quot;#,##0"/>
    <numFmt numFmtId="291" formatCode="&quot;$&quot;#,&quot;)&quot;;&quot;($&quot;#,&quot;)&quot;"/>
    <numFmt numFmtId="292" formatCode="&quot;р.&quot;#,&quot;)&quot;;&quot;(р.&quot;#,&quot;)&quot;"/>
    <numFmt numFmtId="293" formatCode="&quot;$&quot;#,;&quot;($&quot;#,&quot;)&quot;"/>
    <numFmt numFmtId="294" formatCode="&quot;р.&quot;#,;&quot;(р.&quot;#,&quot;)&quot;"/>
    <numFmt numFmtId="295" formatCode="#&quot; h&quot;"/>
    <numFmt numFmtId="296" formatCode="&quot;€&quot;#,##0;[Red]&quot;-€&quot;#,##0"/>
  </numFmts>
  <fonts count="155">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name val="Times New Roman"/>
      <family val="1"/>
      <charset val="204"/>
    </font>
    <font>
      <sz val="11"/>
      <name val="Arial"/>
      <family val="2"/>
      <charset val="204"/>
    </font>
    <font>
      <sz val="11"/>
      <name val="Times New Roman"/>
      <family val="1"/>
      <charset val="204"/>
    </font>
    <font>
      <b/>
      <sz val="10"/>
      <name val="Times New Roman"/>
      <family val="1"/>
      <charset val="204"/>
    </font>
    <font>
      <b/>
      <sz val="11"/>
      <name val="Times New Roman"/>
      <family val="1"/>
      <charset val="204"/>
    </font>
    <font>
      <sz val="12"/>
      <name val="Times New Roman"/>
      <family val="1"/>
      <charset val="204"/>
    </font>
    <font>
      <b/>
      <sz val="12"/>
      <name val="Times New Roman"/>
      <family val="1"/>
      <charset val="204"/>
    </font>
    <font>
      <u/>
      <sz val="12"/>
      <name val="Times New Roman"/>
      <family val="1"/>
      <charset val="204"/>
    </font>
    <font>
      <b/>
      <u/>
      <sz val="12"/>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s>
  <cellStyleXfs count="16121">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4" fontId="6" fillId="11" borderId="1">
      <alignment vertical="center"/>
    </xf>
    <xf numFmtId="215"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5" fontId="6" fillId="11" borderId="1">
      <alignment vertical="center"/>
    </xf>
    <xf numFmtId="216" fontId="1" fillId="0" borderId="0">
      <alignment horizontal="center"/>
    </xf>
    <xf numFmtId="166" fontId="45" fillId="0" borderId="8">
      <alignment horizontal="center"/>
    </xf>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8" fontId="1" fillId="0" borderId="0"/>
    <xf numFmtId="191" fontId="1" fillId="0" borderId="0"/>
    <xf numFmtId="219" fontId="1" fillId="0" borderId="0"/>
    <xf numFmtId="220" fontId="1" fillId="0" borderId="0"/>
    <xf numFmtId="215" fontId="1" fillId="0" borderId="0"/>
    <xf numFmtId="199" fontId="1" fillId="0" borderId="0"/>
    <xf numFmtId="221" fontId="1" fillId="0" borderId="0"/>
    <xf numFmtId="198" fontId="1" fillId="0" borderId="0"/>
    <xf numFmtId="204" fontId="1" fillId="0" borderId="0"/>
    <xf numFmtId="198" fontId="1" fillId="0" borderId="0"/>
    <xf numFmtId="222" fontId="1" fillId="0" borderId="0"/>
    <xf numFmtId="198" fontId="1" fillId="0" borderId="0"/>
    <xf numFmtId="223" fontId="1" fillId="0" borderId="0"/>
    <xf numFmtId="213" fontId="1" fillId="0" borderId="0"/>
    <xf numFmtId="213" fontId="1" fillId="0" borderId="0"/>
    <xf numFmtId="198"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208" fontId="4" fillId="0" borderId="0"/>
    <xf numFmtId="225" fontId="29" fillId="0" borderId="0"/>
    <xf numFmtId="202" fontId="1" fillId="0" borderId="0"/>
    <xf numFmtId="226" fontId="1" fillId="0" borderId="0"/>
    <xf numFmtId="227" fontId="1" fillId="0" borderId="0"/>
    <xf numFmtId="228" fontId="1" fillId="0" borderId="0"/>
    <xf numFmtId="229" fontId="1" fillId="0" borderId="0"/>
    <xf numFmtId="229" fontId="1" fillId="0" borderId="0"/>
    <xf numFmtId="229" fontId="1" fillId="0" borderId="0"/>
    <xf numFmtId="230" fontId="1" fillId="0" borderId="0"/>
    <xf numFmtId="229" fontId="1" fillId="0" borderId="0"/>
    <xf numFmtId="229" fontId="1" fillId="0" borderId="0"/>
    <xf numFmtId="171" fontId="46" fillId="0" borderId="0"/>
    <xf numFmtId="199" fontId="1" fillId="0" borderId="0"/>
    <xf numFmtId="200" fontId="1" fillId="0" borderId="0"/>
    <xf numFmtId="199" fontId="1" fillId="0" borderId="0"/>
    <xf numFmtId="222" fontId="1" fillId="0" borderId="0"/>
    <xf numFmtId="199" fontId="1" fillId="0" borderId="0"/>
    <xf numFmtId="231" fontId="1" fillId="0" borderId="0"/>
    <xf numFmtId="232" fontId="1" fillId="0" borderId="0"/>
    <xf numFmtId="232" fontId="1" fillId="0" borderId="0">
      <protection locked="0"/>
    </xf>
    <xf numFmtId="232" fontId="24" fillId="0" borderId="0"/>
    <xf numFmtId="232" fontId="24" fillId="0" borderId="0"/>
    <xf numFmtId="232" fontId="24" fillId="0" borderId="0"/>
    <xf numFmtId="232" fontId="24" fillId="0" borderId="0"/>
    <xf numFmtId="232" fontId="24" fillId="0" borderId="0"/>
    <xf numFmtId="233" fontId="3" fillId="0" borderId="0">
      <protection locked="0"/>
    </xf>
    <xf numFmtId="234" fontId="1" fillId="0" borderId="0"/>
    <xf numFmtId="235" fontId="4" fillId="0" borderId="0"/>
    <xf numFmtId="236" fontId="4" fillId="0" borderId="0"/>
    <xf numFmtId="236" fontId="4" fillId="0" borderId="0"/>
    <xf numFmtId="236" fontId="4" fillId="0" borderId="0"/>
    <xf numFmtId="164" fontId="32" fillId="7" borderId="0"/>
    <xf numFmtId="164" fontId="16" fillId="7" borderId="0"/>
    <xf numFmtId="164" fontId="33" fillId="26" borderId="0"/>
    <xf numFmtId="164" fontId="1" fillId="0" borderId="0"/>
    <xf numFmtId="237" fontId="1" fillId="0" borderId="0"/>
    <xf numFmtId="212" fontId="1" fillId="0" borderId="0"/>
    <xf numFmtId="238" fontId="1" fillId="0" borderId="0"/>
    <xf numFmtId="237" fontId="1" fillId="0" borderId="0"/>
    <xf numFmtId="212" fontId="1" fillId="0" borderId="0"/>
    <xf numFmtId="239" fontId="1" fillId="0" borderId="0"/>
    <xf numFmtId="240" fontId="1" fillId="0" borderId="0"/>
    <xf numFmtId="238"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1" fontId="4" fillId="0" borderId="0"/>
    <xf numFmtId="164" fontId="1" fillId="0" borderId="0"/>
    <xf numFmtId="165" fontId="1" fillId="0" borderId="0"/>
    <xf numFmtId="241" fontId="4" fillId="0" borderId="0"/>
    <xf numFmtId="241" fontId="4" fillId="0" borderId="0"/>
    <xf numFmtId="241"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2" fontId="47" fillId="0" borderId="9">
      <alignment horizontal="center"/>
    </xf>
    <xf numFmtId="243" fontId="48" fillId="0" borderId="0"/>
    <xf numFmtId="212" fontId="20" fillId="0" borderId="0"/>
    <xf numFmtId="244" fontId="1" fillId="0" borderId="0"/>
    <xf numFmtId="164" fontId="1" fillId="0" borderId="0"/>
    <xf numFmtId="244" fontId="1" fillId="0" borderId="0"/>
    <xf numFmtId="164" fontId="1" fillId="0" borderId="0"/>
    <xf numFmtId="244" fontId="1" fillId="0" borderId="0"/>
    <xf numFmtId="165" fontId="1" fillId="0" borderId="0"/>
    <xf numFmtId="244" fontId="1" fillId="0" borderId="0"/>
    <xf numFmtId="165" fontId="1" fillId="0" borderId="0"/>
    <xf numFmtId="245" fontId="1" fillId="0" borderId="0"/>
    <xf numFmtId="0" fontId="49" fillId="0" borderId="10"/>
    <xf numFmtId="222" fontId="1" fillId="0" borderId="0"/>
    <xf numFmtId="246" fontId="1" fillId="0" borderId="0"/>
    <xf numFmtId="247" fontId="29" fillId="0" borderId="0"/>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2"/>
    <xf numFmtId="247" fontId="29" fillId="0" borderId="0"/>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48" fontId="1" fillId="0" borderId="0"/>
    <xf numFmtId="249"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3"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0" fontId="56" fillId="0" borderId="0"/>
    <xf numFmtId="166" fontId="57" fillId="0" borderId="0">
      <alignment horizontal="center" wrapText="1"/>
    </xf>
    <xf numFmtId="237" fontId="20" fillId="0" borderId="0">
      <alignment horizontal="center"/>
    </xf>
    <xf numFmtId="0" fontId="1" fillId="4" borderId="0"/>
    <xf numFmtId="0" fontId="1" fillId="4" borderId="0"/>
    <xf numFmtId="0" fontId="1" fillId="4" borderId="0"/>
    <xf numFmtId="251"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7" fontId="62" fillId="19" borderId="1">
      <alignment horizontal="center"/>
      <protection locked="0"/>
    </xf>
    <xf numFmtId="237" fontId="62" fillId="19" borderId="1">
      <alignment horizontal="center"/>
      <protection locked="0"/>
    </xf>
    <xf numFmtId="252" fontId="62" fillId="19" borderId="1">
      <protection locked="0"/>
    </xf>
    <xf numFmtId="252" fontId="62" fillId="19" borderId="1">
      <protection locked="0"/>
    </xf>
    <xf numFmtId="252"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20" fillId="0" borderId="0"/>
    <xf numFmtId="254" fontId="20" fillId="0" borderId="0"/>
    <xf numFmtId="255"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3"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2" fontId="34" fillId="9" borderId="18">
      <alignment horizontal="center" vertical="center" wrapText="1"/>
    </xf>
    <xf numFmtId="212"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3" fontId="60" fillId="0" borderId="0">
      <alignment horizontal="left" vertical="top"/>
    </xf>
    <xf numFmtId="253" fontId="61" fillId="0" borderId="0"/>
    <xf numFmtId="214" fontId="1" fillId="0" borderId="0"/>
    <xf numFmtId="174" fontId="1" fillId="0" borderId="0"/>
    <xf numFmtId="212"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6" fontId="1" fillId="0" borderId="0"/>
    <xf numFmtId="257" fontId="1" fillId="0" borderId="0"/>
    <xf numFmtId="257" fontId="1" fillId="0" borderId="0"/>
    <xf numFmtId="257" fontId="1" fillId="0" borderId="0"/>
    <xf numFmtId="258" fontId="1" fillId="0" borderId="0"/>
    <xf numFmtId="259" fontId="1" fillId="0" borderId="0"/>
    <xf numFmtId="259" fontId="1" fillId="0" borderId="0"/>
    <xf numFmtId="259"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0" fontId="1" fillId="0" borderId="0"/>
    <xf numFmtId="261"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6" fontId="91" fillId="0" borderId="0"/>
    <xf numFmtId="236" fontId="92" fillId="0" borderId="0"/>
    <xf numFmtId="236" fontId="93" fillId="0" borderId="0"/>
    <xf numFmtId="236"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2" fontId="1" fillId="0" borderId="0"/>
    <xf numFmtId="263" fontId="1" fillId="0" borderId="0"/>
    <xf numFmtId="166" fontId="12" fillId="0" borderId="0"/>
    <xf numFmtId="166" fontId="12" fillId="0" borderId="0"/>
    <xf numFmtId="264" fontId="1" fillId="0" borderId="0"/>
    <xf numFmtId="265" fontId="1" fillId="0" borderId="0"/>
    <xf numFmtId="266" fontId="1" fillId="0" borderId="0"/>
    <xf numFmtId="267" fontId="1" fillId="0" borderId="0"/>
    <xf numFmtId="268" fontId="1" fillId="0" borderId="0"/>
    <xf numFmtId="269" fontId="1" fillId="0" borderId="0"/>
    <xf numFmtId="270" fontId="1" fillId="0" borderId="0"/>
    <xf numFmtId="271" fontId="1" fillId="0" borderId="0"/>
    <xf numFmtId="166" fontId="12" fillId="0" borderId="0"/>
    <xf numFmtId="166" fontId="12" fillId="0" borderId="0"/>
    <xf numFmtId="246" fontId="1" fillId="0" borderId="0"/>
    <xf numFmtId="174" fontId="1" fillId="0" borderId="0"/>
    <xf numFmtId="272"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4"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3" fontId="100" fillId="0" borderId="0"/>
    <xf numFmtId="164" fontId="5" fillId="0" borderId="0"/>
    <xf numFmtId="166" fontId="4" fillId="0" borderId="0"/>
    <xf numFmtId="240" fontId="4" fillId="0" borderId="0"/>
    <xf numFmtId="166" fontId="4" fillId="0" borderId="0"/>
    <xf numFmtId="240" fontId="4" fillId="0" borderId="0"/>
    <xf numFmtId="273" fontId="101" fillId="0" borderId="0"/>
    <xf numFmtId="240" fontId="4" fillId="0" borderId="0"/>
    <xf numFmtId="240" fontId="4" fillId="0" borderId="0"/>
    <xf numFmtId="240" fontId="4" fillId="0" borderId="0"/>
    <xf numFmtId="165" fontId="5" fillId="0" borderId="0"/>
    <xf numFmtId="273" fontId="100" fillId="0" borderId="0"/>
    <xf numFmtId="165" fontId="5" fillId="0" borderId="0"/>
    <xf numFmtId="273" fontId="100" fillId="0" borderId="0"/>
    <xf numFmtId="165" fontId="5" fillId="0" borderId="0"/>
    <xf numFmtId="165" fontId="5" fillId="0" borderId="0"/>
    <xf numFmtId="165" fontId="5" fillId="0" borderId="0"/>
    <xf numFmtId="273" fontId="100" fillId="0" borderId="0"/>
    <xf numFmtId="240"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4" fontId="4" fillId="27" borderId="0"/>
    <xf numFmtId="274" fontId="4" fillId="27" borderId="0"/>
    <xf numFmtId="274" fontId="4" fillId="27" borderId="0"/>
    <xf numFmtId="274" fontId="4" fillId="27" borderId="0"/>
    <xf numFmtId="184" fontId="1" fillId="0" borderId="0"/>
    <xf numFmtId="186" fontId="1" fillId="0" borderId="0"/>
    <xf numFmtId="184" fontId="1" fillId="0" borderId="0"/>
    <xf numFmtId="186" fontId="1" fillId="0" borderId="0"/>
    <xf numFmtId="184" fontId="1" fillId="0" borderId="0"/>
    <xf numFmtId="215" fontId="1" fillId="0" borderId="0"/>
    <xf numFmtId="213" fontId="1" fillId="0" borderId="0"/>
    <xf numFmtId="260" fontId="1" fillId="0" borderId="0"/>
    <xf numFmtId="275" fontId="1" fillId="0" borderId="0"/>
    <xf numFmtId="185" fontId="16" fillId="0" borderId="0">
      <protection locked="0"/>
    </xf>
    <xf numFmtId="185" fontId="16" fillId="0" borderId="0">
      <protection locked="0"/>
    </xf>
    <xf numFmtId="276" fontId="1" fillId="0" borderId="0"/>
    <xf numFmtId="277" fontId="1" fillId="0" borderId="0"/>
    <xf numFmtId="164" fontId="4" fillId="0" borderId="0"/>
    <xf numFmtId="276" fontId="1" fillId="0" borderId="0"/>
    <xf numFmtId="277"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78" fontId="3" fillId="21" borderId="1"/>
    <xf numFmtId="166" fontId="110" fillId="27" borderId="0"/>
    <xf numFmtId="165" fontId="110" fillId="27" borderId="0"/>
    <xf numFmtId="166" fontId="110" fillId="27" borderId="0"/>
    <xf numFmtId="165" fontId="110" fillId="27" borderId="0"/>
    <xf numFmtId="164" fontId="110" fillId="27" borderId="0"/>
    <xf numFmtId="279" fontId="1" fillId="0" borderId="0"/>
    <xf numFmtId="280" fontId="1" fillId="0" borderId="0"/>
    <xf numFmtId="280" fontId="1" fillId="0" borderId="0"/>
    <xf numFmtId="280" fontId="1" fillId="0" borderId="0"/>
    <xf numFmtId="280" fontId="1" fillId="0" borderId="0"/>
    <xf numFmtId="280" fontId="1" fillId="0" borderId="0"/>
    <xf numFmtId="281" fontId="1" fillId="0" borderId="0"/>
    <xf numFmtId="203" fontId="1" fillId="0" borderId="0"/>
    <xf numFmtId="203" fontId="1" fillId="0" borderId="0"/>
    <xf numFmtId="203" fontId="1" fillId="0" borderId="0"/>
    <xf numFmtId="203" fontId="1" fillId="0" borderId="0"/>
    <xf numFmtId="203" fontId="1" fillId="0" borderId="0"/>
    <xf numFmtId="282" fontId="1" fillId="0" borderId="0"/>
    <xf numFmtId="215" fontId="1" fillId="0" borderId="0"/>
    <xf numFmtId="282" fontId="1" fillId="0" borderId="0"/>
    <xf numFmtId="282" fontId="1" fillId="0" borderId="0"/>
    <xf numFmtId="283" fontId="1" fillId="0" borderId="0"/>
    <xf numFmtId="283" fontId="1" fillId="0" borderId="0"/>
    <xf numFmtId="283" fontId="1" fillId="0" borderId="0"/>
    <xf numFmtId="283" fontId="1" fillId="0" borderId="0"/>
    <xf numFmtId="283" fontId="1" fillId="0" borderId="0"/>
    <xf numFmtId="283" fontId="1" fillId="0" borderId="0"/>
    <xf numFmtId="279" fontId="1" fillId="0" borderId="0"/>
    <xf numFmtId="279" fontId="1" fillId="0" borderId="0"/>
    <xf numFmtId="279" fontId="1" fillId="0" borderId="0"/>
    <xf numFmtId="213" fontId="1" fillId="0" borderId="0"/>
    <xf numFmtId="232" fontId="111" fillId="19" borderId="25"/>
    <xf numFmtId="284" fontId="3" fillId="0" borderId="0"/>
    <xf numFmtId="284" fontId="19" fillId="0" borderId="0"/>
    <xf numFmtId="285" fontId="3" fillId="0" borderId="0"/>
    <xf numFmtId="285" fontId="19" fillId="0" borderId="0"/>
    <xf numFmtId="232" fontId="111" fillId="19" borderId="25"/>
    <xf numFmtId="0" fontId="4" fillId="0" borderId="0"/>
    <xf numFmtId="286"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7"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88"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89"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0"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6" fontId="128" fillId="0" borderId="0">
      <alignment horizontal="right"/>
      <protection locked="0"/>
    </xf>
    <xf numFmtId="166" fontId="4" fillId="0" borderId="1"/>
    <xf numFmtId="166" fontId="4" fillId="0" borderId="1"/>
    <xf numFmtId="49" fontId="20" fillId="0" borderId="0"/>
    <xf numFmtId="291" fontId="16" fillId="0" borderId="0"/>
    <xf numFmtId="291" fontId="32" fillId="0" borderId="0"/>
    <xf numFmtId="292" fontId="16" fillId="0" borderId="0"/>
    <xf numFmtId="0" fontId="1" fillId="0" borderId="0"/>
    <xf numFmtId="0" fontId="1" fillId="0" borderId="0"/>
    <xf numFmtId="293" fontId="16" fillId="0" borderId="0"/>
    <xf numFmtId="293" fontId="32" fillId="0" borderId="0"/>
    <xf numFmtId="294"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5"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0" fillId="0" borderId="0"/>
    <xf numFmtId="166" fontId="4" fillId="27"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0" fontId="1" fillId="0" borderId="0"/>
    <xf numFmtId="0" fontId="1" fillId="0" borderId="0"/>
    <xf numFmtId="279" fontId="1" fillId="0" borderId="0"/>
    <xf numFmtId="0" fontId="1" fillId="0" borderId="0"/>
    <xf numFmtId="279" fontId="1" fillId="0" borderId="0"/>
    <xf numFmtId="279" fontId="1" fillId="0" borderId="0"/>
    <xf numFmtId="0" fontId="1" fillId="0" borderId="0"/>
    <xf numFmtId="279" fontId="1" fillId="0" borderId="0"/>
    <xf numFmtId="279"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279"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xf numFmtId="0" fontId="1" fillId="0" borderId="0"/>
    <xf numFmtId="0" fontId="1" fillId="0" borderId="0"/>
    <xf numFmtId="0" fontId="1" fillId="0" borderId="0"/>
    <xf numFmtId="23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13" fontId="1" fillId="0" borderId="0"/>
    <xf numFmtId="213" fontId="1" fillId="0" borderId="0"/>
    <xf numFmtId="0" fontId="1" fillId="0" borderId="0"/>
    <xf numFmtId="186" fontId="1" fillId="0" borderId="0"/>
    <xf numFmtId="0"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0" fontId="1" fillId="0" borderId="0"/>
    <xf numFmtId="0" fontId="1" fillId="0" borderId="0"/>
    <xf numFmtId="213" fontId="1" fillId="0" borderId="0"/>
    <xf numFmtId="224" fontId="1" fillId="0" borderId="0"/>
    <xf numFmtId="224" fontId="1" fillId="0" borderId="0"/>
    <xf numFmtId="0" fontId="1" fillId="0" borderId="0"/>
    <xf numFmtId="224" fontId="1" fillId="0" borderId="0"/>
    <xf numFmtId="213" fontId="1" fillId="0" borderId="0"/>
    <xf numFmtId="224" fontId="1" fillId="0" borderId="0"/>
    <xf numFmtId="0" fontId="1" fillId="0" borderId="0"/>
    <xf numFmtId="0" fontId="1" fillId="0" borderId="0"/>
    <xf numFmtId="224" fontId="1" fillId="0" borderId="0"/>
    <xf numFmtId="213" fontId="1" fillId="0" borderId="0"/>
    <xf numFmtId="224"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213" fontId="1" fillId="0" borderId="0"/>
    <xf numFmtId="213" fontId="1" fillId="0" borderId="0"/>
    <xf numFmtId="213" fontId="1" fillId="0" borderId="0"/>
    <xf numFmtId="213"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6" fontId="1" fillId="0" borderId="0"/>
    <xf numFmtId="296" fontId="1" fillId="0" borderId="0"/>
    <xf numFmtId="0" fontId="145"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213" fontId="1" fillId="0" borderId="0"/>
    <xf numFmtId="213" fontId="1" fillId="0" borderId="0"/>
    <xf numFmtId="0" fontId="1" fillId="0" borderId="0"/>
    <xf numFmtId="213" fontId="1" fillId="0" borderId="0"/>
    <xf numFmtId="213" fontId="1" fillId="0" borderId="0"/>
    <xf numFmtId="213" fontId="1"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0"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166" fontId="1" fillId="0" borderId="0"/>
    <xf numFmtId="166" fontId="1" fillId="0" borderId="0"/>
    <xf numFmtId="224" fontId="1" fillId="0" borderId="0"/>
    <xf numFmtId="186" fontId="1" fillId="0" borderId="0"/>
    <xf numFmtId="0" fontId="1" fillId="0" borderId="0"/>
    <xf numFmtId="0" fontId="1" fillId="0" borderId="0"/>
    <xf numFmtId="224" fontId="1" fillId="0" borderId="0"/>
    <xf numFmtId="224" fontId="1" fillId="0" borderId="0"/>
    <xf numFmtId="224" fontId="1" fillId="0" borderId="0"/>
    <xf numFmtId="224" fontId="1" fillId="0" borderId="0"/>
    <xf numFmtId="213" fontId="1" fillId="0" borderId="0"/>
    <xf numFmtId="0" fontId="1" fillId="0" borderId="0"/>
    <xf numFmtId="224" fontId="1" fillId="0" borderId="0"/>
    <xf numFmtId="224" fontId="1" fillId="0" borderId="0"/>
    <xf numFmtId="224" fontId="1" fillId="0" borderId="0"/>
    <xf numFmtId="224" fontId="1" fillId="0" borderId="0"/>
    <xf numFmtId="224" fontId="1" fillId="0" borderId="0"/>
    <xf numFmtId="224"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43" fontId="1" fillId="0" borderId="0" applyFont="0" applyFill="0" applyBorder="0" applyAlignment="0" applyProtection="0"/>
    <xf numFmtId="166" fontId="5" fillId="0" borderId="0"/>
    <xf numFmtId="166" fontId="5" fillId="0" borderId="0"/>
  </cellStyleXfs>
  <cellXfs count="346">
    <xf numFmtId="0" fontId="0" fillId="0" borderId="0" xfId="0"/>
    <xf numFmtId="166" fontId="146" fillId="0" borderId="32" xfId="11363" applyFont="1" applyFill="1" applyBorder="1" applyAlignment="1">
      <alignment vertical="center"/>
    </xf>
    <xf numFmtId="166" fontId="146" fillId="0" borderId="32" xfId="11584" applyFont="1" applyFill="1" applyBorder="1" applyAlignment="1">
      <alignment vertical="center"/>
    </xf>
    <xf numFmtId="0" fontId="146" fillId="0" borderId="32" xfId="11584" applyNumberFormat="1" applyFont="1" applyFill="1" applyBorder="1" applyAlignment="1">
      <alignment vertical="center"/>
    </xf>
    <xf numFmtId="166" fontId="146" fillId="0" borderId="1" xfId="11584" applyFont="1" applyFill="1" applyBorder="1" applyAlignment="1">
      <alignment vertical="center"/>
    </xf>
    <xf numFmtId="166" fontId="146" fillId="0" borderId="1" xfId="11363" applyFont="1" applyFill="1" applyBorder="1" applyAlignment="1">
      <alignment vertical="center"/>
    </xf>
    <xf numFmtId="166" fontId="146" fillId="0" borderId="0" xfId="11584" applyFont="1" applyFill="1" applyAlignment="1">
      <alignment vertical="center"/>
    </xf>
    <xf numFmtId="0" fontId="147" fillId="0" borderId="0" xfId="0" applyFont="1" applyFill="1"/>
    <xf numFmtId="166" fontId="149" fillId="0" borderId="3" xfId="11584" applyFont="1" applyFill="1" applyBorder="1" applyAlignment="1">
      <alignment vertical="center"/>
    </xf>
    <xf numFmtId="166" fontId="149" fillId="0" borderId="1" xfId="11363" applyFont="1" applyFill="1" applyBorder="1" applyAlignment="1">
      <alignment vertical="center"/>
    </xf>
    <xf numFmtId="166" fontId="149" fillId="0" borderId="1" xfId="11584" applyFont="1" applyFill="1" applyBorder="1" applyAlignment="1">
      <alignment vertical="center"/>
    </xf>
    <xf numFmtId="187" fontId="149" fillId="0" borderId="1" xfId="11584" applyNumberFormat="1" applyFont="1" applyFill="1" applyBorder="1" applyAlignment="1">
      <alignment vertical="center"/>
    </xf>
    <xf numFmtId="187" fontId="149" fillId="0" borderId="1" xfId="14853" applyNumberFormat="1" applyFont="1" applyFill="1" applyBorder="1" applyAlignment="1">
      <alignment vertical="center"/>
    </xf>
    <xf numFmtId="182" fontId="149" fillId="0" borderId="3" xfId="11584" applyNumberFormat="1" applyFont="1" applyFill="1" applyBorder="1" applyAlignment="1">
      <alignment vertical="center"/>
    </xf>
    <xf numFmtId="166" fontId="149" fillId="0" borderId="0" xfId="11584" applyFont="1" applyFill="1" applyAlignment="1">
      <alignment vertical="center"/>
    </xf>
    <xf numFmtId="211" fontId="149" fillId="0" borderId="0" xfId="11584" applyNumberFormat="1" applyFont="1" applyFill="1" applyBorder="1" applyAlignment="1">
      <alignment vertical="center"/>
    </xf>
    <xf numFmtId="211" fontId="149" fillId="0" borderId="0" xfId="11584" applyNumberFormat="1" applyFont="1" applyFill="1" applyAlignment="1">
      <alignment vertical="center"/>
    </xf>
    <xf numFmtId="187" fontId="149" fillId="0" borderId="1" xfId="11363" applyNumberFormat="1" applyFont="1" applyFill="1" applyBorder="1" applyAlignment="1">
      <alignment vertical="center"/>
    </xf>
    <xf numFmtId="182" fontId="146" fillId="0" borderId="1" xfId="11363" applyNumberFormat="1" applyFont="1" applyFill="1" applyBorder="1" applyAlignment="1">
      <alignment vertical="center"/>
    </xf>
    <xf numFmtId="166" fontId="149" fillId="0" borderId="1" xfId="14853" applyFont="1" applyFill="1" applyBorder="1" applyAlignment="1">
      <alignment vertical="center"/>
    </xf>
    <xf numFmtId="49" fontId="149" fillId="0" borderId="1" xfId="11953" applyNumberFormat="1" applyFont="1" applyFill="1" applyBorder="1" applyAlignment="1">
      <alignment vertical="center"/>
    </xf>
    <xf numFmtId="166" fontId="149" fillId="0" borderId="1" xfId="11954" applyFont="1" applyFill="1" applyBorder="1" applyAlignment="1">
      <alignment vertical="center"/>
    </xf>
    <xf numFmtId="166" fontId="149" fillId="0" borderId="1" xfId="4916" applyFont="1" applyFill="1" applyBorder="1" applyAlignment="1">
      <alignment vertical="center"/>
    </xf>
    <xf numFmtId="209" fontId="149" fillId="0" borderId="1" xfId="14853" applyNumberFormat="1" applyFont="1" applyFill="1" applyBorder="1" applyAlignment="1">
      <alignment vertical="center"/>
    </xf>
    <xf numFmtId="166" fontId="149" fillId="0" borderId="32" xfId="11374" applyFont="1" applyFill="1" applyBorder="1" applyAlignment="1">
      <alignment vertical="center"/>
    </xf>
    <xf numFmtId="49" fontId="149" fillId="0" borderId="1" xfId="14853" applyNumberFormat="1" applyFont="1" applyFill="1" applyBorder="1" applyAlignment="1">
      <alignment vertical="center"/>
    </xf>
    <xf numFmtId="166" fontId="149" fillId="0" borderId="30" xfId="11363" applyFont="1" applyFill="1" applyBorder="1" applyAlignment="1">
      <alignment vertical="center"/>
    </xf>
    <xf numFmtId="209" fontId="149" fillId="0" borderId="32" xfId="11363" applyNumberFormat="1" applyFont="1" applyFill="1" applyBorder="1" applyAlignment="1">
      <alignment vertical="center"/>
    </xf>
    <xf numFmtId="166" fontId="149" fillId="0" borderId="31" xfId="11363" applyFont="1" applyFill="1" applyBorder="1" applyAlignment="1">
      <alignment vertical="center"/>
    </xf>
    <xf numFmtId="166" fontId="148" fillId="0" borderId="0" xfId="11584" applyFont="1" applyFill="1" applyBorder="1" applyAlignment="1">
      <alignment vertical="center"/>
    </xf>
    <xf numFmtId="166" fontId="148" fillId="0" borderId="0" xfId="11584" applyFont="1" applyFill="1" applyBorder="1" applyAlignment="1">
      <alignment horizontal="center" vertical="center"/>
    </xf>
    <xf numFmtId="187" fontId="148" fillId="0" borderId="0" xfId="11584" applyNumberFormat="1" applyFont="1" applyFill="1" applyBorder="1" applyAlignment="1">
      <alignment vertical="center"/>
    </xf>
    <xf numFmtId="211" fontId="150" fillId="0" borderId="0" xfId="11374" applyNumberFormat="1" applyFont="1" applyFill="1" applyAlignment="1">
      <alignment horizontal="left" vertical="center"/>
    </xf>
    <xf numFmtId="166" fontId="150" fillId="0" borderId="0" xfId="11363" applyFont="1" applyFill="1" applyBorder="1" applyAlignment="1">
      <alignment horizontal="left" vertical="center"/>
    </xf>
    <xf numFmtId="166" fontId="148" fillId="0" borderId="0" xfId="11363" applyFont="1" applyFill="1" applyBorder="1" applyAlignment="1">
      <alignment vertical="center"/>
    </xf>
    <xf numFmtId="166" fontId="148" fillId="0" borderId="0" xfId="11363" applyFont="1" applyFill="1" applyBorder="1" applyAlignment="1">
      <alignment horizontal="center" vertical="center"/>
    </xf>
    <xf numFmtId="209" fontId="148" fillId="0" borderId="0" xfId="11363" applyNumberFormat="1" applyFont="1" applyFill="1" applyBorder="1" applyAlignment="1">
      <alignment horizontal="center" vertical="center"/>
    </xf>
    <xf numFmtId="187" fontId="148" fillId="0" borderId="0" xfId="11363" applyNumberFormat="1" applyFont="1" applyFill="1" applyBorder="1" applyAlignment="1">
      <alignment vertical="center"/>
    </xf>
    <xf numFmtId="4" fontId="146" fillId="0" borderId="32" xfId="11584" applyNumberFormat="1" applyFont="1" applyFill="1" applyBorder="1" applyAlignment="1">
      <alignment vertical="center"/>
    </xf>
    <xf numFmtId="1" fontId="146" fillId="0" borderId="32" xfId="11584" applyNumberFormat="1" applyFont="1" applyFill="1" applyBorder="1" applyAlignment="1">
      <alignment horizontal="center" vertical="center"/>
    </xf>
    <xf numFmtId="0" fontId="146" fillId="0" borderId="32" xfId="14853" applyNumberFormat="1" applyFont="1" applyFill="1" applyBorder="1" applyAlignment="1" applyProtection="1">
      <alignment horizontal="center" vertical="center"/>
      <protection hidden="1"/>
    </xf>
    <xf numFmtId="166" fontId="149" fillId="0" borderId="32" xfId="11363" applyFont="1" applyFill="1" applyBorder="1" applyAlignment="1">
      <alignment horizontal="left" vertical="center"/>
    </xf>
    <xf numFmtId="0" fontId="146" fillId="0" borderId="32" xfId="14853" applyNumberFormat="1" applyFont="1" applyFill="1" applyBorder="1" applyAlignment="1" applyProtection="1">
      <alignment vertical="center"/>
      <protection hidden="1"/>
    </xf>
    <xf numFmtId="211" fontId="149" fillId="0" borderId="32" xfId="11584" applyNumberFormat="1" applyFont="1" applyFill="1" applyBorder="1" applyAlignment="1">
      <alignment vertical="center"/>
    </xf>
    <xf numFmtId="166" fontId="146" fillId="0" borderId="32" xfId="11584" applyFont="1" applyFill="1" applyBorder="1" applyAlignment="1">
      <alignment horizontal="center" vertical="center"/>
    </xf>
    <xf numFmtId="166" fontId="146" fillId="0" borderId="1" xfId="14853" applyFont="1" applyFill="1" applyBorder="1" applyAlignment="1">
      <alignment vertical="center"/>
    </xf>
    <xf numFmtId="49" fontId="146" fillId="0" borderId="1" xfId="11953" applyNumberFormat="1" applyFont="1" applyFill="1" applyBorder="1" applyAlignment="1">
      <alignment vertical="center"/>
    </xf>
    <xf numFmtId="166" fontId="146" fillId="0" borderId="1" xfId="11954" applyFont="1" applyFill="1" applyBorder="1" applyAlignment="1">
      <alignment vertical="center"/>
    </xf>
    <xf numFmtId="166" fontId="146" fillId="0" borderId="1" xfId="4916" applyFont="1" applyFill="1" applyBorder="1" applyAlignment="1">
      <alignment vertical="center"/>
    </xf>
    <xf numFmtId="209" fontId="146" fillId="0" borderId="1" xfId="14853" applyNumberFormat="1" applyFont="1" applyFill="1" applyBorder="1" applyAlignment="1">
      <alignment vertical="center"/>
    </xf>
    <xf numFmtId="166" fontId="146" fillId="0" borderId="32" xfId="11374" applyFont="1" applyFill="1" applyBorder="1" applyAlignment="1">
      <alignment vertical="center"/>
    </xf>
    <xf numFmtId="49" fontId="146" fillId="0" borderId="1" xfId="14853" applyNumberFormat="1" applyFont="1" applyFill="1" applyBorder="1" applyAlignment="1">
      <alignment vertical="center"/>
    </xf>
    <xf numFmtId="187" fontId="146" fillId="0" borderId="1" xfId="11363" applyNumberFormat="1" applyFont="1" applyFill="1" applyBorder="1" applyAlignment="1">
      <alignment vertical="center"/>
    </xf>
    <xf numFmtId="187" fontId="146" fillId="0" borderId="1" xfId="14853" applyNumberFormat="1" applyFont="1" applyFill="1" applyBorder="1" applyAlignment="1">
      <alignment vertical="center"/>
    </xf>
    <xf numFmtId="166" fontId="146" fillId="0" borderId="30" xfId="11363" applyFont="1" applyFill="1" applyBorder="1" applyAlignment="1">
      <alignment vertical="center"/>
    </xf>
    <xf numFmtId="209" fontId="146" fillId="0" borderId="32" xfId="11363" applyNumberFormat="1" applyFont="1" applyFill="1" applyBorder="1" applyAlignment="1">
      <alignment vertical="center"/>
    </xf>
    <xf numFmtId="166" fontId="146" fillId="0" borderId="31" xfId="11363" applyFont="1" applyFill="1" applyBorder="1" applyAlignment="1">
      <alignment vertical="center"/>
    </xf>
    <xf numFmtId="166" fontId="146" fillId="0" borderId="1" xfId="11363" applyFont="1" applyFill="1" applyBorder="1" applyAlignment="1">
      <alignment horizontal="left" vertical="center"/>
    </xf>
    <xf numFmtId="49" fontId="146" fillId="0" borderId="1" xfId="11953" applyNumberFormat="1" applyFont="1" applyFill="1" applyBorder="1" applyAlignment="1">
      <alignment horizontal="left" vertical="center"/>
    </xf>
    <xf numFmtId="166" fontId="146" fillId="0" borderId="1" xfId="4916" applyFont="1" applyFill="1" applyBorder="1" applyAlignment="1">
      <alignment horizontal="left" vertical="center"/>
    </xf>
    <xf numFmtId="166" fontId="148" fillId="0" borderId="32" xfId="11363" applyFont="1" applyFill="1" applyBorder="1" applyAlignment="1">
      <alignment vertical="center"/>
    </xf>
    <xf numFmtId="166" fontId="146" fillId="0" borderId="1" xfId="11374" applyFont="1" applyFill="1" applyBorder="1" applyAlignment="1">
      <alignment vertical="center"/>
    </xf>
    <xf numFmtId="166" fontId="146" fillId="0" borderId="1" xfId="14853" applyFont="1" applyFill="1" applyBorder="1" applyAlignment="1">
      <alignment horizontal="left" vertical="center"/>
    </xf>
    <xf numFmtId="209" fontId="146" fillId="0" borderId="1" xfId="11584" applyNumberFormat="1" applyFont="1" applyFill="1" applyBorder="1" applyAlignment="1">
      <alignment horizontal="center" vertical="center" wrapText="1"/>
    </xf>
    <xf numFmtId="166" fontId="146" fillId="0" borderId="1" xfId="14853" applyFont="1" applyFill="1" applyBorder="1" applyAlignment="1">
      <alignment horizontal="center" vertical="center"/>
    </xf>
    <xf numFmtId="3" fontId="146" fillId="0" borderId="1" xfId="11363" applyNumberFormat="1" applyFont="1" applyFill="1" applyBorder="1" applyAlignment="1">
      <alignment horizontal="center" vertical="center"/>
    </xf>
    <xf numFmtId="182" fontId="146" fillId="0" borderId="1" xfId="11584" applyNumberFormat="1" applyFont="1" applyFill="1" applyBorder="1" applyAlignment="1">
      <alignment horizontal="center" vertical="center" wrapText="1"/>
    </xf>
    <xf numFmtId="166" fontId="146" fillId="0" borderId="32" xfId="11954" applyFont="1" applyFill="1" applyBorder="1" applyAlignment="1">
      <alignment vertical="center"/>
    </xf>
    <xf numFmtId="207" fontId="146" fillId="0" borderId="1" xfId="15029" applyNumberFormat="1" applyFont="1" applyFill="1" applyBorder="1" applyAlignment="1" applyProtection="1">
      <alignment horizontal="left" vertical="center"/>
    </xf>
    <xf numFmtId="207" fontId="146" fillId="0" borderId="1" xfId="15029" applyNumberFormat="1" applyFont="1" applyFill="1" applyBorder="1" applyAlignment="1" applyProtection="1">
      <alignment horizontal="center" vertical="center"/>
    </xf>
    <xf numFmtId="187" fontId="146" fillId="0" borderId="1" xfId="4282" applyNumberFormat="1" applyFont="1" applyFill="1" applyBorder="1" applyAlignment="1" applyProtection="1">
      <alignment vertical="center"/>
    </xf>
    <xf numFmtId="49" fontId="146" fillId="0" borderId="1" xfId="11584" applyNumberFormat="1" applyFont="1" applyFill="1" applyBorder="1" applyAlignment="1">
      <alignment horizontal="center" vertical="center"/>
    </xf>
    <xf numFmtId="166" fontId="146" fillId="0" borderId="1" xfId="11584" applyFont="1" applyFill="1" applyBorder="1" applyAlignment="1">
      <alignment horizontal="center" vertical="center"/>
    </xf>
    <xf numFmtId="49" fontId="146" fillId="0" borderId="30" xfId="11584" applyNumberFormat="1" applyFont="1" applyFill="1" applyBorder="1" applyAlignment="1">
      <alignment horizontal="center" vertical="center"/>
    </xf>
    <xf numFmtId="207" fontId="146" fillId="0" borderId="1" xfId="15029" applyNumberFormat="1" applyFont="1" applyFill="1" applyBorder="1" applyAlignment="1" applyProtection="1">
      <alignment vertical="center"/>
    </xf>
    <xf numFmtId="49" fontId="146" fillId="0" borderId="32" xfId="11584" applyNumberFormat="1" applyFont="1" applyFill="1" applyBorder="1" applyAlignment="1">
      <alignment vertical="center"/>
    </xf>
    <xf numFmtId="166" fontId="146" fillId="0" borderId="34" xfId="11363" applyFont="1" applyFill="1" applyBorder="1" applyAlignment="1">
      <alignment vertical="center"/>
    </xf>
    <xf numFmtId="0" fontId="146" fillId="0" borderId="0" xfId="0" applyFont="1" applyFill="1" applyAlignment="1">
      <alignment vertical="center"/>
    </xf>
    <xf numFmtId="166" fontId="146" fillId="0" borderId="32" xfId="11363" applyFont="1" applyFill="1" applyBorder="1" applyAlignment="1">
      <alignment horizontal="left" vertical="center"/>
    </xf>
    <xf numFmtId="0" fontId="146" fillId="0" borderId="32" xfId="14853" applyNumberFormat="1" applyFont="1" applyFill="1" applyBorder="1" applyAlignment="1">
      <alignment vertical="center"/>
    </xf>
    <xf numFmtId="207" fontId="146" fillId="0" borderId="32" xfId="15029" applyNumberFormat="1" applyFont="1" applyFill="1" applyBorder="1" applyAlignment="1">
      <alignment horizontal="left" vertical="center"/>
    </xf>
    <xf numFmtId="49" fontId="146" fillId="0" borderId="32" xfId="11953" applyNumberFormat="1" applyFont="1" applyFill="1" applyBorder="1" applyAlignment="1">
      <alignment vertical="center"/>
    </xf>
    <xf numFmtId="166" fontId="146" fillId="0" borderId="32" xfId="4916" applyFont="1" applyFill="1" applyBorder="1" applyAlignment="1">
      <alignment vertical="center"/>
    </xf>
    <xf numFmtId="1" fontId="146" fillId="0" borderId="32" xfId="14853" applyNumberFormat="1" applyFont="1" applyFill="1" applyBorder="1" applyAlignment="1">
      <alignment vertical="center"/>
    </xf>
    <xf numFmtId="166" fontId="146" fillId="0" borderId="32" xfId="14853" applyFont="1" applyFill="1" applyBorder="1" applyAlignment="1">
      <alignment horizontal="left" vertical="center"/>
    </xf>
    <xf numFmtId="49" fontId="146" fillId="0" borderId="32" xfId="14853" applyNumberFormat="1" applyFont="1" applyFill="1" applyBorder="1" applyAlignment="1">
      <alignment vertical="center"/>
    </xf>
    <xf numFmtId="4" fontId="146" fillId="0" borderId="32" xfId="16118" applyNumberFormat="1" applyFont="1" applyFill="1" applyBorder="1" applyAlignment="1">
      <alignment vertical="center"/>
    </xf>
    <xf numFmtId="49" fontId="146" fillId="0" borderId="33" xfId="11584" applyNumberFormat="1" applyFont="1" applyFill="1" applyBorder="1" applyAlignment="1">
      <alignment horizontal="center" vertical="center"/>
    </xf>
    <xf numFmtId="166" fontId="146" fillId="0" borderId="32" xfId="14853" applyFont="1" applyFill="1" applyBorder="1" applyAlignment="1">
      <alignment vertical="center"/>
    </xf>
    <xf numFmtId="0" fontId="146" fillId="0" borderId="32" xfId="0" applyFont="1" applyFill="1" applyBorder="1" applyAlignment="1">
      <alignment vertical="center"/>
    </xf>
    <xf numFmtId="209" fontId="146" fillId="0" borderId="32" xfId="14853" applyNumberFormat="1" applyFont="1" applyFill="1" applyBorder="1" applyAlignment="1">
      <alignment vertical="center"/>
    </xf>
    <xf numFmtId="187" fontId="146" fillId="0" borderId="32" xfId="11363" applyNumberFormat="1" applyFont="1" applyFill="1" applyBorder="1" applyAlignment="1">
      <alignment vertical="center"/>
    </xf>
    <xf numFmtId="166" fontId="146" fillId="0" borderId="33" xfId="11363" applyFont="1" applyFill="1" applyBorder="1" applyAlignment="1">
      <alignment vertical="center"/>
    </xf>
    <xf numFmtId="49" fontId="146" fillId="0" borderId="32" xfId="11584" applyNumberFormat="1" applyFont="1" applyFill="1" applyBorder="1" applyAlignment="1">
      <alignment horizontal="center" vertical="center"/>
    </xf>
    <xf numFmtId="209" fontId="146" fillId="0" borderId="32" xfId="11584" applyNumberFormat="1" applyFont="1" applyFill="1" applyBorder="1" applyAlignment="1">
      <alignment vertical="center"/>
    </xf>
    <xf numFmtId="49" fontId="146" fillId="0" borderId="32" xfId="11363" applyNumberFormat="1" applyFont="1" applyFill="1" applyBorder="1" applyAlignment="1">
      <alignment vertical="center"/>
    </xf>
    <xf numFmtId="182" fontId="146" fillId="0" borderId="32" xfId="11584" applyNumberFormat="1" applyFont="1" applyFill="1" applyBorder="1" applyAlignment="1">
      <alignment vertical="center"/>
    </xf>
    <xf numFmtId="182" fontId="146" fillId="0" borderId="1" xfId="11584" applyNumberFormat="1" applyFont="1" applyFill="1" applyBorder="1" applyAlignment="1">
      <alignment horizontal="left" vertical="center" wrapText="1"/>
    </xf>
    <xf numFmtId="210" fontId="146" fillId="0" borderId="1" xfId="11363" applyNumberFormat="1" applyFont="1" applyFill="1" applyBorder="1" applyAlignment="1">
      <alignment horizontal="center" vertical="center"/>
    </xf>
    <xf numFmtId="182" fontId="146" fillId="0" borderId="30" xfId="11584" applyNumberFormat="1" applyFont="1" applyFill="1" applyBorder="1" applyAlignment="1">
      <alignment horizontal="center" vertical="center" wrapText="1"/>
    </xf>
    <xf numFmtId="0" fontId="146" fillId="0" borderId="32" xfId="11585" applyNumberFormat="1" applyFont="1" applyFill="1" applyBorder="1" applyAlignment="1" applyProtection="1">
      <alignment horizontal="center" vertical="center"/>
      <protection hidden="1"/>
    </xf>
    <xf numFmtId="166" fontId="146" fillId="0" borderId="32" xfId="11384" applyFont="1" applyFill="1" applyBorder="1" applyAlignment="1">
      <alignment horizontal="center" vertical="center"/>
    </xf>
    <xf numFmtId="0" fontId="146" fillId="0" borderId="33" xfId="14853" applyNumberFormat="1" applyFont="1" applyFill="1" applyBorder="1" applyAlignment="1" applyProtection="1">
      <alignment vertical="center"/>
      <protection hidden="1"/>
    </xf>
    <xf numFmtId="0" fontId="146" fillId="0" borderId="33" xfId="14853" applyNumberFormat="1" applyFont="1" applyFill="1" applyBorder="1" applyAlignment="1" applyProtection="1">
      <alignment horizontal="center" vertical="center"/>
      <protection hidden="1"/>
    </xf>
    <xf numFmtId="211" fontId="146" fillId="0" borderId="32" xfId="11584" applyNumberFormat="1" applyFont="1" applyFill="1" applyBorder="1" applyAlignment="1">
      <alignment vertical="center"/>
    </xf>
    <xf numFmtId="4" fontId="146" fillId="0" borderId="32" xfId="0" applyNumberFormat="1" applyFont="1" applyFill="1" applyBorder="1" applyAlignment="1">
      <alignment vertical="center"/>
    </xf>
    <xf numFmtId="4" fontId="146" fillId="0" borderId="32" xfId="0" applyNumberFormat="1" applyFont="1" applyFill="1" applyBorder="1" applyAlignment="1">
      <alignment horizontal="right" vertical="center"/>
    </xf>
    <xf numFmtId="166" fontId="148" fillId="0" borderId="32" xfId="11363" applyFont="1" applyFill="1" applyBorder="1" applyAlignment="1">
      <alignment horizontal="center" vertical="center"/>
    </xf>
    <xf numFmtId="0" fontId="146" fillId="0" borderId="32" xfId="14853" applyNumberFormat="1" applyFont="1" applyFill="1" applyBorder="1" applyAlignment="1">
      <alignment horizontal="left" vertical="center"/>
    </xf>
    <xf numFmtId="166" fontId="146" fillId="0" borderId="32" xfId="11375" applyFont="1" applyFill="1" applyBorder="1" applyAlignment="1">
      <alignment horizontal="left" vertical="center"/>
    </xf>
    <xf numFmtId="1" fontId="146" fillId="0" borderId="32" xfId="14853" applyNumberFormat="1" applyFont="1" applyFill="1" applyBorder="1" applyAlignment="1">
      <alignment horizontal="left" vertical="center"/>
    </xf>
    <xf numFmtId="166" fontId="146" fillId="0" borderId="32" xfId="11374" applyFont="1" applyFill="1" applyBorder="1" applyAlignment="1">
      <alignment horizontal="left" vertical="center"/>
    </xf>
    <xf numFmtId="0" fontId="146" fillId="0" borderId="32" xfId="11240" applyNumberFormat="1" applyFont="1" applyFill="1" applyBorder="1" applyAlignment="1" applyProtection="1">
      <alignment horizontal="left" vertical="center"/>
      <protection hidden="1"/>
    </xf>
    <xf numFmtId="4" fontId="146" fillId="0" borderId="32" xfId="11363" applyNumberFormat="1" applyFont="1" applyFill="1" applyBorder="1" applyAlignment="1">
      <alignment horizontal="left" vertical="center"/>
    </xf>
    <xf numFmtId="4" fontId="146" fillId="0" borderId="32" xfId="11375" applyNumberFormat="1" applyFont="1" applyFill="1" applyBorder="1" applyAlignment="1">
      <alignment horizontal="left" vertical="center"/>
    </xf>
    <xf numFmtId="166" fontId="146" fillId="0" borderId="32" xfId="11375" applyFont="1" applyFill="1" applyBorder="1" applyAlignment="1">
      <alignment horizontal="center" vertical="center"/>
    </xf>
    <xf numFmtId="166" fontId="148" fillId="0" borderId="32" xfId="11363" applyFont="1" applyFill="1" applyBorder="1" applyAlignment="1">
      <alignment horizontal="left" vertical="center"/>
    </xf>
    <xf numFmtId="166" fontId="148" fillId="0" borderId="32" xfId="4916" applyFont="1" applyFill="1" applyBorder="1" applyAlignment="1" applyProtection="1">
      <alignment horizontal="left" vertical="center"/>
      <protection hidden="1"/>
    </xf>
    <xf numFmtId="166" fontId="148" fillId="0" borderId="32" xfId="4916" applyFont="1" applyFill="1" applyBorder="1" applyAlignment="1" applyProtection="1">
      <alignment horizontal="center" vertical="center"/>
      <protection hidden="1"/>
    </xf>
    <xf numFmtId="166" fontId="148" fillId="0" borderId="32" xfId="4916" applyFont="1" applyFill="1" applyBorder="1" applyAlignment="1" applyProtection="1">
      <alignment horizontal="right" vertical="center"/>
      <protection hidden="1"/>
    </xf>
    <xf numFmtId="166" fontId="146" fillId="0" borderId="32" xfId="11374" applyFont="1" applyFill="1" applyBorder="1" applyAlignment="1">
      <alignment horizontal="center" vertical="center"/>
    </xf>
    <xf numFmtId="166" fontId="146" fillId="0" borderId="32" xfId="4916" applyFont="1" applyFill="1" applyBorder="1" applyAlignment="1">
      <alignment horizontal="center" vertical="center"/>
    </xf>
    <xf numFmtId="166" fontId="146" fillId="0" borderId="35" xfId="11374" applyFont="1" applyFill="1" applyBorder="1" applyAlignment="1">
      <alignment horizontal="center" vertical="center"/>
    </xf>
    <xf numFmtId="166" fontId="146" fillId="0" borderId="35" xfId="4916" applyFont="1" applyFill="1" applyBorder="1" applyAlignment="1">
      <alignment horizontal="center" vertical="center"/>
    </xf>
    <xf numFmtId="166" fontId="146" fillId="0" borderId="36" xfId="11374" applyFont="1" applyFill="1" applyBorder="1" applyAlignment="1">
      <alignment horizontal="center" vertical="center"/>
    </xf>
    <xf numFmtId="166" fontId="146" fillId="0" borderId="36" xfId="4916" applyFont="1" applyFill="1" applyBorder="1" applyAlignment="1">
      <alignment horizontal="center" vertical="center"/>
    </xf>
    <xf numFmtId="4" fontId="146" fillId="0" borderId="32" xfId="11363" applyNumberFormat="1" applyFont="1" applyFill="1" applyBorder="1" applyAlignment="1">
      <alignment horizontal="right" vertical="center"/>
    </xf>
    <xf numFmtId="4" fontId="146" fillId="0" borderId="32" xfId="14853" applyNumberFormat="1" applyFont="1" applyFill="1" applyBorder="1" applyAlignment="1">
      <alignment horizontal="right" vertical="center" wrapText="1"/>
    </xf>
    <xf numFmtId="0" fontId="146" fillId="0" borderId="32" xfId="0" applyFont="1" applyFill="1" applyBorder="1" applyAlignment="1">
      <alignment horizontal="left" vertical="center"/>
    </xf>
    <xf numFmtId="3" fontId="146" fillId="0" borderId="32" xfId="11374" applyNumberFormat="1" applyFont="1" applyFill="1" applyBorder="1" applyAlignment="1">
      <alignment horizontal="center" vertical="center"/>
    </xf>
    <xf numFmtId="166" fontId="146" fillId="0" borderId="32" xfId="11374" applyFont="1" applyFill="1" applyBorder="1" applyAlignment="1">
      <alignment horizontal="center" vertical="center" wrapText="1"/>
    </xf>
    <xf numFmtId="166" fontId="146" fillId="0" borderId="32" xfId="11363" applyFont="1" applyFill="1" applyBorder="1" applyAlignment="1">
      <alignment horizontal="center" vertical="center" wrapText="1"/>
    </xf>
    <xf numFmtId="0" fontId="146" fillId="0" borderId="32" xfId="11240" applyNumberFormat="1" applyFont="1" applyFill="1" applyBorder="1" applyAlignment="1" applyProtection="1">
      <alignment horizontal="center" vertical="center"/>
      <protection hidden="1"/>
    </xf>
    <xf numFmtId="43" fontId="148" fillId="0" borderId="32" xfId="16118" applyFont="1" applyFill="1" applyBorder="1" applyAlignment="1">
      <alignment horizontal="right" vertical="center"/>
    </xf>
    <xf numFmtId="43" fontId="148" fillId="0" borderId="33" xfId="16118" applyFont="1" applyFill="1" applyBorder="1" applyAlignment="1">
      <alignment horizontal="right" vertical="center"/>
    </xf>
    <xf numFmtId="166" fontId="146" fillId="0" borderId="32" xfId="11585" applyFont="1" applyFill="1" applyBorder="1" applyAlignment="1">
      <alignment horizontal="center" vertical="center"/>
    </xf>
    <xf numFmtId="166" fontId="148" fillId="0" borderId="32" xfId="14853" applyFont="1" applyFill="1" applyBorder="1" applyAlignment="1">
      <alignment horizontal="left" vertical="center"/>
    </xf>
    <xf numFmtId="0" fontId="148" fillId="0" borderId="32" xfId="0" applyFont="1" applyFill="1" applyBorder="1" applyAlignment="1">
      <alignment horizontal="left" vertical="center"/>
    </xf>
    <xf numFmtId="166" fontId="148" fillId="0" borderId="35" xfId="4916" applyFont="1" applyFill="1" applyBorder="1" applyAlignment="1" applyProtection="1">
      <alignment horizontal="center" vertical="center"/>
      <protection hidden="1"/>
    </xf>
    <xf numFmtId="4" fontId="148" fillId="0" borderId="32" xfId="11363" applyNumberFormat="1" applyFont="1" applyFill="1" applyBorder="1" applyAlignment="1">
      <alignment horizontal="center" vertical="center"/>
    </xf>
    <xf numFmtId="0" fontId="146" fillId="0" borderId="32" xfId="0" applyNumberFormat="1" applyFont="1" applyFill="1" applyBorder="1" applyAlignment="1">
      <alignment vertical="center"/>
    </xf>
    <xf numFmtId="0" fontId="146" fillId="0" borderId="32" xfId="16119" applyNumberFormat="1" applyFont="1" applyFill="1" applyBorder="1" applyAlignment="1">
      <alignment horizontal="right" vertical="center"/>
    </xf>
    <xf numFmtId="0" fontId="148" fillId="0" borderId="32" xfId="14853" applyNumberFormat="1" applyFont="1" applyFill="1" applyBorder="1" applyAlignment="1" applyProtection="1">
      <alignment horizontal="center" vertical="center"/>
      <protection hidden="1"/>
    </xf>
    <xf numFmtId="166" fontId="148" fillId="0" borderId="32" xfId="11374" applyFont="1" applyFill="1" applyBorder="1" applyAlignment="1" applyProtection="1">
      <alignment horizontal="center" vertical="center"/>
      <protection hidden="1"/>
    </xf>
    <xf numFmtId="1" fontId="148" fillId="0" borderId="32" xfId="11374" applyNumberFormat="1" applyFont="1" applyFill="1" applyBorder="1" applyAlignment="1" applyProtection="1">
      <alignment horizontal="left" vertical="center"/>
      <protection hidden="1"/>
    </xf>
    <xf numFmtId="3" fontId="148" fillId="0" borderId="32" xfId="0" applyNumberFormat="1" applyFont="1" applyFill="1" applyBorder="1" applyAlignment="1">
      <alignment horizontal="left" vertical="center"/>
    </xf>
    <xf numFmtId="166" fontId="148" fillId="0" borderId="32" xfId="11374" applyFont="1" applyFill="1" applyBorder="1" applyAlignment="1" applyProtection="1">
      <alignment horizontal="left" vertical="center"/>
      <protection hidden="1"/>
    </xf>
    <xf numFmtId="166" fontId="146" fillId="0" borderId="32" xfId="11374" applyFont="1" applyFill="1" applyBorder="1" applyAlignment="1" applyProtection="1">
      <alignment horizontal="left" vertical="center"/>
      <protection hidden="1"/>
    </xf>
    <xf numFmtId="0" fontId="148" fillId="0" borderId="32" xfId="11240" applyNumberFormat="1" applyFont="1" applyFill="1" applyBorder="1" applyAlignment="1" applyProtection="1">
      <alignment horizontal="left" vertical="center"/>
      <protection hidden="1"/>
    </xf>
    <xf numFmtId="211" fontId="148" fillId="0" borderId="32" xfId="11374" applyNumberFormat="1" applyFont="1" applyFill="1" applyBorder="1" applyAlignment="1" applyProtection="1">
      <alignment horizontal="left" vertical="center"/>
      <protection hidden="1"/>
    </xf>
    <xf numFmtId="166" fontId="148" fillId="0" borderId="32" xfId="11374" applyFont="1" applyFill="1" applyBorder="1" applyAlignment="1" applyProtection="1">
      <alignment horizontal="right" vertical="center"/>
      <protection hidden="1"/>
    </xf>
    <xf numFmtId="211" fontId="146" fillId="0" borderId="32" xfId="14853" applyNumberFormat="1" applyFont="1" applyFill="1" applyBorder="1" applyAlignment="1">
      <alignment horizontal="right" vertical="center"/>
    </xf>
    <xf numFmtId="166" fontId="146" fillId="0" borderId="32" xfId="11585" applyFont="1" applyFill="1" applyBorder="1" applyAlignment="1">
      <alignment horizontal="left" vertical="center"/>
    </xf>
    <xf numFmtId="166" fontId="146" fillId="0" borderId="32" xfId="11084" applyFont="1" applyFill="1" applyBorder="1" applyAlignment="1">
      <alignment horizontal="left" vertical="center"/>
    </xf>
    <xf numFmtId="166" fontId="146" fillId="0" borderId="32" xfId="4916" applyFont="1" applyFill="1" applyBorder="1" applyAlignment="1">
      <alignment horizontal="center" vertical="center" wrapText="1"/>
    </xf>
    <xf numFmtId="1" fontId="146" fillId="0" borderId="32" xfId="11363" applyNumberFormat="1" applyFont="1" applyFill="1" applyBorder="1" applyAlignment="1">
      <alignment horizontal="center" vertical="center"/>
    </xf>
    <xf numFmtId="166" fontId="146" fillId="0" borderId="32" xfId="11584" applyFont="1" applyFill="1" applyBorder="1" applyAlignment="1">
      <alignment horizontal="left" vertical="center"/>
    </xf>
    <xf numFmtId="0" fontId="148" fillId="0" borderId="32" xfId="11584" applyNumberFormat="1" applyFont="1" applyFill="1" applyBorder="1" applyAlignment="1">
      <alignment horizontal="left" vertical="center"/>
    </xf>
    <xf numFmtId="0" fontId="146" fillId="0" borderId="32" xfId="11584" applyNumberFormat="1" applyFont="1" applyFill="1" applyBorder="1" applyAlignment="1">
      <alignment horizontal="center" vertical="center"/>
    </xf>
    <xf numFmtId="0" fontId="146" fillId="0" borderId="32" xfId="14853" applyNumberFormat="1" applyFont="1" applyFill="1" applyBorder="1" applyAlignment="1" applyProtection="1">
      <alignment horizontal="left" vertical="center"/>
      <protection hidden="1"/>
    </xf>
    <xf numFmtId="0" fontId="146" fillId="0" borderId="34" xfId="11584" applyNumberFormat="1" applyFont="1" applyFill="1" applyBorder="1" applyAlignment="1">
      <alignment horizontal="center" vertical="center"/>
    </xf>
    <xf numFmtId="0" fontId="146" fillId="0" borderId="32" xfId="11584" applyNumberFormat="1" applyFont="1" applyFill="1" applyBorder="1" applyAlignment="1">
      <alignment horizontal="left" vertical="center"/>
    </xf>
    <xf numFmtId="0" fontId="146" fillId="0" borderId="34" xfId="11584" applyNumberFormat="1" applyFont="1" applyFill="1" applyBorder="1" applyAlignment="1">
      <alignment horizontal="left" vertical="center"/>
    </xf>
    <xf numFmtId="166" fontId="146" fillId="0" borderId="32" xfId="4916" applyFont="1" applyFill="1" applyBorder="1" applyAlignment="1" applyProtection="1">
      <alignment horizontal="left" vertical="center"/>
      <protection hidden="1"/>
    </xf>
    <xf numFmtId="211" fontId="146" fillId="0" borderId="32" xfId="11584" applyNumberFormat="1" applyFont="1" applyFill="1" applyBorder="1" applyAlignment="1">
      <alignment horizontal="left" vertical="center"/>
    </xf>
    <xf numFmtId="4" fontId="146" fillId="0" borderId="32" xfId="11584" applyNumberFormat="1" applyFont="1" applyFill="1" applyBorder="1" applyAlignment="1">
      <alignment horizontal="right" vertical="center"/>
    </xf>
    <xf numFmtId="4" fontId="146" fillId="0" borderId="32" xfId="11363" applyNumberFormat="1" applyFont="1" applyFill="1" applyBorder="1" applyAlignment="1">
      <alignment horizontal="center" vertical="center"/>
    </xf>
    <xf numFmtId="4" fontId="148" fillId="0" borderId="32" xfId="0" applyNumberFormat="1" applyFont="1" applyFill="1" applyBorder="1" applyAlignment="1">
      <alignment horizontal="center" vertical="center"/>
    </xf>
    <xf numFmtId="0" fontId="146" fillId="0" borderId="32" xfId="0" applyFont="1" applyFill="1" applyBorder="1" applyAlignment="1">
      <alignment horizontal="center" vertical="center" wrapText="1"/>
    </xf>
    <xf numFmtId="4" fontId="146" fillId="0" borderId="32" xfId="14853" applyNumberFormat="1" applyFont="1" applyFill="1" applyBorder="1" applyAlignment="1">
      <alignment vertical="center"/>
    </xf>
    <xf numFmtId="2" fontId="146" fillId="0" borderId="32" xfId="0" applyNumberFormat="1" applyFont="1" applyFill="1" applyBorder="1" applyAlignment="1">
      <alignment horizontal="center" vertical="center"/>
    </xf>
    <xf numFmtId="0" fontId="146" fillId="0" borderId="32" xfId="0" applyFont="1" applyFill="1" applyBorder="1" applyAlignment="1">
      <alignment horizontal="center" vertical="center"/>
    </xf>
    <xf numFmtId="166" fontId="149" fillId="0" borderId="1" xfId="11584" applyFont="1" applyFill="1" applyBorder="1" applyAlignment="1">
      <alignment horizontal="center" vertical="center"/>
    </xf>
    <xf numFmtId="166" fontId="149" fillId="0" borderId="1" xfId="11363" applyFont="1" applyFill="1" applyBorder="1" applyAlignment="1">
      <alignment horizontal="center" vertical="center"/>
    </xf>
    <xf numFmtId="166" fontId="149" fillId="0" borderId="1" xfId="14853" applyFont="1" applyFill="1" applyBorder="1" applyAlignment="1">
      <alignment horizontal="center" vertical="center"/>
    </xf>
    <xf numFmtId="166" fontId="146" fillId="0" borderId="32" xfId="11084" applyFont="1" applyFill="1" applyBorder="1" applyAlignment="1">
      <alignment horizontal="center" vertical="center"/>
    </xf>
    <xf numFmtId="166" fontId="146" fillId="0" borderId="32" xfId="14853" applyFont="1" applyFill="1" applyBorder="1" applyAlignment="1">
      <alignment horizontal="center" vertical="center" wrapText="1"/>
    </xf>
    <xf numFmtId="166" fontId="146" fillId="0" borderId="0" xfId="11584" applyFont="1" applyFill="1" applyBorder="1" applyAlignment="1">
      <alignment vertical="center"/>
    </xf>
    <xf numFmtId="166" fontId="146" fillId="0" borderId="0" xfId="11584" applyFont="1" applyFill="1" applyBorder="1" applyAlignment="1">
      <alignment horizontal="center" vertical="center"/>
    </xf>
    <xf numFmtId="187" fontId="146" fillId="0" borderId="0" xfId="11584" applyNumberFormat="1" applyFont="1" applyFill="1" applyBorder="1" applyAlignment="1">
      <alignment vertical="center"/>
    </xf>
    <xf numFmtId="182" fontId="146" fillId="0" borderId="0" xfId="11584" applyNumberFormat="1" applyFont="1" applyFill="1" applyBorder="1" applyAlignment="1">
      <alignment vertical="center"/>
    </xf>
    <xf numFmtId="187" fontId="149" fillId="0" borderId="0" xfId="11363" applyNumberFormat="1" applyFont="1" applyFill="1" applyBorder="1" applyAlignment="1">
      <alignment vertical="center"/>
    </xf>
    <xf numFmtId="187" fontId="146" fillId="0" borderId="0" xfId="11363" applyNumberFormat="1" applyFont="1" applyFill="1" applyBorder="1" applyAlignment="1">
      <alignment vertical="center"/>
    </xf>
    <xf numFmtId="166" fontId="146" fillId="0" borderId="0" xfId="11363" applyFont="1" applyFill="1" applyAlignment="1">
      <alignment vertical="center"/>
    </xf>
    <xf numFmtId="166" fontId="146" fillId="0" borderId="0" xfId="11363" applyFont="1" applyFill="1" applyBorder="1" applyAlignment="1">
      <alignment vertical="center"/>
    </xf>
    <xf numFmtId="166" fontId="146" fillId="0" borderId="0" xfId="11363" applyFont="1" applyFill="1" applyBorder="1" applyAlignment="1">
      <alignment horizontal="center" vertical="center"/>
    </xf>
    <xf numFmtId="209" fontId="146" fillId="0" borderId="0" xfId="11363" applyNumberFormat="1" applyFont="1" applyFill="1" applyBorder="1" applyAlignment="1">
      <alignment vertical="center"/>
    </xf>
    <xf numFmtId="187" fontId="149" fillId="0" borderId="0" xfId="11374" applyNumberFormat="1" applyFont="1" applyFill="1" applyAlignment="1">
      <alignment vertical="center"/>
    </xf>
    <xf numFmtId="182" fontId="146" fillId="0" borderId="0" xfId="11363" applyNumberFormat="1" applyFont="1" applyFill="1" applyAlignment="1">
      <alignment vertical="center"/>
    </xf>
    <xf numFmtId="166" fontId="149" fillId="0" borderId="0" xfId="11363" applyFont="1" applyFill="1" applyAlignment="1">
      <alignment vertical="center"/>
    </xf>
    <xf numFmtId="166" fontId="149" fillId="0" borderId="0" xfId="11363" applyFont="1" applyFill="1" applyBorder="1" applyAlignment="1">
      <alignment vertical="center"/>
    </xf>
    <xf numFmtId="166" fontId="149" fillId="0" borderId="0" xfId="11363" applyFont="1" applyFill="1" applyBorder="1" applyAlignment="1">
      <alignment horizontal="center" vertical="center"/>
    </xf>
    <xf numFmtId="209" fontId="149" fillId="0" borderId="0" xfId="11363" applyNumberFormat="1" applyFont="1" applyFill="1" applyBorder="1" applyAlignment="1">
      <alignment vertical="center"/>
    </xf>
    <xf numFmtId="182" fontId="149" fillId="0" borderId="0" xfId="11363" applyNumberFormat="1" applyFont="1" applyFill="1" applyAlignment="1">
      <alignment vertical="center"/>
    </xf>
    <xf numFmtId="182" fontId="149" fillId="0" borderId="0" xfId="11363" applyNumberFormat="1" applyFont="1" applyFill="1" applyBorder="1" applyAlignment="1">
      <alignment vertical="center"/>
    </xf>
    <xf numFmtId="166" fontId="146" fillId="0" borderId="0" xfId="11363" applyFont="1" applyFill="1" applyAlignment="1">
      <alignment horizontal="center" vertical="center"/>
    </xf>
    <xf numFmtId="187" fontId="146" fillId="0" borderId="0" xfId="11363" applyNumberFormat="1" applyFont="1" applyFill="1" applyAlignment="1">
      <alignment vertical="center"/>
    </xf>
    <xf numFmtId="187" fontId="146" fillId="0" borderId="0" xfId="11374" applyNumberFormat="1" applyFont="1" applyFill="1" applyAlignment="1">
      <alignment vertical="center"/>
    </xf>
    <xf numFmtId="182" fontId="146" fillId="0" borderId="0" xfId="11363" applyNumberFormat="1" applyFont="1" applyFill="1" applyBorder="1" applyAlignment="1">
      <alignment vertical="center"/>
    </xf>
    <xf numFmtId="182" fontId="149" fillId="0" borderId="1" xfId="11584" applyNumberFormat="1" applyFont="1" applyFill="1" applyBorder="1" applyAlignment="1">
      <alignment vertical="center"/>
    </xf>
    <xf numFmtId="208" fontId="149" fillId="0" borderId="1" xfId="11584" applyNumberFormat="1" applyFont="1" applyFill="1" applyBorder="1" applyAlignment="1">
      <alignment horizontal="center" vertical="center"/>
    </xf>
    <xf numFmtId="166" fontId="146" fillId="0" borderId="0" xfId="11584" applyFont="1" applyFill="1" applyAlignment="1">
      <alignment horizontal="center" vertical="center"/>
    </xf>
    <xf numFmtId="166" fontId="149" fillId="0" borderId="1" xfId="11363" applyFont="1" applyFill="1" applyBorder="1" applyAlignment="1">
      <alignment horizontal="left" vertical="center"/>
    </xf>
    <xf numFmtId="0" fontId="146" fillId="0" borderId="32" xfId="0" applyFont="1" applyFill="1" applyBorder="1"/>
    <xf numFmtId="0" fontId="149" fillId="0" borderId="32" xfId="0" applyFont="1" applyFill="1" applyBorder="1" applyAlignment="1">
      <alignment horizontal="left"/>
    </xf>
    <xf numFmtId="0" fontId="146" fillId="0" borderId="32" xfId="0" applyFont="1" applyFill="1" applyBorder="1" applyAlignment="1">
      <alignment horizontal="center"/>
    </xf>
    <xf numFmtId="49" fontId="146" fillId="0" borderId="32" xfId="11953" applyNumberFormat="1" applyFont="1" applyFill="1" applyBorder="1" applyAlignment="1">
      <alignment horizontal="left" vertical="center"/>
    </xf>
    <xf numFmtId="166" fontId="146" fillId="0" borderId="32" xfId="11954" applyFont="1" applyFill="1" applyBorder="1" applyAlignment="1">
      <alignment horizontal="left" vertical="center"/>
    </xf>
    <xf numFmtId="208" fontId="146" fillId="0" borderId="32" xfId="16119" applyNumberFormat="1" applyFont="1" applyFill="1" applyBorder="1" applyAlignment="1">
      <alignment horizontal="center" vertical="center"/>
    </xf>
    <xf numFmtId="166" fontId="146" fillId="0" borderId="32" xfId="14853" applyFont="1" applyFill="1" applyBorder="1" applyAlignment="1" applyProtection="1">
      <alignment horizontal="left" vertical="center"/>
      <protection hidden="1"/>
    </xf>
    <xf numFmtId="187" fontId="146" fillId="0" borderId="32" xfId="11376" applyNumberFormat="1" applyFont="1" applyFill="1" applyBorder="1" applyAlignment="1">
      <alignment horizontal="left" vertical="center"/>
    </xf>
    <xf numFmtId="166" fontId="146" fillId="0" borderId="32" xfId="11083" applyFont="1" applyFill="1" applyBorder="1" applyAlignment="1">
      <alignment vertical="center"/>
    </xf>
    <xf numFmtId="166" fontId="146" fillId="0" borderId="32" xfId="11363" applyFont="1" applyFill="1" applyBorder="1" applyAlignment="1">
      <alignment horizontal="center"/>
    </xf>
    <xf numFmtId="187" fontId="146" fillId="0" borderId="32" xfId="14853" applyNumberFormat="1" applyFont="1" applyFill="1" applyBorder="1" applyAlignment="1">
      <alignment vertical="center"/>
    </xf>
    <xf numFmtId="166" fontId="146" fillId="0" borderId="32" xfId="11363" applyFont="1" applyFill="1" applyBorder="1" applyAlignment="1">
      <alignment horizontal="center" vertical="center"/>
    </xf>
    <xf numFmtId="166" fontId="146" fillId="0" borderId="32" xfId="14853" applyFont="1" applyFill="1" applyBorder="1" applyAlignment="1" applyProtection="1">
      <alignment vertical="center"/>
      <protection hidden="1"/>
    </xf>
    <xf numFmtId="166" fontId="146" fillId="0" borderId="32" xfId="14853" applyFont="1" applyFill="1" applyBorder="1" applyAlignment="1" applyProtection="1">
      <alignment horizontal="center" vertical="center"/>
      <protection hidden="1"/>
    </xf>
    <xf numFmtId="209" fontId="146" fillId="0" borderId="32" xfId="14853" applyNumberFormat="1" applyFont="1" applyFill="1" applyBorder="1" applyAlignment="1" applyProtection="1">
      <alignment horizontal="center" vertical="center"/>
      <protection hidden="1"/>
    </xf>
    <xf numFmtId="187" fontId="146" fillId="0" borderId="32" xfId="11363" applyNumberFormat="1" applyFont="1" applyFill="1" applyBorder="1" applyAlignment="1">
      <alignment horizontal="left" vertical="center"/>
    </xf>
    <xf numFmtId="166" fontId="146" fillId="0" borderId="32" xfId="11585" applyFont="1" applyFill="1" applyBorder="1" applyAlignment="1">
      <alignment vertical="center"/>
    </xf>
    <xf numFmtId="166" fontId="146" fillId="0" borderId="32" xfId="11240" applyFont="1" applyFill="1" applyBorder="1" applyAlignment="1" applyProtection="1">
      <alignment vertical="center"/>
      <protection hidden="1"/>
    </xf>
    <xf numFmtId="187" fontId="146" fillId="0" borderId="32" xfId="11240" applyNumberFormat="1" applyFont="1" applyFill="1" applyBorder="1" applyAlignment="1" applyProtection="1">
      <alignment vertical="center"/>
      <protection hidden="1"/>
    </xf>
    <xf numFmtId="49" fontId="146" fillId="0" borderId="32" xfId="11374" applyNumberFormat="1" applyFont="1" applyFill="1" applyBorder="1" applyAlignment="1">
      <alignment horizontal="left" vertical="center"/>
    </xf>
    <xf numFmtId="166" fontId="146" fillId="0" borderId="32" xfId="11585" applyFont="1" applyFill="1" applyBorder="1" applyAlignment="1" applyProtection="1">
      <alignment horizontal="left" vertical="center"/>
      <protection hidden="1"/>
    </xf>
    <xf numFmtId="182" fontId="146" fillId="0" borderId="32" xfId="11363" applyNumberFormat="1" applyFont="1" applyFill="1" applyBorder="1" applyAlignment="1">
      <alignment horizontal="center" vertical="center"/>
    </xf>
    <xf numFmtId="166" fontId="146" fillId="0" borderId="32" xfId="14853" applyFont="1" applyFill="1" applyBorder="1" applyAlignment="1">
      <alignment horizontal="center" vertical="center"/>
    </xf>
    <xf numFmtId="166" fontId="146" fillId="0" borderId="1" xfId="11584" applyFont="1" applyFill="1" applyBorder="1" applyAlignment="1">
      <alignment horizontal="left" vertical="center"/>
    </xf>
    <xf numFmtId="166" fontId="146" fillId="0" borderId="1" xfId="11384" applyFont="1" applyFill="1" applyBorder="1" applyAlignment="1">
      <alignment horizontal="center" vertical="center"/>
    </xf>
    <xf numFmtId="209" fontId="146" fillId="0" borderId="1" xfId="11374" applyNumberFormat="1" applyFont="1" applyFill="1" applyBorder="1" applyAlignment="1">
      <alignment horizontal="center" vertical="center"/>
    </xf>
    <xf numFmtId="187" fontId="146" fillId="0" borderId="1" xfId="11363" applyNumberFormat="1" applyFont="1" applyFill="1" applyBorder="1" applyAlignment="1">
      <alignment horizontal="left" vertical="center"/>
    </xf>
    <xf numFmtId="166" fontId="146" fillId="0" borderId="1" xfId="11374" applyFont="1" applyFill="1" applyBorder="1" applyAlignment="1">
      <alignment horizontal="left" vertical="center"/>
    </xf>
    <xf numFmtId="166" fontId="146" fillId="0" borderId="1" xfId="11585" applyFont="1" applyFill="1" applyBorder="1" applyAlignment="1" applyProtection="1">
      <alignment horizontal="left" vertical="center"/>
      <protection hidden="1"/>
    </xf>
    <xf numFmtId="187" fontId="146" fillId="0" borderId="1" xfId="11384" applyNumberFormat="1" applyFont="1" applyFill="1" applyBorder="1" applyAlignment="1">
      <alignment vertical="center"/>
    </xf>
    <xf numFmtId="187" fontId="146" fillId="0" borderId="1" xfId="11374" applyNumberFormat="1" applyFont="1" applyFill="1" applyBorder="1" applyAlignment="1">
      <alignment vertical="center"/>
    </xf>
    <xf numFmtId="182" fontId="146" fillId="0" borderId="1" xfId="11363" applyNumberFormat="1" applyFont="1" applyFill="1" applyBorder="1" applyAlignment="1">
      <alignment horizontal="left" vertical="center"/>
    </xf>
    <xf numFmtId="49" fontId="146" fillId="0" borderId="1" xfId="14853" applyNumberFormat="1" applyFont="1" applyFill="1" applyBorder="1" applyAlignment="1">
      <alignment horizontal="left" vertical="center"/>
    </xf>
    <xf numFmtId="166" fontId="146" fillId="0" borderId="1" xfId="16120" applyFont="1" applyFill="1" applyBorder="1" applyAlignment="1">
      <alignment horizontal="left" vertical="center"/>
    </xf>
    <xf numFmtId="166" fontId="146" fillId="0" borderId="1" xfId="11363" applyFont="1" applyFill="1" applyBorder="1" applyAlignment="1">
      <alignment horizontal="center" vertical="center"/>
    </xf>
    <xf numFmtId="209" fontId="146" fillId="0" borderId="1" xfId="11363" applyNumberFormat="1" applyFont="1" applyFill="1" applyBorder="1" applyAlignment="1">
      <alignment horizontal="center" vertical="center"/>
    </xf>
    <xf numFmtId="209" fontId="146" fillId="0" borderId="1" xfId="14853" applyNumberFormat="1" applyFont="1" applyFill="1" applyBorder="1" applyAlignment="1">
      <alignment horizontal="left" vertical="center"/>
    </xf>
    <xf numFmtId="166" fontId="146" fillId="0" borderId="1" xfId="11374" applyFont="1" applyFill="1" applyBorder="1" applyAlignment="1">
      <alignment horizontal="center" vertical="center"/>
    </xf>
    <xf numFmtId="166" fontId="146" fillId="0" borderId="1" xfId="11553" applyFont="1" applyFill="1" applyBorder="1" applyAlignment="1">
      <alignment horizontal="left" vertical="center"/>
    </xf>
    <xf numFmtId="187" fontId="146" fillId="0" borderId="30" xfId="11553" applyNumberFormat="1" applyFont="1" applyFill="1" applyBorder="1" applyAlignment="1">
      <alignment horizontal="left" vertical="center"/>
    </xf>
    <xf numFmtId="187" fontId="146" fillId="0" borderId="1" xfId="16120" applyNumberFormat="1" applyFont="1" applyFill="1" applyBorder="1" applyAlignment="1">
      <alignment horizontal="right" vertical="center"/>
    </xf>
    <xf numFmtId="166" fontId="146" fillId="0" borderId="18" xfId="11553" applyFont="1" applyFill="1" applyBorder="1" applyAlignment="1">
      <alignment horizontal="left" vertical="center"/>
    </xf>
    <xf numFmtId="182" fontId="146" fillId="0" borderId="1" xfId="11553" applyNumberFormat="1" applyFont="1" applyFill="1" applyBorder="1" applyAlignment="1">
      <alignment horizontal="left" vertical="center"/>
    </xf>
    <xf numFmtId="187" fontId="146" fillId="0" borderId="32" xfId="11363" applyNumberFormat="1" applyFont="1" applyFill="1" applyBorder="1" applyAlignment="1">
      <alignment horizontal="center" vertical="center"/>
    </xf>
    <xf numFmtId="0" fontId="146" fillId="0" borderId="32" xfId="0" applyNumberFormat="1" applyFont="1" applyFill="1" applyBorder="1"/>
    <xf numFmtId="166" fontId="146" fillId="0" borderId="3" xfId="11363" applyFont="1" applyFill="1" applyBorder="1" applyAlignment="1">
      <alignment horizontal="left" vertical="center"/>
    </xf>
    <xf numFmtId="166" fontId="146" fillId="0" borderId="3" xfId="14853" applyFont="1" applyFill="1" applyBorder="1" applyAlignment="1" applyProtection="1">
      <alignment horizontal="left" vertical="center"/>
      <protection hidden="1"/>
    </xf>
    <xf numFmtId="166" fontId="146" fillId="0" borderId="3" xfId="14853" applyFont="1" applyFill="1" applyBorder="1" applyAlignment="1" applyProtection="1">
      <alignment vertical="center"/>
      <protection hidden="1"/>
    </xf>
    <xf numFmtId="166" fontId="146" fillId="0" borderId="3" xfId="14853" applyFont="1" applyFill="1" applyBorder="1" applyAlignment="1" applyProtection="1">
      <alignment horizontal="center" vertical="center"/>
      <protection hidden="1"/>
    </xf>
    <xf numFmtId="209" fontId="146" fillId="0" borderId="3" xfId="14853" applyNumberFormat="1" applyFont="1" applyFill="1" applyBorder="1" applyAlignment="1" applyProtection="1">
      <alignment horizontal="center" vertical="center"/>
      <protection hidden="1"/>
    </xf>
    <xf numFmtId="209" fontId="146" fillId="0" borderId="3" xfId="14853" applyNumberFormat="1" applyFont="1" applyFill="1" applyBorder="1" applyAlignment="1">
      <alignment vertical="center"/>
    </xf>
    <xf numFmtId="166" fontId="146" fillId="0" borderId="3" xfId="11363" applyFont="1" applyFill="1" applyBorder="1" applyAlignment="1">
      <alignment vertical="center"/>
    </xf>
    <xf numFmtId="187" fontId="146" fillId="0" borderId="3" xfId="11363" applyNumberFormat="1" applyFont="1" applyFill="1" applyBorder="1" applyAlignment="1">
      <alignment horizontal="left" vertical="center"/>
    </xf>
    <xf numFmtId="166" fontId="146" fillId="0" borderId="3" xfId="11585" applyFont="1" applyFill="1" applyBorder="1" applyAlignment="1">
      <alignment vertical="center"/>
    </xf>
    <xf numFmtId="166" fontId="146" fillId="0" borderId="3" xfId="11240" applyFont="1" applyFill="1" applyBorder="1" applyAlignment="1" applyProtection="1">
      <alignment vertical="center"/>
      <protection hidden="1"/>
    </xf>
    <xf numFmtId="187" fontId="146" fillId="0" borderId="3" xfId="11240" applyNumberFormat="1" applyFont="1" applyFill="1" applyBorder="1" applyAlignment="1" applyProtection="1">
      <alignment vertical="center"/>
      <protection hidden="1"/>
    </xf>
    <xf numFmtId="166" fontId="146" fillId="0" borderId="3" xfId="11363" applyFont="1" applyFill="1" applyBorder="1" applyAlignment="1">
      <alignment horizontal="center" vertical="center"/>
    </xf>
    <xf numFmtId="182" fontId="146" fillId="0" borderId="3" xfId="11363" applyNumberFormat="1" applyFont="1" applyFill="1" applyBorder="1" applyAlignment="1">
      <alignment horizontal="center" vertical="center"/>
    </xf>
    <xf numFmtId="166" fontId="146" fillId="0" borderId="3" xfId="11584" applyFont="1" applyFill="1" applyBorder="1" applyAlignment="1">
      <alignment vertical="center"/>
    </xf>
    <xf numFmtId="166" fontId="146" fillId="0" borderId="8" xfId="11363" applyFont="1" applyFill="1" applyBorder="1" applyAlignment="1">
      <alignment horizontal="left" vertical="center"/>
    </xf>
    <xf numFmtId="166" fontId="146" fillId="0" borderId="8" xfId="14853" applyFont="1" applyFill="1" applyBorder="1" applyAlignment="1" applyProtection="1">
      <alignment horizontal="left" vertical="center"/>
      <protection hidden="1"/>
    </xf>
    <xf numFmtId="166" fontId="146" fillId="0" borderId="8" xfId="14853" applyFont="1" applyFill="1" applyBorder="1" applyAlignment="1" applyProtection="1">
      <alignment vertical="center"/>
      <protection hidden="1"/>
    </xf>
    <xf numFmtId="166" fontId="146" fillId="0" borderId="8" xfId="14853" applyFont="1" applyFill="1" applyBorder="1" applyAlignment="1" applyProtection="1">
      <alignment horizontal="center" vertical="center"/>
      <protection hidden="1"/>
    </xf>
    <xf numFmtId="209" fontId="146" fillId="0" borderId="8" xfId="14853" applyNumberFormat="1" applyFont="1" applyFill="1" applyBorder="1" applyAlignment="1" applyProtection="1">
      <alignment horizontal="center" vertical="center"/>
      <protection hidden="1"/>
    </xf>
    <xf numFmtId="209" fontId="146" fillId="0" borderId="8" xfId="14853" applyNumberFormat="1" applyFont="1" applyFill="1" applyBorder="1" applyAlignment="1">
      <alignment vertical="center"/>
    </xf>
    <xf numFmtId="166" fontId="146" fillId="0" borderId="8" xfId="11363" applyFont="1" applyFill="1" applyBorder="1" applyAlignment="1">
      <alignment vertical="center"/>
    </xf>
    <xf numFmtId="187" fontId="146" fillId="0" borderId="8" xfId="11363" applyNumberFormat="1" applyFont="1" applyFill="1" applyBorder="1" applyAlignment="1">
      <alignment horizontal="left" vertical="center"/>
    </xf>
    <xf numFmtId="166" fontId="146" fillId="0" borderId="8" xfId="11585" applyFont="1" applyFill="1" applyBorder="1" applyAlignment="1">
      <alignment vertical="center"/>
    </xf>
    <xf numFmtId="166" fontId="146" fillId="0" borderId="8" xfId="11240" applyFont="1" applyFill="1" applyBorder="1" applyAlignment="1" applyProtection="1">
      <alignment vertical="center"/>
      <protection hidden="1"/>
    </xf>
    <xf numFmtId="187" fontId="146" fillId="0" borderId="8" xfId="11240" applyNumberFormat="1" applyFont="1" applyFill="1" applyBorder="1" applyAlignment="1" applyProtection="1">
      <alignment vertical="center"/>
      <protection hidden="1"/>
    </xf>
    <xf numFmtId="187" fontId="146" fillId="0" borderId="36" xfId="14853" applyNumberFormat="1" applyFont="1" applyFill="1" applyBorder="1" applyAlignment="1">
      <alignment vertical="center"/>
    </xf>
    <xf numFmtId="166" fontId="146" fillId="0" borderId="8" xfId="11363" applyFont="1" applyFill="1" applyBorder="1" applyAlignment="1">
      <alignment horizontal="center" vertical="center"/>
    </xf>
    <xf numFmtId="182" fontId="146" fillId="0" borderId="8" xfId="11363" applyNumberFormat="1" applyFont="1" applyFill="1" applyBorder="1" applyAlignment="1">
      <alignment horizontal="center" vertical="center"/>
    </xf>
    <xf numFmtId="166" fontId="146" fillId="0" borderId="8" xfId="11584" applyFont="1" applyFill="1" applyBorder="1" applyAlignment="1">
      <alignment vertical="center"/>
    </xf>
    <xf numFmtId="187" fontId="146" fillId="0" borderId="32" xfId="14853" applyNumberFormat="1" applyFont="1" applyFill="1" applyBorder="1" applyAlignment="1">
      <alignment horizontal="right" vertical="center"/>
    </xf>
    <xf numFmtId="182" fontId="146" fillId="0" borderId="1" xfId="11363" applyNumberFormat="1" applyFont="1" applyFill="1" applyBorder="1" applyAlignment="1">
      <alignment horizontal="center" vertical="center"/>
    </xf>
    <xf numFmtId="166" fontId="146" fillId="0" borderId="1" xfId="11553" applyFont="1" applyFill="1" applyBorder="1" applyAlignment="1">
      <alignment vertical="center"/>
    </xf>
    <xf numFmtId="187" fontId="146" fillId="0" borderId="30" xfId="11553" applyNumberFormat="1" applyFont="1" applyFill="1" applyBorder="1" applyAlignment="1">
      <alignment vertical="center"/>
    </xf>
    <xf numFmtId="187" fontId="146" fillId="0" borderId="1" xfId="16120" applyNumberFormat="1" applyFont="1" applyFill="1" applyBorder="1" applyAlignment="1">
      <alignment horizontal="center" vertical="center"/>
    </xf>
    <xf numFmtId="187" fontId="146" fillId="0" borderId="1" xfId="11584" applyNumberFormat="1" applyFont="1" applyFill="1" applyBorder="1" applyAlignment="1">
      <alignment horizontal="center" vertical="center"/>
    </xf>
    <xf numFmtId="166" fontId="146" fillId="0" borderId="18" xfId="11553" applyFont="1" applyFill="1" applyBorder="1" applyAlignment="1">
      <alignment vertical="center"/>
    </xf>
    <xf numFmtId="182" fontId="146" fillId="0" borderId="1" xfId="11553" applyNumberFormat="1" applyFont="1" applyFill="1" applyBorder="1" applyAlignment="1">
      <alignment horizontal="center" vertical="center"/>
    </xf>
    <xf numFmtId="187" fontId="149" fillId="0" borderId="32" xfId="4282" applyNumberFormat="1" applyFont="1" applyFill="1" applyBorder="1" applyAlignment="1" applyProtection="1">
      <alignment vertical="center"/>
    </xf>
    <xf numFmtId="0" fontId="149" fillId="0" borderId="32" xfId="0" applyFont="1" applyFill="1" applyBorder="1" applyAlignment="1">
      <alignment horizontal="left" vertical="center"/>
    </xf>
    <xf numFmtId="166" fontId="146" fillId="0" borderId="32" xfId="11084" applyFont="1" applyFill="1" applyBorder="1" applyAlignment="1">
      <alignment vertical="center"/>
    </xf>
    <xf numFmtId="187" fontId="146" fillId="0" borderId="32" xfId="16119" applyNumberFormat="1" applyFont="1" applyFill="1" applyBorder="1" applyAlignment="1">
      <alignment vertical="center"/>
    </xf>
    <xf numFmtId="187" fontId="146" fillId="0" borderId="32" xfId="11584" applyNumberFormat="1" applyFont="1" applyFill="1" applyBorder="1" applyAlignment="1">
      <alignment vertical="center"/>
    </xf>
    <xf numFmtId="224" fontId="146" fillId="0" borderId="32" xfId="15101" applyFont="1" applyFill="1" applyBorder="1" applyAlignment="1" applyProtection="1">
      <alignment vertical="center"/>
    </xf>
    <xf numFmtId="166" fontId="146" fillId="0" borderId="32" xfId="16119" applyFont="1" applyFill="1" applyBorder="1" applyAlignment="1">
      <alignment horizontal="center" vertical="center"/>
    </xf>
    <xf numFmtId="182" fontId="146" fillId="0" borderId="32" xfId="11584" applyNumberFormat="1" applyFont="1" applyFill="1" applyBorder="1" applyAlignment="1">
      <alignment horizontal="center" vertical="center"/>
    </xf>
    <xf numFmtId="166" fontId="146" fillId="0" borderId="32" xfId="11240" applyFont="1" applyFill="1" applyBorder="1" applyAlignment="1" applyProtection="1">
      <alignment horizontal="left" vertical="center"/>
      <protection hidden="1"/>
    </xf>
    <xf numFmtId="166" fontId="146" fillId="0" borderId="32" xfId="11083" applyFont="1" applyFill="1" applyBorder="1" applyAlignment="1">
      <alignment horizontal="left" vertical="center"/>
    </xf>
    <xf numFmtId="211" fontId="146" fillId="0" borderId="32" xfId="14853" applyNumberFormat="1" applyFont="1" applyFill="1" applyBorder="1" applyAlignment="1">
      <alignment horizontal="left" vertical="center"/>
    </xf>
    <xf numFmtId="211" fontId="146" fillId="0" borderId="32" xfId="11584" applyNumberFormat="1" applyFont="1" applyFill="1" applyBorder="1" applyAlignment="1">
      <alignment horizontal="right" vertical="center"/>
    </xf>
    <xf numFmtId="166" fontId="146" fillId="0" borderId="32" xfId="11584" applyFont="1" applyFill="1" applyBorder="1" applyAlignment="1">
      <alignment horizontal="left"/>
    </xf>
    <xf numFmtId="166" fontId="148" fillId="0" borderId="1" xfId="14853" applyFont="1" applyFill="1" applyBorder="1" applyAlignment="1" applyProtection="1">
      <alignment vertical="center"/>
      <protection hidden="1"/>
    </xf>
    <xf numFmtId="0" fontId="147" fillId="0" borderId="32" xfId="0" applyFont="1" applyFill="1" applyBorder="1"/>
    <xf numFmtId="166" fontId="148" fillId="0" borderId="1" xfId="11584" applyFont="1" applyFill="1" applyBorder="1" applyAlignment="1">
      <alignment vertical="center"/>
    </xf>
    <xf numFmtId="0" fontId="148" fillId="0" borderId="32" xfId="0" applyFont="1" applyFill="1" applyBorder="1" applyAlignment="1">
      <alignment horizontal="left"/>
    </xf>
    <xf numFmtId="166" fontId="146" fillId="0" borderId="32" xfId="4916" applyFont="1" applyFill="1" applyBorder="1" applyAlignment="1">
      <alignment horizontal="left" vertical="center"/>
    </xf>
    <xf numFmtId="211" fontId="149" fillId="0" borderId="32" xfId="14853" applyNumberFormat="1" applyFont="1" applyFill="1" applyBorder="1" applyAlignment="1">
      <alignment horizontal="right" vertical="center"/>
    </xf>
    <xf numFmtId="166" fontId="149" fillId="0" borderId="32" xfId="11584" applyFont="1" applyFill="1" applyBorder="1" applyAlignment="1">
      <alignment horizontal="left" vertical="center"/>
    </xf>
    <xf numFmtId="166" fontId="148" fillId="0" borderId="32" xfId="11584" applyFont="1" applyFill="1" applyBorder="1" applyAlignment="1">
      <alignment horizontal="left" vertical="center"/>
    </xf>
    <xf numFmtId="166" fontId="148" fillId="0" borderId="32" xfId="11584" applyFont="1" applyFill="1" applyBorder="1" applyAlignment="1">
      <alignment vertical="center"/>
    </xf>
    <xf numFmtId="209" fontId="148" fillId="0" borderId="32" xfId="11363" applyNumberFormat="1" applyFont="1" applyFill="1" applyBorder="1" applyAlignment="1">
      <alignment horizontal="center" vertical="center"/>
    </xf>
    <xf numFmtId="208" fontId="148" fillId="0" borderId="32" xfId="11584" applyNumberFormat="1" applyFont="1" applyFill="1" applyBorder="1" applyAlignment="1">
      <alignment horizontal="left" vertical="center"/>
    </xf>
    <xf numFmtId="166" fontId="148" fillId="0" borderId="32" xfId="14853" applyFont="1" applyFill="1" applyBorder="1" applyAlignment="1" applyProtection="1">
      <alignment horizontal="left" vertical="center"/>
      <protection hidden="1"/>
    </xf>
    <xf numFmtId="166" fontId="148" fillId="0" borderId="32" xfId="4916" applyFont="1" applyFill="1" applyBorder="1" applyAlignment="1">
      <alignment vertical="center"/>
    </xf>
    <xf numFmtId="49" fontId="148" fillId="0" borderId="32" xfId="14853" applyNumberFormat="1" applyFont="1" applyFill="1" applyBorder="1" applyAlignment="1">
      <alignment vertical="center"/>
    </xf>
    <xf numFmtId="166" fontId="148" fillId="0" borderId="32" xfId="11083" applyFont="1" applyFill="1" applyBorder="1" applyAlignment="1">
      <alignment vertical="center"/>
    </xf>
    <xf numFmtId="187" fontId="148" fillId="0" borderId="32" xfId="11584" applyNumberFormat="1" applyFont="1" applyFill="1" applyBorder="1" applyAlignment="1">
      <alignment vertical="center"/>
    </xf>
    <xf numFmtId="4" fontId="146" fillId="0" borderId="32" xfId="14853" applyNumberFormat="1" applyFont="1" applyFill="1" applyBorder="1" applyAlignment="1">
      <alignment horizontal="right" vertical="center"/>
    </xf>
    <xf numFmtId="166" fontId="148" fillId="0" borderId="32" xfId="16119" applyFont="1" applyFill="1" applyBorder="1" applyAlignment="1">
      <alignment horizontal="center" vertical="center"/>
    </xf>
    <xf numFmtId="182" fontId="148" fillId="0" borderId="32" xfId="11584" applyNumberFormat="1" applyFont="1" applyFill="1" applyBorder="1" applyAlignment="1">
      <alignment horizontal="center" vertical="center"/>
    </xf>
    <xf numFmtId="208" fontId="148" fillId="0" borderId="32" xfId="11584" applyNumberFormat="1" applyFont="1" applyFill="1" applyBorder="1" applyAlignment="1">
      <alignment horizontal="center" vertical="center"/>
    </xf>
    <xf numFmtId="0" fontId="148" fillId="0" borderId="0" xfId="0" applyFont="1" applyFill="1" applyAlignment="1">
      <alignment horizontal="left" vertical="center"/>
    </xf>
    <xf numFmtId="187" fontId="149" fillId="0" borderId="32" xfId="0" applyNumberFormat="1" applyFont="1" applyFill="1" applyBorder="1" applyAlignment="1">
      <alignment horizontal="right" vertical="center"/>
    </xf>
    <xf numFmtId="0" fontId="146" fillId="0" borderId="0" xfId="0" applyNumberFormat="1" applyFont="1" applyFill="1" applyBorder="1"/>
    <xf numFmtId="0" fontId="151" fillId="0" borderId="0" xfId="0" applyNumberFormat="1" applyFont="1" applyFill="1" applyBorder="1"/>
    <xf numFmtId="0" fontId="148" fillId="0" borderId="0" xfId="0" applyNumberFormat="1" applyFont="1" applyFill="1" applyBorder="1" applyAlignment="1">
      <alignment wrapText="1"/>
    </xf>
    <xf numFmtId="0" fontId="148" fillId="0" borderId="0" xfId="0" applyNumberFormat="1" applyFont="1" applyFill="1" applyBorder="1"/>
    <xf numFmtId="0" fontId="148" fillId="0" borderId="0" xfId="0" applyNumberFormat="1" applyFont="1" applyFill="1" applyBorder="1" applyAlignment="1">
      <alignment horizontal="center" wrapText="1"/>
    </xf>
    <xf numFmtId="0" fontId="150" fillId="0" borderId="0" xfId="0" applyNumberFormat="1" applyFont="1" applyFill="1" applyBorder="1"/>
    <xf numFmtId="0" fontId="150" fillId="0" borderId="0" xfId="0" applyNumberFormat="1" applyFont="1" applyFill="1" applyBorder="1" applyAlignment="1">
      <alignment horizontal="center"/>
    </xf>
    <xf numFmtId="0" fontId="148" fillId="0" borderId="0" xfId="0" applyNumberFormat="1" applyFont="1" applyFill="1" applyBorder="1" applyAlignment="1">
      <alignment horizontal="center"/>
    </xf>
    <xf numFmtId="0" fontId="152" fillId="0" borderId="0" xfId="0" applyNumberFormat="1" applyFont="1" applyFill="1" applyBorder="1"/>
    <xf numFmtId="0" fontId="153" fillId="0" borderId="0" xfId="0" applyNumberFormat="1" applyFont="1" applyFill="1" applyBorder="1" applyAlignment="1">
      <alignment horizontal="left"/>
    </xf>
    <xf numFmtId="0" fontId="151" fillId="0" borderId="0" xfId="0" applyNumberFormat="1" applyFont="1" applyFill="1" applyBorder="1" applyAlignment="1">
      <alignment horizontal="left" wrapText="1"/>
    </xf>
    <xf numFmtId="0" fontId="151" fillId="0" borderId="0" xfId="0" applyNumberFormat="1" applyFont="1" applyFill="1" applyBorder="1" applyAlignment="1">
      <alignment horizontal="center" wrapText="1"/>
    </xf>
    <xf numFmtId="0" fontId="151" fillId="0" borderId="0" xfId="0" applyNumberFormat="1" applyFont="1" applyFill="1" applyBorder="1" applyAlignment="1">
      <alignment horizontal="left"/>
    </xf>
    <xf numFmtId="0" fontId="151" fillId="0" borderId="0" xfId="0" applyNumberFormat="1" applyFont="1" applyFill="1" applyBorder="1" applyAlignment="1">
      <alignment wrapText="1"/>
    </xf>
    <xf numFmtId="0" fontId="154" fillId="0" borderId="0" xfId="0" applyNumberFormat="1" applyFont="1" applyFill="1" applyBorder="1"/>
    <xf numFmtId="0" fontId="154" fillId="0" borderId="0" xfId="0" applyNumberFormat="1" applyFont="1" applyFill="1" applyBorder="1" applyAlignment="1">
      <alignment horizontal="center"/>
    </xf>
    <xf numFmtId="49" fontId="151" fillId="0" borderId="0" xfId="0" applyNumberFormat="1" applyFont="1" applyFill="1" applyBorder="1"/>
    <xf numFmtId="49" fontId="151" fillId="0" borderId="0" xfId="0" applyNumberFormat="1" applyFont="1" applyFill="1" applyBorder="1" applyAlignment="1">
      <alignment horizontal="center"/>
    </xf>
    <xf numFmtId="0" fontId="151" fillId="0" borderId="0" xfId="0" applyNumberFormat="1" applyFont="1" applyFill="1" applyBorder="1" applyAlignment="1">
      <alignment horizontal="center"/>
    </xf>
    <xf numFmtId="0" fontId="150" fillId="0" borderId="0" xfId="0" applyNumberFormat="1" applyFont="1" applyFill="1" applyBorder="1" applyAlignment="1">
      <alignment horizontal="center" vertical="center"/>
    </xf>
    <xf numFmtId="0" fontId="146" fillId="0" borderId="0" xfId="0" applyNumberFormat="1" applyFont="1" applyFill="1" applyBorder="1" applyAlignment="1">
      <alignment wrapText="1"/>
    </xf>
    <xf numFmtId="0" fontId="146" fillId="0" borderId="0" xfId="0" applyNumberFormat="1" applyFont="1" applyFill="1" applyBorder="1" applyAlignment="1">
      <alignment horizontal="center"/>
    </xf>
    <xf numFmtId="0" fontId="151" fillId="0" borderId="0" xfId="0" applyNumberFormat="1" applyFont="1" applyFill="1" applyBorder="1" applyAlignment="1">
      <alignment horizontal="left" wrapText="1"/>
    </xf>
    <xf numFmtId="0" fontId="151" fillId="0" borderId="0" xfId="0" applyNumberFormat="1" applyFont="1" applyFill="1" applyBorder="1" applyAlignment="1">
      <alignment wrapText="1"/>
    </xf>
    <xf numFmtId="0" fontId="151" fillId="0" borderId="0" xfId="0" applyNumberFormat="1" applyFont="1" applyFill="1" applyBorder="1" applyAlignment="1">
      <alignment horizontal="left" vertical="center" wrapText="1"/>
    </xf>
    <xf numFmtId="0" fontId="151" fillId="0" borderId="0" xfId="0" applyNumberFormat="1" applyFont="1" applyFill="1" applyBorder="1" applyAlignment="1">
      <alignment horizontal="justify" vertical="justify" wrapText="1"/>
    </xf>
  </cellXfs>
  <cellStyles count="16121">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6119"/>
    <cellStyle name="Обычный 20" xfId="11447"/>
    <cellStyle name="Обычный 20 2" xfId="11448"/>
    <cellStyle name="Обычный 20_ДДС_Прямой" xfId="11449"/>
    <cellStyle name="Обычный 21" xfId="11450"/>
    <cellStyle name="Обычный 21 2" xfId="11451"/>
    <cellStyle name="Обычный 21 3" xfId="11452"/>
    <cellStyle name="Обычный 21_ДДС_Прямой" xfId="11453"/>
    <cellStyle name="Обычный 22" xfId="11454"/>
    <cellStyle name="Обычный 22 2" xfId="11455"/>
    <cellStyle name="Обычный 22_ДДС_Прямой" xfId="11456"/>
    <cellStyle name="Обычный 23" xfId="11457"/>
    <cellStyle name="Обычный 23 2" xfId="11458"/>
    <cellStyle name="Обычный 23_ДДС_Прямой" xfId="11459"/>
    <cellStyle name="Обычный 24" xfId="11460"/>
    <cellStyle name="Обычный 24 2" xfId="11461"/>
    <cellStyle name="Обычный 24 3" xfId="11462"/>
    <cellStyle name="Обычный 24_ДДС_Прямой" xfId="11463"/>
    <cellStyle name="Обычный 25" xfId="11464"/>
    <cellStyle name="Обычный 25 2" xfId="11465"/>
    <cellStyle name="Обычный 25_ДДС_Прямой" xfId="11466"/>
    <cellStyle name="Обычный 26" xfId="11467"/>
    <cellStyle name="Обычный 26 2" xfId="11468"/>
    <cellStyle name="Обычный 26_ДДС_Прямой" xfId="11469"/>
    <cellStyle name="Обычный 267" xfId="11470"/>
    <cellStyle name="Обычный 27" xfId="11471"/>
    <cellStyle name="Обычный 27 2" xfId="11472"/>
    <cellStyle name="Обычный 27_ДДС_Прямой" xfId="11473"/>
    <cellStyle name="Обычный 271" xfId="11474"/>
    <cellStyle name="Обычный 28" xfId="11475"/>
    <cellStyle name="Обычный 28 2" xfId="11476"/>
    <cellStyle name="Обычный 28_ДДС_Прямой" xfId="11477"/>
    <cellStyle name="Обычный 287" xfId="11478"/>
    <cellStyle name="Обычный 29" xfId="11479"/>
    <cellStyle name="Обычный 29 2" xfId="11480"/>
    <cellStyle name="Обычный 29_ДДС_Прямой" xfId="11481"/>
    <cellStyle name="Обычный 3" xfId="11482"/>
    <cellStyle name="Обычный 3 10" xfId="11483"/>
    <cellStyle name="Обычный 3 11" xfId="11484"/>
    <cellStyle name="Обычный 3 12" xfId="11485"/>
    <cellStyle name="Обычный 3 12 2" xfId="11486"/>
    <cellStyle name="Обычный 3 12_ДДС_Прямой" xfId="11487"/>
    <cellStyle name="Обычный 3 13" xfId="11488"/>
    <cellStyle name="Обычный 3 2" xfId="11489"/>
    <cellStyle name="Обычный 3 2 2" xfId="11490"/>
    <cellStyle name="Обычный 3 2 2 2" xfId="11491"/>
    <cellStyle name="Обычный 3 2 3" xfId="11492"/>
    <cellStyle name="Обычный 3 2 4" xfId="11493"/>
    <cellStyle name="Обычный 3 2 5" xfId="11494"/>
    <cellStyle name="Обычный 3 2 5 2" xfId="11495"/>
    <cellStyle name="Обычный 3 2 5_ДДС_Прямой" xfId="11496"/>
    <cellStyle name="Обычный 3 2 6" xfId="11497"/>
    <cellStyle name="Обычный 3 2_2014 мес." xfId="11498"/>
    <cellStyle name="Обычный 3 3" xfId="11499"/>
    <cellStyle name="Обычный 3 3 2" xfId="11500"/>
    <cellStyle name="Обычный 3 3 3" xfId="11501"/>
    <cellStyle name="Обычный 3 3 4" xfId="11502"/>
    <cellStyle name="Обычный 3 3 5" xfId="11503"/>
    <cellStyle name="Обычный 3 3_ДДС_Прямой" xfId="11504"/>
    <cellStyle name="Обычный 3 4" xfId="11505"/>
    <cellStyle name="Обычный 3 4 2" xfId="11506"/>
    <cellStyle name="Обычный 3 4 3" xfId="11507"/>
    <cellStyle name="Обычный 3 4 4" xfId="11508"/>
    <cellStyle name="Обычный 3 4 5" xfId="11509"/>
    <cellStyle name="Обычный 3 4_ДДС_Прямой" xfId="11510"/>
    <cellStyle name="Обычный 3 5" xfId="11511"/>
    <cellStyle name="Обычный 3 5 2" xfId="11512"/>
    <cellStyle name="Обычный 3 5 3" xfId="11513"/>
    <cellStyle name="Обычный 3 5_ДДС_Прямой" xfId="11514"/>
    <cellStyle name="Обычный 3 6" xfId="11515"/>
    <cellStyle name="Обычный 3 6 2" xfId="11516"/>
    <cellStyle name="Обычный 3 6 3" xfId="11517"/>
    <cellStyle name="Обычный 3 6_ДДС_Прямой" xfId="11518"/>
    <cellStyle name="Обычный 3 7" xfId="11519"/>
    <cellStyle name="Обычный 3 8" xfId="11520"/>
    <cellStyle name="Обычный 3 9" xfId="11521"/>
    <cellStyle name="Обычный 3_1_пол. КМГ Таблицы к ПЗ" xfId="11522"/>
    <cellStyle name="Обычный 30" xfId="11523"/>
    <cellStyle name="Обычный 30 2" xfId="11524"/>
    <cellStyle name="Обычный 30_ДДС_Прямой" xfId="11525"/>
    <cellStyle name="Обычный 31" xfId="11526"/>
    <cellStyle name="Обычный 31 2" xfId="11527"/>
    <cellStyle name="Обычный 31_ДДС_Прямой" xfId="11528"/>
    <cellStyle name="Обычный 32" xfId="11529"/>
    <cellStyle name="Обычный 32 2" xfId="11530"/>
    <cellStyle name="Обычный 32_ДДС_Прямой" xfId="11531"/>
    <cellStyle name="Обычный 33" xfId="11532"/>
    <cellStyle name="Обычный 33 2" xfId="11533"/>
    <cellStyle name="Обычный 33_ДДС_Прямой" xfId="11534"/>
    <cellStyle name="Обычный 34" xfId="11535"/>
    <cellStyle name="Обычный 34 2" xfId="11536"/>
    <cellStyle name="Обычный 34_ДДС_Прямой" xfId="11537"/>
    <cellStyle name="Обычный 35" xfId="11538"/>
    <cellStyle name="Обычный 35 2" xfId="11539"/>
    <cellStyle name="Обычный 35_ДДС_Прямой" xfId="11540"/>
    <cellStyle name="Обычный 36" xfId="11541"/>
    <cellStyle name="Обычный 36 2" xfId="11542"/>
    <cellStyle name="Обычный 36_ДДС_Прямой" xfId="11543"/>
    <cellStyle name="Обычный 37" xfId="11544"/>
    <cellStyle name="Обычный 37 2" xfId="11545"/>
    <cellStyle name="Обычный 37_ДДС_Прямой" xfId="11546"/>
    <cellStyle name="Обычный 38" xfId="11547"/>
    <cellStyle name="Обычный 38 2" xfId="11548"/>
    <cellStyle name="Обычный 38_ДДС_Прямой" xfId="11549"/>
    <cellStyle name="Обычный 39" xfId="11550"/>
    <cellStyle name="Обычный 39 2" xfId="11551"/>
    <cellStyle name="Обычный 39_ДДС_Прямой" xfId="11552"/>
    <cellStyle name="Обычный 4" xfId="11553"/>
    <cellStyle name="Обычный 4 10" xfId="11554"/>
    <cellStyle name="Обычный 4 10 2" xfId="11555"/>
    <cellStyle name="Обычный 4 10_ДДС_Прямой" xfId="11556"/>
    <cellStyle name="Обычный 4 11" xfId="11557"/>
    <cellStyle name="Обычный 4 11 2" xfId="11558"/>
    <cellStyle name="Обычный 4 11_ДДС_Прямой" xfId="11559"/>
    <cellStyle name="Обычный 4 12" xfId="11560"/>
    <cellStyle name="Обычный 4 12 2" xfId="11561"/>
    <cellStyle name="Обычный 4 12_ДДС_Прямой" xfId="11562"/>
    <cellStyle name="Обычный 4 13" xfId="11563"/>
    <cellStyle name="Обычный 4 13 2" xfId="11564"/>
    <cellStyle name="Обычный 4 13_ДДС_Прямой" xfId="11565"/>
    <cellStyle name="Обычный 4 14" xfId="11566"/>
    <cellStyle name="Обычный 4 14 2" xfId="11567"/>
    <cellStyle name="Обычный 4 14_ДДС_Прямой" xfId="11568"/>
    <cellStyle name="Обычный 4 15" xfId="11569"/>
    <cellStyle name="Обычный 4 15 2" xfId="11570"/>
    <cellStyle name="Обычный 4 15_ДДС_Прямой" xfId="11571"/>
    <cellStyle name="Обычный 4 16" xfId="11572"/>
    <cellStyle name="Обычный 4 16 2" xfId="11573"/>
    <cellStyle name="Обычный 4 16_ДДС_Прямой" xfId="11574"/>
    <cellStyle name="Обычный 4 17" xfId="11575"/>
    <cellStyle name="Обычный 4 17 2" xfId="11576"/>
    <cellStyle name="Обычный 4 17_ДДС_Прямой" xfId="11577"/>
    <cellStyle name="Обычный 4 18" xfId="11578"/>
    <cellStyle name="Обычный 4 18 2" xfId="11579"/>
    <cellStyle name="Обычный 4 18_ДДС_Прямой" xfId="11580"/>
    <cellStyle name="Обычный 4 19" xfId="11581"/>
    <cellStyle name="Обычный 4 19 2" xfId="11582"/>
    <cellStyle name="Обычный 4 19_ДДС_Прямой" xfId="11583"/>
    <cellStyle name="Обычный 4 2" xfId="11584"/>
    <cellStyle name="Обычный 4 2 2" xfId="11585"/>
    <cellStyle name="Обычный 4 2 3" xfId="11586"/>
    <cellStyle name="Обычный 4 2 3 2" xfId="11587"/>
    <cellStyle name="Обычный 4 2 3 3" xfId="11588"/>
    <cellStyle name="Обычный 4 2 3_ДДС_Прямой" xfId="11589"/>
    <cellStyle name="Обычный 4 2 4" xfId="11590"/>
    <cellStyle name="Обычный 4 2 5" xfId="11591"/>
    <cellStyle name="Обычный 4 2 6" xfId="11592"/>
    <cellStyle name="Обычный 4 2 6 2" xfId="11593"/>
    <cellStyle name="Обычный 4 2 6_ДДС_Прямой" xfId="11594"/>
    <cellStyle name="Обычный 4 2 7" xfId="11595"/>
    <cellStyle name="Обычный 4 2_GAZ" xfId="11596"/>
    <cellStyle name="Обычный 4 20" xfId="11597"/>
    <cellStyle name="Обычный 4 20 2" xfId="11598"/>
    <cellStyle name="Обычный 4 20_ДДС_Прямой" xfId="11599"/>
    <cellStyle name="Обычный 4 21" xfId="11600"/>
    <cellStyle name="Обычный 4 21 2" xfId="11601"/>
    <cellStyle name="Обычный 4 21 3" xfId="11602"/>
    <cellStyle name="Обычный 4 21_ДДС_Прямой" xfId="11603"/>
    <cellStyle name="Обычный 4 22" xfId="11604"/>
    <cellStyle name="Обычный 4 23" xfId="11605"/>
    <cellStyle name="Обычный 4 24" xfId="11606"/>
    <cellStyle name="Обычный 4 25" xfId="11607"/>
    <cellStyle name="Обычный 4 25 2" xfId="11608"/>
    <cellStyle name="Обычный 4 25_ДДС_Прямой" xfId="11609"/>
    <cellStyle name="Обычный 4 26" xfId="11610"/>
    <cellStyle name="Обычный 4 3" xfId="11611"/>
    <cellStyle name="Обычный 4 3 2" xfId="11612"/>
    <cellStyle name="Обычный 4 3_ДДС_Прямой" xfId="11613"/>
    <cellStyle name="Обычный 4 4" xfId="11614"/>
    <cellStyle name="Обычный 4 4 2" xfId="11615"/>
    <cellStyle name="Обычный 4 4 3" xfId="11616"/>
    <cellStyle name="Обычный 4 4 3 2" xfId="11617"/>
    <cellStyle name="Обычный 4 4_ДДС_Прямой" xfId="11618"/>
    <cellStyle name="Обычный 4 5" xfId="11619"/>
    <cellStyle name="Обычный 4 5 2" xfId="11620"/>
    <cellStyle name="Обычный 4 5_ДДС_Прямой" xfId="11621"/>
    <cellStyle name="Обычный 4 6" xfId="11622"/>
    <cellStyle name="Обычный 4 6 2" xfId="11623"/>
    <cellStyle name="Обычный 4 6_ДДС_Прямой" xfId="11624"/>
    <cellStyle name="Обычный 4 7" xfId="11625"/>
    <cellStyle name="Обычный 4 7 2" xfId="11626"/>
    <cellStyle name="Обычный 4 7_ДДС_Прямой" xfId="11627"/>
    <cellStyle name="Обычный 4 8" xfId="11628"/>
    <cellStyle name="Обычный 4 8 2" xfId="11629"/>
    <cellStyle name="Обычный 4 8_ДДС_Прямой" xfId="11630"/>
    <cellStyle name="Обычный 4 9" xfId="11631"/>
    <cellStyle name="Обычный 4 9 2" xfId="11632"/>
    <cellStyle name="Обычный 4 9_ДДС_Прямой" xfId="11633"/>
    <cellStyle name="Обычный 4_03_Модель_планирования ДО в БН_РД_1.0_2003" xfId="11634"/>
    <cellStyle name="Обычный 40" xfId="11635"/>
    <cellStyle name="Обычный 40 2" xfId="11636"/>
    <cellStyle name="Обычный 40_ДДС_Прямой" xfId="11637"/>
    <cellStyle name="Обычный 41" xfId="11638"/>
    <cellStyle name="Обычный 41 2" xfId="11639"/>
    <cellStyle name="Обычный 41_ДДС_Прямой" xfId="11640"/>
    <cellStyle name="Обычный 42" xfId="11641"/>
    <cellStyle name="Обычный 42 2" xfId="11642"/>
    <cellStyle name="Обычный 42_ДДС_Прямой" xfId="11643"/>
    <cellStyle name="Обычный 43" xfId="11644"/>
    <cellStyle name="Обычный 43 2" xfId="11645"/>
    <cellStyle name="Обычный 43_ДДС_Прямой" xfId="11646"/>
    <cellStyle name="Обычный 44" xfId="11647"/>
    <cellStyle name="Обычный 44 2" xfId="11648"/>
    <cellStyle name="Обычный 44_ДДС_Прямой" xfId="11649"/>
    <cellStyle name="Обычный 45" xfId="11650"/>
    <cellStyle name="Обычный 45 2" xfId="11651"/>
    <cellStyle name="Обычный 45_ДДС_Прямой" xfId="11652"/>
    <cellStyle name="Обычный 46" xfId="11653"/>
    <cellStyle name="Обычный 46 2" xfId="11654"/>
    <cellStyle name="Обычный 46_ДДС_Прямой" xfId="11655"/>
    <cellStyle name="Обычный 47" xfId="11656"/>
    <cellStyle name="Обычный 47 2" xfId="11657"/>
    <cellStyle name="Обычный 47_ДДС_Прямой" xfId="11658"/>
    <cellStyle name="Обычный 48" xfId="11659"/>
    <cellStyle name="Обычный 48 2" xfId="11660"/>
    <cellStyle name="Обычный 48_ДДС_Прямой" xfId="11661"/>
    <cellStyle name="Обычный 49" xfId="11662"/>
    <cellStyle name="Обычный 49 2" xfId="11663"/>
    <cellStyle name="Обычный 49_ДДС_Прямой" xfId="11664"/>
    <cellStyle name="Обычный 5" xfId="11665"/>
    <cellStyle name="Обычный 5 2" xfId="11666"/>
    <cellStyle name="Обычный 5 2 2" xfId="11667"/>
    <cellStyle name="Обычный 5 2 2 2" xfId="11668"/>
    <cellStyle name="Обычный 5 2 2 2 2" xfId="11669"/>
    <cellStyle name="Обычный 5 2 2 2_ДДС_Прямой" xfId="11670"/>
    <cellStyle name="Обычный 5 2 2 3" xfId="11671"/>
    <cellStyle name="Обычный 5 2 2_ДДС_Прямой" xfId="11672"/>
    <cellStyle name="Обычный 5 2 3" xfId="11673"/>
    <cellStyle name="Обычный 5 2_ДДС_Прямой" xfId="11674"/>
    <cellStyle name="Обычный 5 3" xfId="11675"/>
    <cellStyle name="Обычный 5 3 2" xfId="11676"/>
    <cellStyle name="Обычный 5 3_ДДС_Прямой" xfId="11677"/>
    <cellStyle name="Обычный 5 4" xfId="11678"/>
    <cellStyle name="Обычный 5 5" xfId="11679"/>
    <cellStyle name="Обычный 5 5 2" xfId="11680"/>
    <cellStyle name="Обычный 5 5_ДДС_Прямой" xfId="11681"/>
    <cellStyle name="Обычный 5 6" xfId="11682"/>
    <cellStyle name="Обычный 5_GAZ" xfId="11683"/>
    <cellStyle name="Обычный 50" xfId="11684"/>
    <cellStyle name="Обычный 50 2" xfId="11685"/>
    <cellStyle name="Обычный 50_ДДС_Прямой" xfId="11686"/>
    <cellStyle name="Обычный 51" xfId="11687"/>
    <cellStyle name="Обычный 51 2" xfId="11688"/>
    <cellStyle name="Обычный 51_ДДС_Прямой" xfId="11689"/>
    <cellStyle name="Обычный 52" xfId="11690"/>
    <cellStyle name="Обычный 52 2" xfId="11691"/>
    <cellStyle name="Обычный 52_ДДС_Прямой" xfId="11692"/>
    <cellStyle name="Обычный 527" xfId="11693"/>
    <cellStyle name="Обычный 53" xfId="11694"/>
    <cellStyle name="Обычный 53 2" xfId="11695"/>
    <cellStyle name="Обычный 53_ДДС_Прямой" xfId="11696"/>
    <cellStyle name="Обычный 54" xfId="11697"/>
    <cellStyle name="Обычный 54 2" xfId="11698"/>
    <cellStyle name="Обычный 54_ДДС_Прямой" xfId="11699"/>
    <cellStyle name="Обычный 55" xfId="11700"/>
    <cellStyle name="Обычный 55 2" xfId="11701"/>
    <cellStyle name="Обычный 55_ДДС_Прямой" xfId="11702"/>
    <cellStyle name="Обычный 56" xfId="11703"/>
    <cellStyle name="Обычный 56 2" xfId="11704"/>
    <cellStyle name="Обычный 56_ДДС_Прямой" xfId="11705"/>
    <cellStyle name="Обычный 57" xfId="11706"/>
    <cellStyle name="Обычный 57 2" xfId="11707"/>
    <cellStyle name="Обычный 57_ДДС_Прямой" xfId="11708"/>
    <cellStyle name="Обычный 58" xfId="11709"/>
    <cellStyle name="Обычный 58 2" xfId="11710"/>
    <cellStyle name="Обычный 58_ДДС_Прямой" xfId="11711"/>
    <cellStyle name="Обычный 59" xfId="11712"/>
    <cellStyle name="Обычный 59 2" xfId="11713"/>
    <cellStyle name="Обычный 59_ДДС_Прямой" xfId="11714"/>
    <cellStyle name="Обычный 6" xfId="11715"/>
    <cellStyle name="Обычный 6 2" xfId="11716"/>
    <cellStyle name="Обычный 6 3" xfId="11717"/>
    <cellStyle name="Обычный 6 3 2" xfId="11718"/>
    <cellStyle name="Обычный 6 3_ДДС_Прямой" xfId="11719"/>
    <cellStyle name="Обычный 6 4" xfId="11720"/>
    <cellStyle name="Обычный 6 5" xfId="11721"/>
    <cellStyle name="Обычный 6 6" xfId="11722"/>
    <cellStyle name="Обычный 6 6 2" xfId="11723"/>
    <cellStyle name="Обычный 6 6_ДДС_Прямой" xfId="11724"/>
    <cellStyle name="Обычный 6 7" xfId="11725"/>
    <cellStyle name="Обычный 6_GAZ" xfId="11726"/>
    <cellStyle name="Обычный 60" xfId="11727"/>
    <cellStyle name="Обычный 60 2" xfId="11728"/>
    <cellStyle name="Обычный 60_ДДС_Прямой" xfId="11729"/>
    <cellStyle name="Обычный 61" xfId="11730"/>
    <cellStyle name="Обычный 61 2" xfId="11731"/>
    <cellStyle name="Обычный 61_ДДС_Прямой" xfId="11732"/>
    <cellStyle name="Обычный 62" xfId="11733"/>
    <cellStyle name="Обычный 62 2" xfId="11734"/>
    <cellStyle name="Обычный 62_ДДС_Прямой" xfId="11735"/>
    <cellStyle name="Обычный 63" xfId="11736"/>
    <cellStyle name="Обычный 63 2" xfId="11737"/>
    <cellStyle name="Обычный 63_ДДС_Прямой" xfId="11738"/>
    <cellStyle name="Обычный 64" xfId="11739"/>
    <cellStyle name="Обычный 64 2" xfId="11740"/>
    <cellStyle name="Обычный 64_ДДС_Прямой" xfId="11741"/>
    <cellStyle name="Обычный 65" xfId="11742"/>
    <cellStyle name="Обычный 65 2" xfId="11743"/>
    <cellStyle name="Обычный 65_ДДС_Прямой" xfId="11744"/>
    <cellStyle name="Обычный 66" xfId="11745"/>
    <cellStyle name="Обычный 66 2" xfId="11746"/>
    <cellStyle name="Обычный 66_ДДС_Прямой" xfId="11747"/>
    <cellStyle name="Обычный 67" xfId="11748"/>
    <cellStyle name="Обычный 67 2" xfId="11749"/>
    <cellStyle name="Обычный 67_ДДС_Прямой" xfId="11750"/>
    <cellStyle name="Обычный 68" xfId="11751"/>
    <cellStyle name="Обычный 68 2" xfId="11752"/>
    <cellStyle name="Обычный 68_ДДС_Прямой" xfId="11753"/>
    <cellStyle name="Обычный 69" xfId="11754"/>
    <cellStyle name="Обычный 69 2" xfId="11755"/>
    <cellStyle name="Обычный 69_ДДС_Прямой" xfId="11756"/>
    <cellStyle name="Обычный 7" xfId="11757"/>
    <cellStyle name="Обычный 7 2" xfId="11758"/>
    <cellStyle name="Обычный 7 2 2" xfId="11759"/>
    <cellStyle name="Обычный 7 2 2 2" xfId="11760"/>
    <cellStyle name="Обычный 7 2 2 2 2" xfId="11761"/>
    <cellStyle name="Обычный 7 2 2 2 3" xfId="11762"/>
    <cellStyle name="Обычный 7 2 2 2_ДДС_Прямой" xfId="11763"/>
    <cellStyle name="Обычный 7 2 2 3" xfId="11764"/>
    <cellStyle name="Обычный 7 2 2 3 2" xfId="11765"/>
    <cellStyle name="Обычный 7 2 2 3 3" xfId="11766"/>
    <cellStyle name="Обычный 7 2 2 3_ДДС_Прямой" xfId="11767"/>
    <cellStyle name="Обычный 7 2 2 4" xfId="11768"/>
    <cellStyle name="Обычный 7 2 2 5" xfId="11769"/>
    <cellStyle name="Обычный 7 2 2_ДДС_Прямой" xfId="11770"/>
    <cellStyle name="Обычный 7 2 3" xfId="11771"/>
    <cellStyle name="Обычный 7 2 3 2" xfId="11772"/>
    <cellStyle name="Обычный 7 2 3 2 2" xfId="11773"/>
    <cellStyle name="Обычный 7 2 3 2 3" xfId="11774"/>
    <cellStyle name="Обычный 7 2 3 2_ДДС_Прямой" xfId="11775"/>
    <cellStyle name="Обычный 7 2 3 3" xfId="11776"/>
    <cellStyle name="Обычный 7 2 3 4" xfId="11777"/>
    <cellStyle name="Обычный 7 2 3_ДДС_Прямой" xfId="11778"/>
    <cellStyle name="Обычный 7 2 4" xfId="11779"/>
    <cellStyle name="Обычный 7 2 4 2" xfId="11780"/>
    <cellStyle name="Обычный 7 2 4 3" xfId="11781"/>
    <cellStyle name="Обычный 7 2 4_ДДС_Прямой" xfId="11782"/>
    <cellStyle name="Обычный 7 2 5" xfId="11783"/>
    <cellStyle name="Обычный 7 2 6" xfId="11784"/>
    <cellStyle name="Обычный 7 2_ДДС_Прямой" xfId="11785"/>
    <cellStyle name="Обычный 7 3" xfId="11786"/>
    <cellStyle name="Обычный 7 3 2" xfId="11787"/>
    <cellStyle name="Обычный 7 3 2 2" xfId="11788"/>
    <cellStyle name="Обычный 7 3 2 3" xfId="11789"/>
    <cellStyle name="Обычный 7 3 2_ДДС_Прямой" xfId="11790"/>
    <cellStyle name="Обычный 7 3 3" xfId="11791"/>
    <cellStyle name="Обычный 7 3 4" xfId="11792"/>
    <cellStyle name="Обычный 7 3_ДДС_Прямой" xfId="11793"/>
    <cellStyle name="Обычный 7 4" xfId="11794"/>
    <cellStyle name="Обычный 7 4 2" xfId="11795"/>
    <cellStyle name="Обычный 7 4 3" xfId="11796"/>
    <cellStyle name="Обычный 7 4 4" xfId="11797"/>
    <cellStyle name="Обычный 7 4_ДДС_Прямой" xfId="11798"/>
    <cellStyle name="Обычный 7 5" xfId="11799"/>
    <cellStyle name="Обычный 7 5 2" xfId="11800"/>
    <cellStyle name="Обычный 7 5 3" xfId="11801"/>
    <cellStyle name="Обычный 7 5_ДДС_Прямой" xfId="11802"/>
    <cellStyle name="Обычный 7 6" xfId="11803"/>
    <cellStyle name="Обычный 7 7" xfId="11804"/>
    <cellStyle name="Обычный 7 8" xfId="11805"/>
    <cellStyle name="Обычный 7 8 2" xfId="11806"/>
    <cellStyle name="Обычный 7 8_ДДС_Прямой" xfId="11807"/>
    <cellStyle name="Обычный 7 9" xfId="11808"/>
    <cellStyle name="Обычный 7_GAZ" xfId="11809"/>
    <cellStyle name="Обычный 70" xfId="11810"/>
    <cellStyle name="Обычный 70 2" xfId="11811"/>
    <cellStyle name="Обычный 70_ДДС_Прямой" xfId="11812"/>
    <cellStyle name="Обычный 71" xfId="11813"/>
    <cellStyle name="Обычный 71 2" xfId="11814"/>
    <cellStyle name="Обычный 71_ДДС_Прямой" xfId="11815"/>
    <cellStyle name="Обычный 72" xfId="11816"/>
    <cellStyle name="Обычный 72 2" xfId="11817"/>
    <cellStyle name="Обычный 72_ДДС_Прямой" xfId="11818"/>
    <cellStyle name="Обычный 73" xfId="11819"/>
    <cellStyle name="Обычный 73 2" xfId="11820"/>
    <cellStyle name="Обычный 73_ДДС_Прямой" xfId="11821"/>
    <cellStyle name="Обычный 74" xfId="11822"/>
    <cellStyle name="Обычный 74 2" xfId="11823"/>
    <cellStyle name="Обычный 74_ДДС_Прямой" xfId="11824"/>
    <cellStyle name="Обычный 75" xfId="11825"/>
    <cellStyle name="Обычный 75 2" xfId="11826"/>
    <cellStyle name="Обычный 75_ДДС_Прямой" xfId="11827"/>
    <cellStyle name="Обычный 76" xfId="11828"/>
    <cellStyle name="Обычный 76 2" xfId="11829"/>
    <cellStyle name="Обычный 76_ДДС_Прямой" xfId="11830"/>
    <cellStyle name="Обычный 77" xfId="11831"/>
    <cellStyle name="Обычный 77 2" xfId="11832"/>
    <cellStyle name="Обычный 77_ДДС_Прямой" xfId="11833"/>
    <cellStyle name="Обычный 78" xfId="11834"/>
    <cellStyle name="Обычный 78 2" xfId="11835"/>
    <cellStyle name="Обычный 78_ДДС_Прямой" xfId="11836"/>
    <cellStyle name="Обычный 79" xfId="11837"/>
    <cellStyle name="Обычный 79 2" xfId="11838"/>
    <cellStyle name="Обычный 79_ДДС_Прямой" xfId="11839"/>
    <cellStyle name="Обычный 8" xfId="11840"/>
    <cellStyle name="Обычный 8 10" xfId="11841"/>
    <cellStyle name="Обычный 8 2" xfId="11842"/>
    <cellStyle name="Обычный 8 2 2" xfId="11843"/>
    <cellStyle name="Обычный 8 2 2 2" xfId="11844"/>
    <cellStyle name="Обычный 8 2 2 3" xfId="11845"/>
    <cellStyle name="Обычный 8 2 2_ДДС_Прямой" xfId="11846"/>
    <cellStyle name="Обычный 8 2 3" xfId="11847"/>
    <cellStyle name="Обычный 8 2 4" xfId="11848"/>
    <cellStyle name="Обычный 8 2_ДДС_Прямой" xfId="11849"/>
    <cellStyle name="Обычный 8 3" xfId="11850"/>
    <cellStyle name="Обычный 8 3 2" xfId="11851"/>
    <cellStyle name="Обычный 8 3 3" xfId="11852"/>
    <cellStyle name="Обычный 8 3 4" xfId="11853"/>
    <cellStyle name="Обычный 8 3_ДДС_Прямой" xfId="11854"/>
    <cellStyle name="Обычный 8 4" xfId="11855"/>
    <cellStyle name="Обычный 8 4 2" xfId="11856"/>
    <cellStyle name="Обычный 8 4 3" xfId="11857"/>
    <cellStyle name="Обычный 8 4_ДДС_Прямой" xfId="11858"/>
    <cellStyle name="Обычный 8 5" xfId="11859"/>
    <cellStyle name="Обычный 8 6" xfId="11860"/>
    <cellStyle name="Обычный 8 7" xfId="11861"/>
    <cellStyle name="Обычный 8 7 2" xfId="11862"/>
    <cellStyle name="Обычный 8 7_ДДС_Прямой" xfId="11863"/>
    <cellStyle name="Обычный 8 8" xfId="11864"/>
    <cellStyle name="Обычный 8 9" xfId="11865"/>
    <cellStyle name="Обычный 8_GAZ" xfId="11866"/>
    <cellStyle name="Обычный 80" xfId="11867"/>
    <cellStyle name="Обычный 80 2" xfId="11868"/>
    <cellStyle name="Обычный 80_ДДС_Прямой" xfId="11869"/>
    <cellStyle name="Обычный 81" xfId="11870"/>
    <cellStyle name="Обычный 81 2" xfId="11871"/>
    <cellStyle name="Обычный 81_ДДС_Прямой" xfId="11872"/>
    <cellStyle name="Обычный 82" xfId="11873"/>
    <cellStyle name="Обычный 82 2" xfId="11874"/>
    <cellStyle name="Обычный 82_ДДС_Прямой" xfId="11875"/>
    <cellStyle name="Обычный 83" xfId="11876"/>
    <cellStyle name="Обычный 83 2" xfId="11877"/>
    <cellStyle name="Обычный 83_ДДС_Прямой" xfId="11878"/>
    <cellStyle name="Обычный 84" xfId="11879"/>
    <cellStyle name="Обычный 84 2" xfId="11880"/>
    <cellStyle name="Обычный 84_ДДС_Прямой" xfId="11881"/>
    <cellStyle name="Обычный 85" xfId="11882"/>
    <cellStyle name="Обычный 85 2" xfId="11883"/>
    <cellStyle name="Обычный 85_ДДС_Прямой" xfId="11884"/>
    <cellStyle name="Обычный 86" xfId="11885"/>
    <cellStyle name="Обычный 86 2" xfId="11886"/>
    <cellStyle name="Обычный 86_ДДС_Прямой" xfId="11887"/>
    <cellStyle name="Обычный 87" xfId="11888"/>
    <cellStyle name="Обычный 87 2" xfId="11889"/>
    <cellStyle name="Обычный 87_ДДС_Прямой" xfId="11890"/>
    <cellStyle name="Обычный 88" xfId="11891"/>
    <cellStyle name="Обычный 88 2" xfId="11892"/>
    <cellStyle name="Обычный 88_ДДС_Прямой" xfId="11893"/>
    <cellStyle name="Обычный 89" xfId="11894"/>
    <cellStyle name="Обычный 89 2" xfId="11895"/>
    <cellStyle name="Обычный 89_ДДС_Прямой" xfId="11896"/>
    <cellStyle name="Обычный 9" xfId="11897"/>
    <cellStyle name="Обычный 9 2" xfId="11898"/>
    <cellStyle name="Обычный 9 2 2" xfId="11899"/>
    <cellStyle name="Обычный 9 2 2 2" xfId="11900"/>
    <cellStyle name="Обычный 9 2 2 3" xfId="11901"/>
    <cellStyle name="Обычный 9 2 2_ДДС_Прямой" xfId="11902"/>
    <cellStyle name="Обычный 9 2 3" xfId="11903"/>
    <cellStyle name="Обычный 9 2 4" xfId="11904"/>
    <cellStyle name="Обычный 9 2_ДДС_Прямой" xfId="11905"/>
    <cellStyle name="Обычный 9 3" xfId="11906"/>
    <cellStyle name="Обычный 9 3 2" xfId="11907"/>
    <cellStyle name="Обычный 9 3 3" xfId="11908"/>
    <cellStyle name="Обычный 9 3 4" xfId="11909"/>
    <cellStyle name="Обычный 9 3_ДДС_Прямой" xfId="11910"/>
    <cellStyle name="Обычный 9 4" xfId="11911"/>
    <cellStyle name="Обычный 9 4 2" xfId="11912"/>
    <cellStyle name="Обычный 9 4 3" xfId="11913"/>
    <cellStyle name="Обычный 9 4_ДДС_Прямой" xfId="11914"/>
    <cellStyle name="Обычный 9 5" xfId="11915"/>
    <cellStyle name="Обычный 9 6" xfId="11916"/>
    <cellStyle name="Обычный 9 7" xfId="11917"/>
    <cellStyle name="Обычный 9 7 2" xfId="11918"/>
    <cellStyle name="Обычный 9 7_ДДС_Прямой" xfId="11919"/>
    <cellStyle name="Обычный 9 8" xfId="11920"/>
    <cellStyle name="Обычный 9 9" xfId="11921"/>
    <cellStyle name="Обычный 9_GAZ" xfId="11922"/>
    <cellStyle name="Обычный 90" xfId="11923"/>
    <cellStyle name="Обычный 90 2" xfId="11924"/>
    <cellStyle name="Обычный 90_ДДС_Прямой" xfId="11925"/>
    <cellStyle name="Обычный 91" xfId="11926"/>
    <cellStyle name="Обычный 91 2" xfId="11927"/>
    <cellStyle name="Обычный 91_ДДС_Прямой" xfId="11928"/>
    <cellStyle name="Обычный 92" xfId="11929"/>
    <cellStyle name="Обычный 92 2" xfId="11930"/>
    <cellStyle name="Обычный 92_ДДС_Прямой" xfId="11931"/>
    <cellStyle name="Обычный 93" xfId="11932"/>
    <cellStyle name="Обычный 93 2" xfId="11933"/>
    <cellStyle name="Обычный 93_ДДС_Прямой" xfId="11934"/>
    <cellStyle name="Обычный 94" xfId="11935"/>
    <cellStyle name="Обычный 94 2" xfId="11936"/>
    <cellStyle name="Обычный 94_ДДС_Прямой" xfId="11937"/>
    <cellStyle name="Обычный 95" xfId="11938"/>
    <cellStyle name="Обычный 95 2" xfId="11939"/>
    <cellStyle name="Обычный 95_ДДС_Прямой" xfId="11940"/>
    <cellStyle name="Обычный 96" xfId="11941"/>
    <cellStyle name="Обычный 96 2" xfId="11942"/>
    <cellStyle name="Обычный 96_ДДС_Прямой" xfId="11943"/>
    <cellStyle name="Обычный 97" xfId="11944"/>
    <cellStyle name="Обычный 97 2" xfId="11945"/>
    <cellStyle name="Обычный 97_ДДС_Прямой" xfId="11946"/>
    <cellStyle name="Обычный 98" xfId="11947"/>
    <cellStyle name="Обычный 98 2" xfId="11948"/>
    <cellStyle name="Обычный 98_ДДС_Прямой" xfId="11949"/>
    <cellStyle name="Обычный 99" xfId="11950"/>
    <cellStyle name="Обычный 99 2" xfId="11951"/>
    <cellStyle name="Обычный 99_ДДС_Прямой" xfId="11952"/>
    <cellStyle name="Обычный_Лист1 2" xfId="11953"/>
    <cellStyle name="Обычный_Лист1 3" xfId="11954"/>
    <cellStyle name="Обычный_ПП-2008-ЭМГ-23.06.07 обнов" xfId="16120"/>
    <cellStyle name="Обычнын_Ф2.тыс.руб" xfId="11955"/>
    <cellStyle name="Плохой 2" xfId="11956"/>
    <cellStyle name="Плохой 2 2" xfId="11957"/>
    <cellStyle name="Плохой 2 3" xfId="11958"/>
    <cellStyle name="Плохой 2 3 2" xfId="11959"/>
    <cellStyle name="Плохой 2 3_ДДС_Прямой" xfId="11960"/>
    <cellStyle name="Плохой 2 4" xfId="11961"/>
    <cellStyle name="Плохой 2_GAZ" xfId="11962"/>
    <cellStyle name="Подгруппа" xfId="11963"/>
    <cellStyle name="Пояснение 2" xfId="11964"/>
    <cellStyle name="Пояснение 2 2" xfId="11965"/>
    <cellStyle name="Пояснение 2 3" xfId="11966"/>
    <cellStyle name="Пояснение 2 3 2" xfId="11967"/>
    <cellStyle name="Пояснение 2 3_ДДС_Прямой" xfId="11968"/>
    <cellStyle name="Пояснение 2 4" xfId="11969"/>
    <cellStyle name="Пояснение 2_GAZ" xfId="11970"/>
    <cellStyle name="Примечание 10" xfId="11971"/>
    <cellStyle name="Примечание 10 10" xfId="11972"/>
    <cellStyle name="Примечание 10 11" xfId="11973"/>
    <cellStyle name="Примечание 10 12" xfId="11974"/>
    <cellStyle name="Примечание 10 13" xfId="11975"/>
    <cellStyle name="Примечание 10 14" xfId="11976"/>
    <cellStyle name="Примечание 10 15" xfId="11977"/>
    <cellStyle name="Примечание 10 16" xfId="11978"/>
    <cellStyle name="Примечание 10 17" xfId="11979"/>
    <cellStyle name="Примечание 10 18" xfId="11980"/>
    <cellStyle name="Примечание 10 2" xfId="11981"/>
    <cellStyle name="Примечание 10 2 10" xfId="11982"/>
    <cellStyle name="Примечание 10 2 11" xfId="11983"/>
    <cellStyle name="Примечание 10 2 12" xfId="11984"/>
    <cellStyle name="Примечание 10 2 13" xfId="11985"/>
    <cellStyle name="Примечание 10 2 14" xfId="11986"/>
    <cellStyle name="Примечание 10 2 15" xfId="11987"/>
    <cellStyle name="Примечание 10 2 2" xfId="11988"/>
    <cellStyle name="Примечание 10 2 2 10" xfId="11989"/>
    <cellStyle name="Примечание 10 2 2 11" xfId="11990"/>
    <cellStyle name="Примечание 10 2 2 2" xfId="11991"/>
    <cellStyle name="Примечание 10 2 2 3" xfId="11992"/>
    <cellStyle name="Примечание 10 2 2 4" xfId="11993"/>
    <cellStyle name="Примечание 10 2 2 5" xfId="11994"/>
    <cellStyle name="Примечание 10 2 2 6" xfId="11995"/>
    <cellStyle name="Примечание 10 2 2 7" xfId="11996"/>
    <cellStyle name="Примечание 10 2 2 8" xfId="11997"/>
    <cellStyle name="Примечание 10 2 2 9" xfId="11998"/>
    <cellStyle name="Примечание 10 2 3" xfId="11999"/>
    <cellStyle name="Примечание 10 2 3 10" xfId="12000"/>
    <cellStyle name="Примечание 10 2 3 11" xfId="12001"/>
    <cellStyle name="Примечание 10 2 3 2" xfId="12002"/>
    <cellStyle name="Примечание 10 2 3 3" xfId="12003"/>
    <cellStyle name="Примечание 10 2 3 4" xfId="12004"/>
    <cellStyle name="Примечание 10 2 3 5" xfId="12005"/>
    <cellStyle name="Примечание 10 2 3 6" xfId="12006"/>
    <cellStyle name="Примечание 10 2 3 7" xfId="12007"/>
    <cellStyle name="Примечание 10 2 3 8" xfId="12008"/>
    <cellStyle name="Примечание 10 2 3 9" xfId="12009"/>
    <cellStyle name="Примечание 10 2 4" xfId="12010"/>
    <cellStyle name="Примечание 10 2 4 10" xfId="12011"/>
    <cellStyle name="Примечание 10 2 4 11" xfId="12012"/>
    <cellStyle name="Примечание 10 2 4 2" xfId="12013"/>
    <cellStyle name="Примечание 10 2 4 3" xfId="12014"/>
    <cellStyle name="Примечание 10 2 4 4" xfId="12015"/>
    <cellStyle name="Примечание 10 2 4 5" xfId="12016"/>
    <cellStyle name="Примечание 10 2 4 6" xfId="12017"/>
    <cellStyle name="Примечание 10 2 4 7" xfId="12018"/>
    <cellStyle name="Примечание 10 2 4 8" xfId="12019"/>
    <cellStyle name="Примечание 10 2 4 9" xfId="12020"/>
    <cellStyle name="Примечание 10 2 5" xfId="12021"/>
    <cellStyle name="Примечание 10 2 5 10" xfId="12022"/>
    <cellStyle name="Примечание 10 2 5 11" xfId="12023"/>
    <cellStyle name="Примечание 10 2 5 2" xfId="12024"/>
    <cellStyle name="Примечание 10 2 5 3" xfId="12025"/>
    <cellStyle name="Примечание 10 2 5 4" xfId="12026"/>
    <cellStyle name="Примечание 10 2 5 5" xfId="12027"/>
    <cellStyle name="Примечание 10 2 5 6" xfId="12028"/>
    <cellStyle name="Примечание 10 2 5 7" xfId="12029"/>
    <cellStyle name="Примечание 10 2 5 8" xfId="12030"/>
    <cellStyle name="Примечание 10 2 5 9" xfId="12031"/>
    <cellStyle name="Примечание 10 2 6" xfId="12032"/>
    <cellStyle name="Примечание 10 2 7" xfId="12033"/>
    <cellStyle name="Примечание 10 2 8" xfId="12034"/>
    <cellStyle name="Примечание 10 2 9" xfId="12035"/>
    <cellStyle name="Примечание 10 3" xfId="12036"/>
    <cellStyle name="Примечание 10 3 10" xfId="12037"/>
    <cellStyle name="Примечание 10 3 11" xfId="12038"/>
    <cellStyle name="Примечание 10 3 12" xfId="12039"/>
    <cellStyle name="Примечание 10 3 13" xfId="12040"/>
    <cellStyle name="Примечание 10 3 2" xfId="12041"/>
    <cellStyle name="Примечание 10 3 2 10" xfId="12042"/>
    <cellStyle name="Примечание 10 3 2 11" xfId="12043"/>
    <cellStyle name="Примечание 10 3 2 2" xfId="12044"/>
    <cellStyle name="Примечание 10 3 2 3" xfId="12045"/>
    <cellStyle name="Примечание 10 3 2 4" xfId="12046"/>
    <cellStyle name="Примечание 10 3 2 5" xfId="12047"/>
    <cellStyle name="Примечание 10 3 2 6" xfId="12048"/>
    <cellStyle name="Примечание 10 3 2 7" xfId="12049"/>
    <cellStyle name="Примечание 10 3 2 8" xfId="12050"/>
    <cellStyle name="Примечание 10 3 2 9" xfId="12051"/>
    <cellStyle name="Примечание 10 3 3" xfId="12052"/>
    <cellStyle name="Примечание 10 3 3 10" xfId="12053"/>
    <cellStyle name="Примечание 10 3 3 11" xfId="12054"/>
    <cellStyle name="Примечание 10 3 3 2" xfId="12055"/>
    <cellStyle name="Примечание 10 3 3 3" xfId="12056"/>
    <cellStyle name="Примечание 10 3 3 4" xfId="12057"/>
    <cellStyle name="Примечание 10 3 3 5" xfId="12058"/>
    <cellStyle name="Примечание 10 3 3 6" xfId="12059"/>
    <cellStyle name="Примечание 10 3 3 7" xfId="12060"/>
    <cellStyle name="Примечание 10 3 3 8" xfId="12061"/>
    <cellStyle name="Примечание 10 3 3 9" xfId="12062"/>
    <cellStyle name="Примечание 10 3 4" xfId="12063"/>
    <cellStyle name="Примечание 10 3 5" xfId="12064"/>
    <cellStyle name="Примечание 10 3 6" xfId="12065"/>
    <cellStyle name="Примечание 10 3 7" xfId="12066"/>
    <cellStyle name="Примечание 10 3 8" xfId="12067"/>
    <cellStyle name="Примечание 10 3 9" xfId="12068"/>
    <cellStyle name="Примечание 10 4" xfId="12069"/>
    <cellStyle name="Примечание 10 4 10" xfId="12070"/>
    <cellStyle name="Примечание 10 4 11" xfId="12071"/>
    <cellStyle name="Примечание 10 4 2" xfId="12072"/>
    <cellStyle name="Примечание 10 4 3" xfId="12073"/>
    <cellStyle name="Примечание 10 4 4" xfId="12074"/>
    <cellStyle name="Примечание 10 4 5" xfId="12075"/>
    <cellStyle name="Примечание 10 4 6" xfId="12076"/>
    <cellStyle name="Примечание 10 4 7" xfId="12077"/>
    <cellStyle name="Примечание 10 4 8" xfId="12078"/>
    <cellStyle name="Примечание 10 4 9" xfId="12079"/>
    <cellStyle name="Примечание 10 5" xfId="12080"/>
    <cellStyle name="Примечание 10 5 10" xfId="12081"/>
    <cellStyle name="Примечание 10 5 11" xfId="12082"/>
    <cellStyle name="Примечание 10 5 2" xfId="12083"/>
    <cellStyle name="Примечание 10 5 3" xfId="12084"/>
    <cellStyle name="Примечание 10 5 4" xfId="12085"/>
    <cellStyle name="Примечание 10 5 5" xfId="12086"/>
    <cellStyle name="Примечание 10 5 6" xfId="12087"/>
    <cellStyle name="Примечание 10 5 7" xfId="12088"/>
    <cellStyle name="Примечание 10 5 8" xfId="12089"/>
    <cellStyle name="Примечание 10 5 9" xfId="12090"/>
    <cellStyle name="Примечание 10 6" xfId="12091"/>
    <cellStyle name="Примечание 10 6 10" xfId="12092"/>
    <cellStyle name="Примечание 10 6 11" xfId="12093"/>
    <cellStyle name="Примечание 10 6 2" xfId="12094"/>
    <cellStyle name="Примечание 10 6 3" xfId="12095"/>
    <cellStyle name="Примечание 10 6 4" xfId="12096"/>
    <cellStyle name="Примечание 10 6 5" xfId="12097"/>
    <cellStyle name="Примечание 10 6 6" xfId="12098"/>
    <cellStyle name="Примечание 10 6 7" xfId="12099"/>
    <cellStyle name="Примечание 10 6 8" xfId="12100"/>
    <cellStyle name="Примечание 10 6 9" xfId="12101"/>
    <cellStyle name="Примечание 10 7" xfId="12102"/>
    <cellStyle name="Примечание 10 7 10" xfId="12103"/>
    <cellStyle name="Примечание 10 7 11" xfId="12104"/>
    <cellStyle name="Примечание 10 7 2" xfId="12105"/>
    <cellStyle name="Примечание 10 7 3" xfId="12106"/>
    <cellStyle name="Примечание 10 7 4" xfId="12107"/>
    <cellStyle name="Примечание 10 7 5" xfId="12108"/>
    <cellStyle name="Примечание 10 7 6" xfId="12109"/>
    <cellStyle name="Примечание 10 7 7" xfId="12110"/>
    <cellStyle name="Примечание 10 7 8" xfId="12111"/>
    <cellStyle name="Примечание 10 7 9" xfId="12112"/>
    <cellStyle name="Примечание 10 8" xfId="12113"/>
    <cellStyle name="Примечание 10 8 10" xfId="12114"/>
    <cellStyle name="Примечание 10 8 11" xfId="12115"/>
    <cellStyle name="Примечание 10 8 2" xfId="12116"/>
    <cellStyle name="Примечание 10 8 3" xfId="12117"/>
    <cellStyle name="Примечание 10 8 4" xfId="12118"/>
    <cellStyle name="Примечание 10 8 5" xfId="12119"/>
    <cellStyle name="Примечание 10 8 6" xfId="12120"/>
    <cellStyle name="Примечание 10 8 7" xfId="12121"/>
    <cellStyle name="Примечание 10 8 8" xfId="12122"/>
    <cellStyle name="Примечание 10 8 9" xfId="12123"/>
    <cellStyle name="Примечание 10 9" xfId="12124"/>
    <cellStyle name="Примечание 11" xfId="12125"/>
    <cellStyle name="Примечание 11 10" xfId="12126"/>
    <cellStyle name="Примечание 11 11" xfId="12127"/>
    <cellStyle name="Примечание 11 12" xfId="12128"/>
    <cellStyle name="Примечание 11 13" xfId="12129"/>
    <cellStyle name="Примечание 11 14" xfId="12130"/>
    <cellStyle name="Примечание 11 15" xfId="12131"/>
    <cellStyle name="Примечание 11 16" xfId="12132"/>
    <cellStyle name="Примечание 11 17" xfId="12133"/>
    <cellStyle name="Примечание 11 18" xfId="12134"/>
    <cellStyle name="Примечание 11 2" xfId="12135"/>
    <cellStyle name="Примечание 11 2 10" xfId="12136"/>
    <cellStyle name="Примечание 11 2 11" xfId="12137"/>
    <cellStyle name="Примечание 11 2 12" xfId="12138"/>
    <cellStyle name="Примечание 11 2 13" xfId="12139"/>
    <cellStyle name="Примечание 11 2 14" xfId="12140"/>
    <cellStyle name="Примечание 11 2 15" xfId="12141"/>
    <cellStyle name="Примечание 11 2 2" xfId="12142"/>
    <cellStyle name="Примечание 11 2 2 10" xfId="12143"/>
    <cellStyle name="Примечание 11 2 2 11" xfId="12144"/>
    <cellStyle name="Примечание 11 2 2 2" xfId="12145"/>
    <cellStyle name="Примечание 11 2 2 3" xfId="12146"/>
    <cellStyle name="Примечание 11 2 2 4" xfId="12147"/>
    <cellStyle name="Примечание 11 2 2 5" xfId="12148"/>
    <cellStyle name="Примечание 11 2 2 6" xfId="12149"/>
    <cellStyle name="Примечание 11 2 2 7" xfId="12150"/>
    <cellStyle name="Примечание 11 2 2 8" xfId="12151"/>
    <cellStyle name="Примечание 11 2 2 9" xfId="12152"/>
    <cellStyle name="Примечание 11 2 3" xfId="12153"/>
    <cellStyle name="Примечание 11 2 3 10" xfId="12154"/>
    <cellStyle name="Примечание 11 2 3 11" xfId="12155"/>
    <cellStyle name="Примечание 11 2 3 2" xfId="12156"/>
    <cellStyle name="Примечание 11 2 3 3" xfId="12157"/>
    <cellStyle name="Примечание 11 2 3 4" xfId="12158"/>
    <cellStyle name="Примечание 11 2 3 5" xfId="12159"/>
    <cellStyle name="Примечание 11 2 3 6" xfId="12160"/>
    <cellStyle name="Примечание 11 2 3 7" xfId="12161"/>
    <cellStyle name="Примечание 11 2 3 8" xfId="12162"/>
    <cellStyle name="Примечание 11 2 3 9" xfId="12163"/>
    <cellStyle name="Примечание 11 2 4" xfId="12164"/>
    <cellStyle name="Примечание 11 2 4 10" xfId="12165"/>
    <cellStyle name="Примечание 11 2 4 11" xfId="12166"/>
    <cellStyle name="Примечание 11 2 4 2" xfId="12167"/>
    <cellStyle name="Примечание 11 2 4 3" xfId="12168"/>
    <cellStyle name="Примечание 11 2 4 4" xfId="12169"/>
    <cellStyle name="Примечание 11 2 4 5" xfId="12170"/>
    <cellStyle name="Примечание 11 2 4 6" xfId="12171"/>
    <cellStyle name="Примечание 11 2 4 7" xfId="12172"/>
    <cellStyle name="Примечание 11 2 4 8" xfId="12173"/>
    <cellStyle name="Примечание 11 2 4 9" xfId="12174"/>
    <cellStyle name="Примечание 11 2 5" xfId="12175"/>
    <cellStyle name="Примечание 11 2 5 10" xfId="12176"/>
    <cellStyle name="Примечание 11 2 5 11" xfId="12177"/>
    <cellStyle name="Примечание 11 2 5 2" xfId="12178"/>
    <cellStyle name="Примечание 11 2 5 3" xfId="12179"/>
    <cellStyle name="Примечание 11 2 5 4" xfId="12180"/>
    <cellStyle name="Примечание 11 2 5 5" xfId="12181"/>
    <cellStyle name="Примечание 11 2 5 6" xfId="12182"/>
    <cellStyle name="Примечание 11 2 5 7" xfId="12183"/>
    <cellStyle name="Примечание 11 2 5 8" xfId="12184"/>
    <cellStyle name="Примечание 11 2 5 9" xfId="12185"/>
    <cellStyle name="Примечание 11 2 6" xfId="12186"/>
    <cellStyle name="Примечание 11 2 7" xfId="12187"/>
    <cellStyle name="Примечание 11 2 8" xfId="12188"/>
    <cellStyle name="Примечание 11 2 9" xfId="12189"/>
    <cellStyle name="Примечание 11 3" xfId="12190"/>
    <cellStyle name="Примечание 11 3 10" xfId="12191"/>
    <cellStyle name="Примечание 11 3 11" xfId="12192"/>
    <cellStyle name="Примечание 11 3 12" xfId="12193"/>
    <cellStyle name="Примечание 11 3 13" xfId="12194"/>
    <cellStyle name="Примечание 11 3 2" xfId="12195"/>
    <cellStyle name="Примечание 11 3 2 10" xfId="12196"/>
    <cellStyle name="Примечание 11 3 2 11" xfId="12197"/>
    <cellStyle name="Примечание 11 3 2 2" xfId="12198"/>
    <cellStyle name="Примечание 11 3 2 3" xfId="12199"/>
    <cellStyle name="Примечание 11 3 2 4" xfId="12200"/>
    <cellStyle name="Примечание 11 3 2 5" xfId="12201"/>
    <cellStyle name="Примечание 11 3 2 6" xfId="12202"/>
    <cellStyle name="Примечание 11 3 2 7" xfId="12203"/>
    <cellStyle name="Примечание 11 3 2 8" xfId="12204"/>
    <cellStyle name="Примечание 11 3 2 9" xfId="12205"/>
    <cellStyle name="Примечание 11 3 3" xfId="12206"/>
    <cellStyle name="Примечание 11 3 3 10" xfId="12207"/>
    <cellStyle name="Примечание 11 3 3 11" xfId="12208"/>
    <cellStyle name="Примечание 11 3 3 2" xfId="12209"/>
    <cellStyle name="Примечание 11 3 3 3" xfId="12210"/>
    <cellStyle name="Примечание 11 3 3 4" xfId="12211"/>
    <cellStyle name="Примечание 11 3 3 5" xfId="12212"/>
    <cellStyle name="Примечание 11 3 3 6" xfId="12213"/>
    <cellStyle name="Примечание 11 3 3 7" xfId="12214"/>
    <cellStyle name="Примечание 11 3 3 8" xfId="12215"/>
    <cellStyle name="Примечание 11 3 3 9" xfId="12216"/>
    <cellStyle name="Примечание 11 3 4" xfId="12217"/>
    <cellStyle name="Примечание 11 3 5" xfId="12218"/>
    <cellStyle name="Примечание 11 3 6" xfId="12219"/>
    <cellStyle name="Примечание 11 3 7" xfId="12220"/>
    <cellStyle name="Примечание 11 3 8" xfId="12221"/>
    <cellStyle name="Примечание 11 3 9" xfId="12222"/>
    <cellStyle name="Примечание 11 4" xfId="12223"/>
    <cellStyle name="Примечание 11 4 10" xfId="12224"/>
    <cellStyle name="Примечание 11 4 11" xfId="12225"/>
    <cellStyle name="Примечание 11 4 2" xfId="12226"/>
    <cellStyle name="Примечание 11 4 3" xfId="12227"/>
    <cellStyle name="Примечание 11 4 4" xfId="12228"/>
    <cellStyle name="Примечание 11 4 5" xfId="12229"/>
    <cellStyle name="Примечание 11 4 6" xfId="12230"/>
    <cellStyle name="Примечание 11 4 7" xfId="12231"/>
    <cellStyle name="Примечание 11 4 8" xfId="12232"/>
    <cellStyle name="Примечание 11 4 9" xfId="12233"/>
    <cellStyle name="Примечание 11 5" xfId="12234"/>
    <cellStyle name="Примечание 11 5 10" xfId="12235"/>
    <cellStyle name="Примечание 11 5 11" xfId="12236"/>
    <cellStyle name="Примечание 11 5 2" xfId="12237"/>
    <cellStyle name="Примечание 11 5 3" xfId="12238"/>
    <cellStyle name="Примечание 11 5 4" xfId="12239"/>
    <cellStyle name="Примечание 11 5 5" xfId="12240"/>
    <cellStyle name="Примечание 11 5 6" xfId="12241"/>
    <cellStyle name="Примечание 11 5 7" xfId="12242"/>
    <cellStyle name="Примечание 11 5 8" xfId="12243"/>
    <cellStyle name="Примечание 11 5 9" xfId="12244"/>
    <cellStyle name="Примечание 11 6" xfId="12245"/>
    <cellStyle name="Примечание 11 6 10" xfId="12246"/>
    <cellStyle name="Примечание 11 6 11" xfId="12247"/>
    <cellStyle name="Примечание 11 6 2" xfId="12248"/>
    <cellStyle name="Примечание 11 6 3" xfId="12249"/>
    <cellStyle name="Примечание 11 6 4" xfId="12250"/>
    <cellStyle name="Примечание 11 6 5" xfId="12251"/>
    <cellStyle name="Примечание 11 6 6" xfId="12252"/>
    <cellStyle name="Примечание 11 6 7" xfId="12253"/>
    <cellStyle name="Примечание 11 6 8" xfId="12254"/>
    <cellStyle name="Примечание 11 6 9" xfId="12255"/>
    <cellStyle name="Примечание 11 7" xfId="12256"/>
    <cellStyle name="Примечание 11 7 10" xfId="12257"/>
    <cellStyle name="Примечание 11 7 11" xfId="12258"/>
    <cellStyle name="Примечание 11 7 2" xfId="12259"/>
    <cellStyle name="Примечание 11 7 3" xfId="12260"/>
    <cellStyle name="Примечание 11 7 4" xfId="12261"/>
    <cellStyle name="Примечание 11 7 5" xfId="12262"/>
    <cellStyle name="Примечание 11 7 6" xfId="12263"/>
    <cellStyle name="Примечание 11 7 7" xfId="12264"/>
    <cellStyle name="Примечание 11 7 8" xfId="12265"/>
    <cellStyle name="Примечание 11 7 9" xfId="12266"/>
    <cellStyle name="Примечание 11 8" xfId="12267"/>
    <cellStyle name="Примечание 11 8 10" xfId="12268"/>
    <cellStyle name="Примечание 11 8 11" xfId="12269"/>
    <cellStyle name="Примечание 11 8 2" xfId="12270"/>
    <cellStyle name="Примечание 11 8 3" xfId="12271"/>
    <cellStyle name="Примечание 11 8 4" xfId="12272"/>
    <cellStyle name="Примечание 11 8 5" xfId="12273"/>
    <cellStyle name="Примечание 11 8 6" xfId="12274"/>
    <cellStyle name="Примечание 11 8 7" xfId="12275"/>
    <cellStyle name="Примечание 11 8 8" xfId="12276"/>
    <cellStyle name="Примечание 11 8 9" xfId="12277"/>
    <cellStyle name="Примечание 11 9" xfId="12278"/>
    <cellStyle name="Примечание 12" xfId="12279"/>
    <cellStyle name="Примечание 12 10" xfId="12280"/>
    <cellStyle name="Примечание 12 11" xfId="12281"/>
    <cellStyle name="Примечание 12 12" xfId="12282"/>
    <cellStyle name="Примечание 12 13" xfId="12283"/>
    <cellStyle name="Примечание 12 14" xfId="12284"/>
    <cellStyle name="Примечание 12 15" xfId="12285"/>
    <cellStyle name="Примечание 12 16" xfId="12286"/>
    <cellStyle name="Примечание 12 17" xfId="12287"/>
    <cellStyle name="Примечание 12 18" xfId="12288"/>
    <cellStyle name="Примечание 12 2" xfId="12289"/>
    <cellStyle name="Примечание 12 2 10" xfId="12290"/>
    <cellStyle name="Примечание 12 2 11" xfId="12291"/>
    <cellStyle name="Примечание 12 2 12" xfId="12292"/>
    <cellStyle name="Примечание 12 2 13" xfId="12293"/>
    <cellStyle name="Примечание 12 2 14" xfId="12294"/>
    <cellStyle name="Примечание 12 2 15" xfId="12295"/>
    <cellStyle name="Примечание 12 2 2" xfId="12296"/>
    <cellStyle name="Примечание 12 2 2 10" xfId="12297"/>
    <cellStyle name="Примечание 12 2 2 11" xfId="12298"/>
    <cellStyle name="Примечание 12 2 2 2" xfId="12299"/>
    <cellStyle name="Примечание 12 2 2 3" xfId="12300"/>
    <cellStyle name="Примечание 12 2 2 4" xfId="12301"/>
    <cellStyle name="Примечание 12 2 2 5" xfId="12302"/>
    <cellStyle name="Примечание 12 2 2 6" xfId="12303"/>
    <cellStyle name="Примечание 12 2 2 7" xfId="12304"/>
    <cellStyle name="Примечание 12 2 2 8" xfId="12305"/>
    <cellStyle name="Примечание 12 2 2 9" xfId="12306"/>
    <cellStyle name="Примечание 12 2 3" xfId="12307"/>
    <cellStyle name="Примечание 12 2 3 10" xfId="12308"/>
    <cellStyle name="Примечание 12 2 3 11" xfId="12309"/>
    <cellStyle name="Примечание 12 2 3 2" xfId="12310"/>
    <cellStyle name="Примечание 12 2 3 3" xfId="12311"/>
    <cellStyle name="Примечание 12 2 3 4" xfId="12312"/>
    <cellStyle name="Примечание 12 2 3 5" xfId="12313"/>
    <cellStyle name="Примечание 12 2 3 6" xfId="12314"/>
    <cellStyle name="Примечание 12 2 3 7" xfId="12315"/>
    <cellStyle name="Примечание 12 2 3 8" xfId="12316"/>
    <cellStyle name="Примечание 12 2 3 9" xfId="12317"/>
    <cellStyle name="Примечание 12 2 4" xfId="12318"/>
    <cellStyle name="Примечание 12 2 4 10" xfId="12319"/>
    <cellStyle name="Примечание 12 2 4 11" xfId="12320"/>
    <cellStyle name="Примечание 12 2 4 2" xfId="12321"/>
    <cellStyle name="Примечание 12 2 4 3" xfId="12322"/>
    <cellStyle name="Примечание 12 2 4 4" xfId="12323"/>
    <cellStyle name="Примечание 12 2 4 5" xfId="12324"/>
    <cellStyle name="Примечание 12 2 4 6" xfId="12325"/>
    <cellStyle name="Примечание 12 2 4 7" xfId="12326"/>
    <cellStyle name="Примечание 12 2 4 8" xfId="12327"/>
    <cellStyle name="Примечание 12 2 4 9" xfId="12328"/>
    <cellStyle name="Примечание 12 2 5" xfId="12329"/>
    <cellStyle name="Примечание 12 2 5 10" xfId="12330"/>
    <cellStyle name="Примечание 12 2 5 11" xfId="12331"/>
    <cellStyle name="Примечание 12 2 5 2" xfId="12332"/>
    <cellStyle name="Примечание 12 2 5 3" xfId="12333"/>
    <cellStyle name="Примечание 12 2 5 4" xfId="12334"/>
    <cellStyle name="Примечание 12 2 5 5" xfId="12335"/>
    <cellStyle name="Примечание 12 2 5 6" xfId="12336"/>
    <cellStyle name="Примечание 12 2 5 7" xfId="12337"/>
    <cellStyle name="Примечание 12 2 5 8" xfId="12338"/>
    <cellStyle name="Примечание 12 2 5 9" xfId="12339"/>
    <cellStyle name="Примечание 12 2 6" xfId="12340"/>
    <cellStyle name="Примечание 12 2 7" xfId="12341"/>
    <cellStyle name="Примечание 12 2 8" xfId="12342"/>
    <cellStyle name="Примечание 12 2 9" xfId="12343"/>
    <cellStyle name="Примечание 12 3" xfId="12344"/>
    <cellStyle name="Примечание 12 3 10" xfId="12345"/>
    <cellStyle name="Примечание 12 3 11" xfId="12346"/>
    <cellStyle name="Примечание 12 3 12" xfId="12347"/>
    <cellStyle name="Примечание 12 3 13" xfId="12348"/>
    <cellStyle name="Примечание 12 3 2" xfId="12349"/>
    <cellStyle name="Примечание 12 3 2 10" xfId="12350"/>
    <cellStyle name="Примечание 12 3 2 11" xfId="12351"/>
    <cellStyle name="Примечание 12 3 2 2" xfId="12352"/>
    <cellStyle name="Примечание 12 3 2 3" xfId="12353"/>
    <cellStyle name="Примечание 12 3 2 4" xfId="12354"/>
    <cellStyle name="Примечание 12 3 2 5" xfId="12355"/>
    <cellStyle name="Примечание 12 3 2 6" xfId="12356"/>
    <cellStyle name="Примечание 12 3 2 7" xfId="12357"/>
    <cellStyle name="Примечание 12 3 2 8" xfId="12358"/>
    <cellStyle name="Примечание 12 3 2 9" xfId="12359"/>
    <cellStyle name="Примечание 12 3 3" xfId="12360"/>
    <cellStyle name="Примечание 12 3 3 10" xfId="12361"/>
    <cellStyle name="Примечание 12 3 3 11" xfId="12362"/>
    <cellStyle name="Примечание 12 3 3 2" xfId="12363"/>
    <cellStyle name="Примечание 12 3 3 3" xfId="12364"/>
    <cellStyle name="Примечание 12 3 3 4" xfId="12365"/>
    <cellStyle name="Примечание 12 3 3 5" xfId="12366"/>
    <cellStyle name="Примечание 12 3 3 6" xfId="12367"/>
    <cellStyle name="Примечание 12 3 3 7" xfId="12368"/>
    <cellStyle name="Примечание 12 3 3 8" xfId="12369"/>
    <cellStyle name="Примечание 12 3 3 9" xfId="12370"/>
    <cellStyle name="Примечание 12 3 4" xfId="12371"/>
    <cellStyle name="Примечание 12 3 5" xfId="12372"/>
    <cellStyle name="Примечание 12 3 6" xfId="12373"/>
    <cellStyle name="Примечание 12 3 7" xfId="12374"/>
    <cellStyle name="Примечание 12 3 8" xfId="12375"/>
    <cellStyle name="Примечание 12 3 9" xfId="12376"/>
    <cellStyle name="Примечание 12 4" xfId="12377"/>
    <cellStyle name="Примечание 12 4 10" xfId="12378"/>
    <cellStyle name="Примечание 12 4 11" xfId="12379"/>
    <cellStyle name="Примечание 12 4 2" xfId="12380"/>
    <cellStyle name="Примечание 12 4 3" xfId="12381"/>
    <cellStyle name="Примечание 12 4 4" xfId="12382"/>
    <cellStyle name="Примечание 12 4 5" xfId="12383"/>
    <cellStyle name="Примечание 12 4 6" xfId="12384"/>
    <cellStyle name="Примечание 12 4 7" xfId="12385"/>
    <cellStyle name="Примечание 12 4 8" xfId="12386"/>
    <cellStyle name="Примечание 12 4 9" xfId="12387"/>
    <cellStyle name="Примечание 12 5" xfId="12388"/>
    <cellStyle name="Примечание 12 5 10" xfId="12389"/>
    <cellStyle name="Примечание 12 5 11" xfId="12390"/>
    <cellStyle name="Примечание 12 5 2" xfId="12391"/>
    <cellStyle name="Примечание 12 5 3" xfId="12392"/>
    <cellStyle name="Примечание 12 5 4" xfId="12393"/>
    <cellStyle name="Примечание 12 5 5" xfId="12394"/>
    <cellStyle name="Примечание 12 5 6" xfId="12395"/>
    <cellStyle name="Примечание 12 5 7" xfId="12396"/>
    <cellStyle name="Примечание 12 5 8" xfId="12397"/>
    <cellStyle name="Примечание 12 5 9" xfId="12398"/>
    <cellStyle name="Примечание 12 6" xfId="12399"/>
    <cellStyle name="Примечание 12 6 10" xfId="12400"/>
    <cellStyle name="Примечание 12 6 11" xfId="12401"/>
    <cellStyle name="Примечание 12 6 2" xfId="12402"/>
    <cellStyle name="Примечание 12 6 3" xfId="12403"/>
    <cellStyle name="Примечание 12 6 4" xfId="12404"/>
    <cellStyle name="Примечание 12 6 5" xfId="12405"/>
    <cellStyle name="Примечание 12 6 6" xfId="12406"/>
    <cellStyle name="Примечание 12 6 7" xfId="12407"/>
    <cellStyle name="Примечание 12 6 8" xfId="12408"/>
    <cellStyle name="Примечание 12 6 9" xfId="12409"/>
    <cellStyle name="Примечание 12 7" xfId="12410"/>
    <cellStyle name="Примечание 12 7 10" xfId="12411"/>
    <cellStyle name="Примечание 12 7 11" xfId="12412"/>
    <cellStyle name="Примечание 12 7 2" xfId="12413"/>
    <cellStyle name="Примечание 12 7 3" xfId="12414"/>
    <cellStyle name="Примечание 12 7 4" xfId="12415"/>
    <cellStyle name="Примечание 12 7 5" xfId="12416"/>
    <cellStyle name="Примечание 12 7 6" xfId="12417"/>
    <cellStyle name="Примечание 12 7 7" xfId="12418"/>
    <cellStyle name="Примечание 12 7 8" xfId="12419"/>
    <cellStyle name="Примечание 12 7 9" xfId="12420"/>
    <cellStyle name="Примечание 12 8" xfId="12421"/>
    <cellStyle name="Примечание 12 8 10" xfId="12422"/>
    <cellStyle name="Примечание 12 8 11" xfId="12423"/>
    <cellStyle name="Примечание 12 8 2" xfId="12424"/>
    <cellStyle name="Примечание 12 8 3" xfId="12425"/>
    <cellStyle name="Примечание 12 8 4" xfId="12426"/>
    <cellStyle name="Примечание 12 8 5" xfId="12427"/>
    <cellStyle name="Примечание 12 8 6" xfId="12428"/>
    <cellStyle name="Примечание 12 8 7" xfId="12429"/>
    <cellStyle name="Примечание 12 8 8" xfId="12430"/>
    <cellStyle name="Примечание 12 8 9" xfId="12431"/>
    <cellStyle name="Примечание 12 9" xfId="12432"/>
    <cellStyle name="Примечание 13" xfId="12433"/>
    <cellStyle name="Примечание 13 10" xfId="12434"/>
    <cellStyle name="Примечание 13 11" xfId="12435"/>
    <cellStyle name="Примечание 13 12" xfId="12436"/>
    <cellStyle name="Примечание 13 13" xfId="12437"/>
    <cellStyle name="Примечание 13 14" xfId="12438"/>
    <cellStyle name="Примечание 13 15" xfId="12439"/>
    <cellStyle name="Примечание 13 16" xfId="12440"/>
    <cellStyle name="Примечание 13 17" xfId="12441"/>
    <cellStyle name="Примечание 13 18" xfId="12442"/>
    <cellStyle name="Примечание 13 2" xfId="12443"/>
    <cellStyle name="Примечание 13 2 10" xfId="12444"/>
    <cellStyle name="Примечание 13 2 11" xfId="12445"/>
    <cellStyle name="Примечание 13 2 12" xfId="12446"/>
    <cellStyle name="Примечание 13 2 13" xfId="12447"/>
    <cellStyle name="Примечание 13 2 14" xfId="12448"/>
    <cellStyle name="Примечание 13 2 15" xfId="12449"/>
    <cellStyle name="Примечание 13 2 2" xfId="12450"/>
    <cellStyle name="Примечание 13 2 2 10" xfId="12451"/>
    <cellStyle name="Примечание 13 2 2 11" xfId="12452"/>
    <cellStyle name="Примечание 13 2 2 2" xfId="12453"/>
    <cellStyle name="Примечание 13 2 2 3" xfId="12454"/>
    <cellStyle name="Примечание 13 2 2 4" xfId="12455"/>
    <cellStyle name="Примечание 13 2 2 5" xfId="12456"/>
    <cellStyle name="Примечание 13 2 2 6" xfId="12457"/>
    <cellStyle name="Примечание 13 2 2 7" xfId="12458"/>
    <cellStyle name="Примечание 13 2 2 8" xfId="12459"/>
    <cellStyle name="Примечание 13 2 2 9" xfId="12460"/>
    <cellStyle name="Примечание 13 2 3" xfId="12461"/>
    <cellStyle name="Примечание 13 2 3 10" xfId="12462"/>
    <cellStyle name="Примечание 13 2 3 11" xfId="12463"/>
    <cellStyle name="Примечание 13 2 3 2" xfId="12464"/>
    <cellStyle name="Примечание 13 2 3 3" xfId="12465"/>
    <cellStyle name="Примечание 13 2 3 4" xfId="12466"/>
    <cellStyle name="Примечание 13 2 3 5" xfId="12467"/>
    <cellStyle name="Примечание 13 2 3 6" xfId="12468"/>
    <cellStyle name="Примечание 13 2 3 7" xfId="12469"/>
    <cellStyle name="Примечание 13 2 3 8" xfId="12470"/>
    <cellStyle name="Примечание 13 2 3 9" xfId="12471"/>
    <cellStyle name="Примечание 13 2 4" xfId="12472"/>
    <cellStyle name="Примечание 13 2 4 10" xfId="12473"/>
    <cellStyle name="Примечание 13 2 4 11" xfId="12474"/>
    <cellStyle name="Примечание 13 2 4 2" xfId="12475"/>
    <cellStyle name="Примечание 13 2 4 3" xfId="12476"/>
    <cellStyle name="Примечание 13 2 4 4" xfId="12477"/>
    <cellStyle name="Примечание 13 2 4 5" xfId="12478"/>
    <cellStyle name="Примечание 13 2 4 6" xfId="12479"/>
    <cellStyle name="Примечание 13 2 4 7" xfId="12480"/>
    <cellStyle name="Примечание 13 2 4 8" xfId="12481"/>
    <cellStyle name="Примечание 13 2 4 9" xfId="12482"/>
    <cellStyle name="Примечание 13 2 5" xfId="12483"/>
    <cellStyle name="Примечание 13 2 5 10" xfId="12484"/>
    <cellStyle name="Примечание 13 2 5 11" xfId="12485"/>
    <cellStyle name="Примечание 13 2 5 2" xfId="12486"/>
    <cellStyle name="Примечание 13 2 5 3" xfId="12487"/>
    <cellStyle name="Примечание 13 2 5 4" xfId="12488"/>
    <cellStyle name="Примечание 13 2 5 5" xfId="12489"/>
    <cellStyle name="Примечание 13 2 5 6" xfId="12490"/>
    <cellStyle name="Примечание 13 2 5 7" xfId="12491"/>
    <cellStyle name="Примечание 13 2 5 8" xfId="12492"/>
    <cellStyle name="Примечание 13 2 5 9" xfId="12493"/>
    <cellStyle name="Примечание 13 2 6" xfId="12494"/>
    <cellStyle name="Примечание 13 2 7" xfId="12495"/>
    <cellStyle name="Примечание 13 2 8" xfId="12496"/>
    <cellStyle name="Примечание 13 2 9" xfId="12497"/>
    <cellStyle name="Примечание 13 3" xfId="12498"/>
    <cellStyle name="Примечание 13 3 10" xfId="12499"/>
    <cellStyle name="Примечание 13 3 11" xfId="12500"/>
    <cellStyle name="Примечание 13 3 12" xfId="12501"/>
    <cellStyle name="Примечание 13 3 13" xfId="12502"/>
    <cellStyle name="Примечание 13 3 2" xfId="12503"/>
    <cellStyle name="Примечание 13 3 2 10" xfId="12504"/>
    <cellStyle name="Примечание 13 3 2 11" xfId="12505"/>
    <cellStyle name="Примечание 13 3 2 2" xfId="12506"/>
    <cellStyle name="Примечание 13 3 2 3" xfId="12507"/>
    <cellStyle name="Примечание 13 3 2 4" xfId="12508"/>
    <cellStyle name="Примечание 13 3 2 5" xfId="12509"/>
    <cellStyle name="Примечание 13 3 2 6" xfId="12510"/>
    <cellStyle name="Примечание 13 3 2 7" xfId="12511"/>
    <cellStyle name="Примечание 13 3 2 8" xfId="12512"/>
    <cellStyle name="Примечание 13 3 2 9" xfId="12513"/>
    <cellStyle name="Примечание 13 3 3" xfId="12514"/>
    <cellStyle name="Примечание 13 3 3 10" xfId="12515"/>
    <cellStyle name="Примечание 13 3 3 11" xfId="12516"/>
    <cellStyle name="Примечание 13 3 3 2" xfId="12517"/>
    <cellStyle name="Примечание 13 3 3 3" xfId="12518"/>
    <cellStyle name="Примечание 13 3 3 4" xfId="12519"/>
    <cellStyle name="Примечание 13 3 3 5" xfId="12520"/>
    <cellStyle name="Примечание 13 3 3 6" xfId="12521"/>
    <cellStyle name="Примечание 13 3 3 7" xfId="12522"/>
    <cellStyle name="Примечание 13 3 3 8" xfId="12523"/>
    <cellStyle name="Примечание 13 3 3 9" xfId="12524"/>
    <cellStyle name="Примечание 13 3 4" xfId="12525"/>
    <cellStyle name="Примечание 13 3 5" xfId="12526"/>
    <cellStyle name="Примечание 13 3 6" xfId="12527"/>
    <cellStyle name="Примечание 13 3 7" xfId="12528"/>
    <cellStyle name="Примечание 13 3 8" xfId="12529"/>
    <cellStyle name="Примечание 13 3 9" xfId="12530"/>
    <cellStyle name="Примечание 13 4" xfId="12531"/>
    <cellStyle name="Примечание 13 4 10" xfId="12532"/>
    <cellStyle name="Примечание 13 4 11" xfId="12533"/>
    <cellStyle name="Примечание 13 4 2" xfId="12534"/>
    <cellStyle name="Примечание 13 4 3" xfId="12535"/>
    <cellStyle name="Примечание 13 4 4" xfId="12536"/>
    <cellStyle name="Примечание 13 4 5" xfId="12537"/>
    <cellStyle name="Примечание 13 4 6" xfId="12538"/>
    <cellStyle name="Примечание 13 4 7" xfId="12539"/>
    <cellStyle name="Примечание 13 4 8" xfId="12540"/>
    <cellStyle name="Примечание 13 4 9" xfId="12541"/>
    <cellStyle name="Примечание 13 5" xfId="12542"/>
    <cellStyle name="Примечание 13 5 10" xfId="12543"/>
    <cellStyle name="Примечание 13 5 11" xfId="12544"/>
    <cellStyle name="Примечание 13 5 2" xfId="12545"/>
    <cellStyle name="Примечание 13 5 3" xfId="12546"/>
    <cellStyle name="Примечание 13 5 4" xfId="12547"/>
    <cellStyle name="Примечание 13 5 5" xfId="12548"/>
    <cellStyle name="Примечание 13 5 6" xfId="12549"/>
    <cellStyle name="Примечание 13 5 7" xfId="12550"/>
    <cellStyle name="Примечание 13 5 8" xfId="12551"/>
    <cellStyle name="Примечание 13 5 9" xfId="12552"/>
    <cellStyle name="Примечание 13 6" xfId="12553"/>
    <cellStyle name="Примечание 13 6 10" xfId="12554"/>
    <cellStyle name="Примечание 13 6 11" xfId="12555"/>
    <cellStyle name="Примечание 13 6 2" xfId="12556"/>
    <cellStyle name="Примечание 13 6 3" xfId="12557"/>
    <cellStyle name="Примечание 13 6 4" xfId="12558"/>
    <cellStyle name="Примечание 13 6 5" xfId="12559"/>
    <cellStyle name="Примечание 13 6 6" xfId="12560"/>
    <cellStyle name="Примечание 13 6 7" xfId="12561"/>
    <cellStyle name="Примечание 13 6 8" xfId="12562"/>
    <cellStyle name="Примечание 13 6 9" xfId="12563"/>
    <cellStyle name="Примечание 13 7" xfId="12564"/>
    <cellStyle name="Примечание 13 7 10" xfId="12565"/>
    <cellStyle name="Примечание 13 7 11" xfId="12566"/>
    <cellStyle name="Примечание 13 7 2" xfId="12567"/>
    <cellStyle name="Примечание 13 7 3" xfId="12568"/>
    <cellStyle name="Примечание 13 7 4" xfId="12569"/>
    <cellStyle name="Примечание 13 7 5" xfId="12570"/>
    <cellStyle name="Примечание 13 7 6" xfId="12571"/>
    <cellStyle name="Примечание 13 7 7" xfId="12572"/>
    <cellStyle name="Примечание 13 7 8" xfId="12573"/>
    <cellStyle name="Примечание 13 7 9" xfId="12574"/>
    <cellStyle name="Примечание 13 8" xfId="12575"/>
    <cellStyle name="Примечание 13 8 10" xfId="12576"/>
    <cellStyle name="Примечание 13 8 11" xfId="12577"/>
    <cellStyle name="Примечание 13 8 2" xfId="12578"/>
    <cellStyle name="Примечание 13 8 3" xfId="12579"/>
    <cellStyle name="Примечание 13 8 4" xfId="12580"/>
    <cellStyle name="Примечание 13 8 5" xfId="12581"/>
    <cellStyle name="Примечание 13 8 6" xfId="12582"/>
    <cellStyle name="Примечание 13 8 7" xfId="12583"/>
    <cellStyle name="Примечание 13 8 8" xfId="12584"/>
    <cellStyle name="Примечание 13 8 9" xfId="12585"/>
    <cellStyle name="Примечание 13 9" xfId="12586"/>
    <cellStyle name="Примечание 14" xfId="12587"/>
    <cellStyle name="Примечание 14 10" xfId="12588"/>
    <cellStyle name="Примечание 14 11" xfId="12589"/>
    <cellStyle name="Примечание 14 12" xfId="12590"/>
    <cellStyle name="Примечание 14 13" xfId="12591"/>
    <cellStyle name="Примечание 14 14" xfId="12592"/>
    <cellStyle name="Примечание 14 15" xfId="12593"/>
    <cellStyle name="Примечание 14 16" xfId="12594"/>
    <cellStyle name="Примечание 14 17" xfId="12595"/>
    <cellStyle name="Примечание 14 18" xfId="12596"/>
    <cellStyle name="Примечание 14 2" xfId="12597"/>
    <cellStyle name="Примечание 14 2 10" xfId="12598"/>
    <cellStyle name="Примечание 14 2 11" xfId="12599"/>
    <cellStyle name="Примечание 14 2 12" xfId="12600"/>
    <cellStyle name="Примечание 14 2 13" xfId="12601"/>
    <cellStyle name="Примечание 14 2 14" xfId="12602"/>
    <cellStyle name="Примечание 14 2 15" xfId="12603"/>
    <cellStyle name="Примечание 14 2 2" xfId="12604"/>
    <cellStyle name="Примечание 14 2 2 10" xfId="12605"/>
    <cellStyle name="Примечание 14 2 2 11" xfId="12606"/>
    <cellStyle name="Примечание 14 2 2 2" xfId="12607"/>
    <cellStyle name="Примечание 14 2 2 3" xfId="12608"/>
    <cellStyle name="Примечание 14 2 2 4" xfId="12609"/>
    <cellStyle name="Примечание 14 2 2 5" xfId="12610"/>
    <cellStyle name="Примечание 14 2 2 6" xfId="12611"/>
    <cellStyle name="Примечание 14 2 2 7" xfId="12612"/>
    <cellStyle name="Примечание 14 2 2 8" xfId="12613"/>
    <cellStyle name="Примечание 14 2 2 9" xfId="12614"/>
    <cellStyle name="Примечание 14 2 3" xfId="12615"/>
    <cellStyle name="Примечание 14 2 3 10" xfId="12616"/>
    <cellStyle name="Примечание 14 2 3 11" xfId="12617"/>
    <cellStyle name="Примечание 14 2 3 2" xfId="12618"/>
    <cellStyle name="Примечание 14 2 3 3" xfId="12619"/>
    <cellStyle name="Примечание 14 2 3 4" xfId="12620"/>
    <cellStyle name="Примечание 14 2 3 5" xfId="12621"/>
    <cellStyle name="Примечание 14 2 3 6" xfId="12622"/>
    <cellStyle name="Примечание 14 2 3 7" xfId="12623"/>
    <cellStyle name="Примечание 14 2 3 8" xfId="12624"/>
    <cellStyle name="Примечание 14 2 3 9" xfId="12625"/>
    <cellStyle name="Примечание 14 2 4" xfId="12626"/>
    <cellStyle name="Примечание 14 2 4 10" xfId="12627"/>
    <cellStyle name="Примечание 14 2 4 11" xfId="12628"/>
    <cellStyle name="Примечание 14 2 4 2" xfId="12629"/>
    <cellStyle name="Примечание 14 2 4 3" xfId="12630"/>
    <cellStyle name="Примечание 14 2 4 4" xfId="12631"/>
    <cellStyle name="Примечание 14 2 4 5" xfId="12632"/>
    <cellStyle name="Примечание 14 2 4 6" xfId="12633"/>
    <cellStyle name="Примечание 14 2 4 7" xfId="12634"/>
    <cellStyle name="Примечание 14 2 4 8" xfId="12635"/>
    <cellStyle name="Примечание 14 2 4 9" xfId="12636"/>
    <cellStyle name="Примечание 14 2 5" xfId="12637"/>
    <cellStyle name="Примечание 14 2 5 10" xfId="12638"/>
    <cellStyle name="Примечание 14 2 5 11" xfId="12639"/>
    <cellStyle name="Примечание 14 2 5 2" xfId="12640"/>
    <cellStyle name="Примечание 14 2 5 3" xfId="12641"/>
    <cellStyle name="Примечание 14 2 5 4" xfId="12642"/>
    <cellStyle name="Примечание 14 2 5 5" xfId="12643"/>
    <cellStyle name="Примечание 14 2 5 6" xfId="12644"/>
    <cellStyle name="Примечание 14 2 5 7" xfId="12645"/>
    <cellStyle name="Примечание 14 2 5 8" xfId="12646"/>
    <cellStyle name="Примечание 14 2 5 9" xfId="12647"/>
    <cellStyle name="Примечание 14 2 6" xfId="12648"/>
    <cellStyle name="Примечание 14 2 7" xfId="12649"/>
    <cellStyle name="Примечание 14 2 8" xfId="12650"/>
    <cellStyle name="Примечание 14 2 9" xfId="12651"/>
    <cellStyle name="Примечание 14 3" xfId="12652"/>
    <cellStyle name="Примечание 14 3 10" xfId="12653"/>
    <cellStyle name="Примечание 14 3 11" xfId="12654"/>
    <cellStyle name="Примечание 14 3 12" xfId="12655"/>
    <cellStyle name="Примечание 14 3 13" xfId="12656"/>
    <cellStyle name="Примечание 14 3 2" xfId="12657"/>
    <cellStyle name="Примечание 14 3 2 10" xfId="12658"/>
    <cellStyle name="Примечание 14 3 2 11" xfId="12659"/>
    <cellStyle name="Примечание 14 3 2 2" xfId="12660"/>
    <cellStyle name="Примечание 14 3 2 3" xfId="12661"/>
    <cellStyle name="Примечание 14 3 2 4" xfId="12662"/>
    <cellStyle name="Примечание 14 3 2 5" xfId="12663"/>
    <cellStyle name="Примечание 14 3 2 6" xfId="12664"/>
    <cellStyle name="Примечание 14 3 2 7" xfId="12665"/>
    <cellStyle name="Примечание 14 3 2 8" xfId="12666"/>
    <cellStyle name="Примечание 14 3 2 9" xfId="12667"/>
    <cellStyle name="Примечание 14 3 3" xfId="12668"/>
    <cellStyle name="Примечание 14 3 3 10" xfId="12669"/>
    <cellStyle name="Примечание 14 3 3 11" xfId="12670"/>
    <cellStyle name="Примечание 14 3 3 2" xfId="12671"/>
    <cellStyle name="Примечание 14 3 3 3" xfId="12672"/>
    <cellStyle name="Примечание 14 3 3 4" xfId="12673"/>
    <cellStyle name="Примечание 14 3 3 5" xfId="12674"/>
    <cellStyle name="Примечание 14 3 3 6" xfId="12675"/>
    <cellStyle name="Примечание 14 3 3 7" xfId="12676"/>
    <cellStyle name="Примечание 14 3 3 8" xfId="12677"/>
    <cellStyle name="Примечание 14 3 3 9" xfId="12678"/>
    <cellStyle name="Примечание 14 3 4" xfId="12679"/>
    <cellStyle name="Примечание 14 3 5" xfId="12680"/>
    <cellStyle name="Примечание 14 3 6" xfId="12681"/>
    <cellStyle name="Примечание 14 3 7" xfId="12682"/>
    <cellStyle name="Примечание 14 3 8" xfId="12683"/>
    <cellStyle name="Примечание 14 3 9" xfId="12684"/>
    <cellStyle name="Примечание 14 4" xfId="12685"/>
    <cellStyle name="Примечание 14 4 10" xfId="12686"/>
    <cellStyle name="Примечание 14 4 11" xfId="12687"/>
    <cellStyle name="Примечание 14 4 2" xfId="12688"/>
    <cellStyle name="Примечание 14 4 3" xfId="12689"/>
    <cellStyle name="Примечание 14 4 4" xfId="12690"/>
    <cellStyle name="Примечание 14 4 5" xfId="12691"/>
    <cellStyle name="Примечание 14 4 6" xfId="12692"/>
    <cellStyle name="Примечание 14 4 7" xfId="12693"/>
    <cellStyle name="Примечание 14 4 8" xfId="12694"/>
    <cellStyle name="Примечание 14 4 9" xfId="12695"/>
    <cellStyle name="Примечание 14 5" xfId="12696"/>
    <cellStyle name="Примечание 14 5 10" xfId="12697"/>
    <cellStyle name="Примечание 14 5 11" xfId="12698"/>
    <cellStyle name="Примечание 14 5 2" xfId="12699"/>
    <cellStyle name="Примечание 14 5 3" xfId="12700"/>
    <cellStyle name="Примечание 14 5 4" xfId="12701"/>
    <cellStyle name="Примечание 14 5 5" xfId="12702"/>
    <cellStyle name="Примечание 14 5 6" xfId="12703"/>
    <cellStyle name="Примечание 14 5 7" xfId="12704"/>
    <cellStyle name="Примечание 14 5 8" xfId="12705"/>
    <cellStyle name="Примечание 14 5 9" xfId="12706"/>
    <cellStyle name="Примечание 14 6" xfId="12707"/>
    <cellStyle name="Примечание 14 6 10" xfId="12708"/>
    <cellStyle name="Примечание 14 6 11" xfId="12709"/>
    <cellStyle name="Примечание 14 6 2" xfId="12710"/>
    <cellStyle name="Примечание 14 6 3" xfId="12711"/>
    <cellStyle name="Примечание 14 6 4" xfId="12712"/>
    <cellStyle name="Примечание 14 6 5" xfId="12713"/>
    <cellStyle name="Примечание 14 6 6" xfId="12714"/>
    <cellStyle name="Примечание 14 6 7" xfId="12715"/>
    <cellStyle name="Примечание 14 6 8" xfId="12716"/>
    <cellStyle name="Примечание 14 6 9" xfId="12717"/>
    <cellStyle name="Примечание 14 7" xfId="12718"/>
    <cellStyle name="Примечание 14 7 10" xfId="12719"/>
    <cellStyle name="Примечание 14 7 11" xfId="12720"/>
    <cellStyle name="Примечание 14 7 2" xfId="12721"/>
    <cellStyle name="Примечание 14 7 3" xfId="12722"/>
    <cellStyle name="Примечание 14 7 4" xfId="12723"/>
    <cellStyle name="Примечание 14 7 5" xfId="12724"/>
    <cellStyle name="Примечание 14 7 6" xfId="12725"/>
    <cellStyle name="Примечание 14 7 7" xfId="12726"/>
    <cellStyle name="Примечание 14 7 8" xfId="12727"/>
    <cellStyle name="Примечание 14 7 9" xfId="12728"/>
    <cellStyle name="Примечание 14 8" xfId="12729"/>
    <cellStyle name="Примечание 14 8 10" xfId="12730"/>
    <cellStyle name="Примечание 14 8 11" xfId="12731"/>
    <cellStyle name="Примечание 14 8 2" xfId="12732"/>
    <cellStyle name="Примечание 14 8 3" xfId="12733"/>
    <cellStyle name="Примечание 14 8 4" xfId="12734"/>
    <cellStyle name="Примечание 14 8 5" xfId="12735"/>
    <cellStyle name="Примечание 14 8 6" xfId="12736"/>
    <cellStyle name="Примечание 14 8 7" xfId="12737"/>
    <cellStyle name="Примечание 14 8 8" xfId="12738"/>
    <cellStyle name="Примечание 14 8 9" xfId="12739"/>
    <cellStyle name="Примечание 14 9" xfId="12740"/>
    <cellStyle name="Примечание 2" xfId="12741"/>
    <cellStyle name="Примечание 2 10" xfId="12742"/>
    <cellStyle name="Примечание 2 10 10" xfId="12743"/>
    <cellStyle name="Примечание 2 10 11" xfId="12744"/>
    <cellStyle name="Примечание 2 10 2" xfId="12745"/>
    <cellStyle name="Примечание 2 10 3" xfId="12746"/>
    <cellStyle name="Примечание 2 10 4" xfId="12747"/>
    <cellStyle name="Примечание 2 10 5" xfId="12748"/>
    <cellStyle name="Примечание 2 10 6" xfId="12749"/>
    <cellStyle name="Примечание 2 10 7" xfId="12750"/>
    <cellStyle name="Примечание 2 10 8" xfId="12751"/>
    <cellStyle name="Примечание 2 10 9" xfId="12752"/>
    <cellStyle name="Примечание 2 11" xfId="12753"/>
    <cellStyle name="Примечание 2 12" xfId="12754"/>
    <cellStyle name="Примечание 2 13" xfId="12755"/>
    <cellStyle name="Примечание 2 14" xfId="12756"/>
    <cellStyle name="Примечание 2 15" xfId="12757"/>
    <cellStyle name="Примечание 2 16" xfId="12758"/>
    <cellStyle name="Примечание 2 17" xfId="12759"/>
    <cellStyle name="Примечание 2 18" xfId="12760"/>
    <cellStyle name="Примечание 2 19" xfId="12761"/>
    <cellStyle name="Примечание 2 2" xfId="12762"/>
    <cellStyle name="Примечание 2 2 10" xfId="12763"/>
    <cellStyle name="Примечание 2 2 11" xfId="12764"/>
    <cellStyle name="Примечание 2 2 12" xfId="12765"/>
    <cellStyle name="Примечание 2 2 13" xfId="12766"/>
    <cellStyle name="Примечание 2 2 14" xfId="12767"/>
    <cellStyle name="Примечание 2 2 15" xfId="12768"/>
    <cellStyle name="Примечание 2 2 16" xfId="12769"/>
    <cellStyle name="Примечание 2 2 17" xfId="12770"/>
    <cellStyle name="Примечание 2 2 18" xfId="12771"/>
    <cellStyle name="Примечание 2 2 19" xfId="12772"/>
    <cellStyle name="Примечание 2 2 2" xfId="12773"/>
    <cellStyle name="Примечание 2 2 2 10" xfId="12774"/>
    <cellStyle name="Примечание 2 2 2 11" xfId="12775"/>
    <cellStyle name="Примечание 2 2 2 12" xfId="12776"/>
    <cellStyle name="Примечание 2 2 2 13" xfId="12777"/>
    <cellStyle name="Примечание 2 2 2 14" xfId="12778"/>
    <cellStyle name="Примечание 2 2 2 15" xfId="12779"/>
    <cellStyle name="Примечание 2 2 2 16" xfId="12780"/>
    <cellStyle name="Примечание 2 2 2 17" xfId="12781"/>
    <cellStyle name="Примечание 2 2 2 18" xfId="12782"/>
    <cellStyle name="Примечание 2 2 2 2" xfId="12783"/>
    <cellStyle name="Примечание 2 2 2 2 10" xfId="12784"/>
    <cellStyle name="Примечание 2 2 2 2 11" xfId="12785"/>
    <cellStyle name="Примечание 2 2 2 2 12" xfId="12786"/>
    <cellStyle name="Примечание 2 2 2 2 13" xfId="12787"/>
    <cellStyle name="Примечание 2 2 2 2 14" xfId="12788"/>
    <cellStyle name="Примечание 2 2 2 2 15" xfId="12789"/>
    <cellStyle name="Примечание 2 2 2 2 2" xfId="12790"/>
    <cellStyle name="Примечание 2 2 2 2 2 10" xfId="12791"/>
    <cellStyle name="Примечание 2 2 2 2 2 11" xfId="12792"/>
    <cellStyle name="Примечание 2 2 2 2 2 2" xfId="12793"/>
    <cellStyle name="Примечание 2 2 2 2 2 3" xfId="12794"/>
    <cellStyle name="Примечание 2 2 2 2 2 4" xfId="12795"/>
    <cellStyle name="Примечание 2 2 2 2 2 5" xfId="12796"/>
    <cellStyle name="Примечание 2 2 2 2 2 6" xfId="12797"/>
    <cellStyle name="Примечание 2 2 2 2 2 7" xfId="12798"/>
    <cellStyle name="Примечание 2 2 2 2 2 8" xfId="12799"/>
    <cellStyle name="Примечание 2 2 2 2 2 9" xfId="12800"/>
    <cellStyle name="Примечание 2 2 2 2 3" xfId="12801"/>
    <cellStyle name="Примечание 2 2 2 2 3 10" xfId="12802"/>
    <cellStyle name="Примечание 2 2 2 2 3 11" xfId="12803"/>
    <cellStyle name="Примечание 2 2 2 2 3 2" xfId="12804"/>
    <cellStyle name="Примечание 2 2 2 2 3 3" xfId="12805"/>
    <cellStyle name="Примечание 2 2 2 2 3 4" xfId="12806"/>
    <cellStyle name="Примечание 2 2 2 2 3 5" xfId="12807"/>
    <cellStyle name="Примечание 2 2 2 2 3 6" xfId="12808"/>
    <cellStyle name="Примечание 2 2 2 2 3 7" xfId="12809"/>
    <cellStyle name="Примечание 2 2 2 2 3 8" xfId="12810"/>
    <cellStyle name="Примечание 2 2 2 2 3 9" xfId="12811"/>
    <cellStyle name="Примечание 2 2 2 2 4" xfId="12812"/>
    <cellStyle name="Примечание 2 2 2 2 4 10" xfId="12813"/>
    <cellStyle name="Примечание 2 2 2 2 4 11" xfId="12814"/>
    <cellStyle name="Примечание 2 2 2 2 4 2" xfId="12815"/>
    <cellStyle name="Примечание 2 2 2 2 4 3" xfId="12816"/>
    <cellStyle name="Примечание 2 2 2 2 4 4" xfId="12817"/>
    <cellStyle name="Примечание 2 2 2 2 4 5" xfId="12818"/>
    <cellStyle name="Примечание 2 2 2 2 4 6" xfId="12819"/>
    <cellStyle name="Примечание 2 2 2 2 4 7" xfId="12820"/>
    <cellStyle name="Примечание 2 2 2 2 4 8" xfId="12821"/>
    <cellStyle name="Примечание 2 2 2 2 4 9" xfId="12822"/>
    <cellStyle name="Примечание 2 2 2 2 5" xfId="12823"/>
    <cellStyle name="Примечание 2 2 2 2 5 10" xfId="12824"/>
    <cellStyle name="Примечание 2 2 2 2 5 11" xfId="12825"/>
    <cellStyle name="Примечание 2 2 2 2 5 2" xfId="12826"/>
    <cellStyle name="Примечание 2 2 2 2 5 3" xfId="12827"/>
    <cellStyle name="Примечание 2 2 2 2 5 4" xfId="12828"/>
    <cellStyle name="Примечание 2 2 2 2 5 5" xfId="12829"/>
    <cellStyle name="Примечание 2 2 2 2 5 6" xfId="12830"/>
    <cellStyle name="Примечание 2 2 2 2 5 7" xfId="12831"/>
    <cellStyle name="Примечание 2 2 2 2 5 8" xfId="12832"/>
    <cellStyle name="Примечание 2 2 2 2 5 9" xfId="12833"/>
    <cellStyle name="Примечание 2 2 2 2 6" xfId="12834"/>
    <cellStyle name="Примечание 2 2 2 2 7" xfId="12835"/>
    <cellStyle name="Примечание 2 2 2 2 8" xfId="12836"/>
    <cellStyle name="Примечание 2 2 2 2 9" xfId="12837"/>
    <cellStyle name="Примечание 2 2 2 3" xfId="12838"/>
    <cellStyle name="Примечание 2 2 2 3 10" xfId="12839"/>
    <cellStyle name="Примечание 2 2 2 3 11" xfId="12840"/>
    <cellStyle name="Примечание 2 2 2 3 12" xfId="12841"/>
    <cellStyle name="Примечание 2 2 2 3 13" xfId="12842"/>
    <cellStyle name="Примечание 2 2 2 3 2" xfId="12843"/>
    <cellStyle name="Примечание 2 2 2 3 2 10" xfId="12844"/>
    <cellStyle name="Примечание 2 2 2 3 2 11" xfId="12845"/>
    <cellStyle name="Примечание 2 2 2 3 2 2" xfId="12846"/>
    <cellStyle name="Примечание 2 2 2 3 2 3" xfId="12847"/>
    <cellStyle name="Примечание 2 2 2 3 2 4" xfId="12848"/>
    <cellStyle name="Примечание 2 2 2 3 2 5" xfId="12849"/>
    <cellStyle name="Примечание 2 2 2 3 2 6" xfId="12850"/>
    <cellStyle name="Примечание 2 2 2 3 2 7" xfId="12851"/>
    <cellStyle name="Примечание 2 2 2 3 2 8" xfId="12852"/>
    <cellStyle name="Примечание 2 2 2 3 2 9" xfId="12853"/>
    <cellStyle name="Примечание 2 2 2 3 3" xfId="12854"/>
    <cellStyle name="Примечание 2 2 2 3 3 10" xfId="12855"/>
    <cellStyle name="Примечание 2 2 2 3 3 11" xfId="12856"/>
    <cellStyle name="Примечание 2 2 2 3 3 2" xfId="12857"/>
    <cellStyle name="Примечание 2 2 2 3 3 3" xfId="12858"/>
    <cellStyle name="Примечание 2 2 2 3 3 4" xfId="12859"/>
    <cellStyle name="Примечание 2 2 2 3 3 5" xfId="12860"/>
    <cellStyle name="Примечание 2 2 2 3 3 6" xfId="12861"/>
    <cellStyle name="Примечание 2 2 2 3 3 7" xfId="12862"/>
    <cellStyle name="Примечание 2 2 2 3 3 8" xfId="12863"/>
    <cellStyle name="Примечание 2 2 2 3 3 9" xfId="12864"/>
    <cellStyle name="Примечание 2 2 2 3 4" xfId="12865"/>
    <cellStyle name="Примечание 2 2 2 3 5" xfId="12866"/>
    <cellStyle name="Примечание 2 2 2 3 6" xfId="12867"/>
    <cellStyle name="Примечание 2 2 2 3 7" xfId="12868"/>
    <cellStyle name="Примечание 2 2 2 3 8" xfId="12869"/>
    <cellStyle name="Примечание 2 2 2 3 9" xfId="12870"/>
    <cellStyle name="Примечание 2 2 2 4" xfId="12871"/>
    <cellStyle name="Примечание 2 2 2 4 10" xfId="12872"/>
    <cellStyle name="Примечание 2 2 2 4 11" xfId="12873"/>
    <cellStyle name="Примечание 2 2 2 4 2" xfId="12874"/>
    <cellStyle name="Примечание 2 2 2 4 3" xfId="12875"/>
    <cellStyle name="Примечание 2 2 2 4 4" xfId="12876"/>
    <cellStyle name="Примечание 2 2 2 4 5" xfId="12877"/>
    <cellStyle name="Примечание 2 2 2 4 6" xfId="12878"/>
    <cellStyle name="Примечание 2 2 2 4 7" xfId="12879"/>
    <cellStyle name="Примечание 2 2 2 4 8" xfId="12880"/>
    <cellStyle name="Примечание 2 2 2 4 9" xfId="12881"/>
    <cellStyle name="Примечание 2 2 2 5" xfId="12882"/>
    <cellStyle name="Примечание 2 2 2 5 10" xfId="12883"/>
    <cellStyle name="Примечание 2 2 2 5 11" xfId="12884"/>
    <cellStyle name="Примечание 2 2 2 5 2" xfId="12885"/>
    <cellStyle name="Примечание 2 2 2 5 3" xfId="12886"/>
    <cellStyle name="Примечание 2 2 2 5 4" xfId="12887"/>
    <cellStyle name="Примечание 2 2 2 5 5" xfId="12888"/>
    <cellStyle name="Примечание 2 2 2 5 6" xfId="12889"/>
    <cellStyle name="Примечание 2 2 2 5 7" xfId="12890"/>
    <cellStyle name="Примечание 2 2 2 5 8" xfId="12891"/>
    <cellStyle name="Примечание 2 2 2 5 9" xfId="12892"/>
    <cellStyle name="Примечание 2 2 2 6" xfId="12893"/>
    <cellStyle name="Примечание 2 2 2 6 10" xfId="12894"/>
    <cellStyle name="Примечание 2 2 2 6 11" xfId="12895"/>
    <cellStyle name="Примечание 2 2 2 6 2" xfId="12896"/>
    <cellStyle name="Примечание 2 2 2 6 3" xfId="12897"/>
    <cellStyle name="Примечание 2 2 2 6 4" xfId="12898"/>
    <cellStyle name="Примечание 2 2 2 6 5" xfId="12899"/>
    <cellStyle name="Примечание 2 2 2 6 6" xfId="12900"/>
    <cellStyle name="Примечание 2 2 2 6 7" xfId="12901"/>
    <cellStyle name="Примечание 2 2 2 6 8" xfId="12902"/>
    <cellStyle name="Примечание 2 2 2 6 9" xfId="12903"/>
    <cellStyle name="Примечание 2 2 2 7" xfId="12904"/>
    <cellStyle name="Примечание 2 2 2 7 10" xfId="12905"/>
    <cellStyle name="Примечание 2 2 2 7 11" xfId="12906"/>
    <cellStyle name="Примечание 2 2 2 7 2" xfId="12907"/>
    <cellStyle name="Примечание 2 2 2 7 3" xfId="12908"/>
    <cellStyle name="Примечание 2 2 2 7 4" xfId="12909"/>
    <cellStyle name="Примечание 2 2 2 7 5" xfId="12910"/>
    <cellStyle name="Примечание 2 2 2 7 6" xfId="12911"/>
    <cellStyle name="Примечание 2 2 2 7 7" xfId="12912"/>
    <cellStyle name="Примечание 2 2 2 7 8" xfId="12913"/>
    <cellStyle name="Примечание 2 2 2 7 9" xfId="12914"/>
    <cellStyle name="Примечание 2 2 2 8" xfId="12915"/>
    <cellStyle name="Примечание 2 2 2 8 10" xfId="12916"/>
    <cellStyle name="Примечание 2 2 2 8 11" xfId="12917"/>
    <cellStyle name="Примечание 2 2 2 8 2" xfId="12918"/>
    <cellStyle name="Примечание 2 2 2 8 3" xfId="12919"/>
    <cellStyle name="Примечание 2 2 2 8 4" xfId="12920"/>
    <cellStyle name="Примечание 2 2 2 8 5" xfId="12921"/>
    <cellStyle name="Примечание 2 2 2 8 6" xfId="12922"/>
    <cellStyle name="Примечание 2 2 2 8 7" xfId="12923"/>
    <cellStyle name="Примечание 2 2 2 8 8" xfId="12924"/>
    <cellStyle name="Примечание 2 2 2 8 9" xfId="12925"/>
    <cellStyle name="Примечание 2 2 2 9" xfId="12926"/>
    <cellStyle name="Примечание 2 2 3" xfId="12927"/>
    <cellStyle name="Примечание 2 2 3 10" xfId="12928"/>
    <cellStyle name="Примечание 2 2 3 11" xfId="12929"/>
    <cellStyle name="Примечание 2 2 3 12" xfId="12930"/>
    <cellStyle name="Примечание 2 2 3 13" xfId="12931"/>
    <cellStyle name="Примечание 2 2 3 14" xfId="12932"/>
    <cellStyle name="Примечание 2 2 3 15" xfId="12933"/>
    <cellStyle name="Примечание 2 2 3 2" xfId="12934"/>
    <cellStyle name="Примечание 2 2 3 2 10" xfId="12935"/>
    <cellStyle name="Примечание 2 2 3 2 11" xfId="12936"/>
    <cellStyle name="Примечание 2 2 3 2 2" xfId="12937"/>
    <cellStyle name="Примечание 2 2 3 2 3" xfId="12938"/>
    <cellStyle name="Примечание 2 2 3 2 4" xfId="12939"/>
    <cellStyle name="Примечание 2 2 3 2 5" xfId="12940"/>
    <cellStyle name="Примечание 2 2 3 2 6" xfId="12941"/>
    <cellStyle name="Примечание 2 2 3 2 7" xfId="12942"/>
    <cellStyle name="Примечание 2 2 3 2 8" xfId="12943"/>
    <cellStyle name="Примечание 2 2 3 2 9" xfId="12944"/>
    <cellStyle name="Примечание 2 2 3 3" xfId="12945"/>
    <cellStyle name="Примечание 2 2 3 3 10" xfId="12946"/>
    <cellStyle name="Примечание 2 2 3 3 11" xfId="12947"/>
    <cellStyle name="Примечание 2 2 3 3 2" xfId="12948"/>
    <cellStyle name="Примечание 2 2 3 3 3" xfId="12949"/>
    <cellStyle name="Примечание 2 2 3 3 4" xfId="12950"/>
    <cellStyle name="Примечание 2 2 3 3 5" xfId="12951"/>
    <cellStyle name="Примечание 2 2 3 3 6" xfId="12952"/>
    <cellStyle name="Примечание 2 2 3 3 7" xfId="12953"/>
    <cellStyle name="Примечание 2 2 3 3 8" xfId="12954"/>
    <cellStyle name="Примечание 2 2 3 3 9" xfId="12955"/>
    <cellStyle name="Примечание 2 2 3 4" xfId="12956"/>
    <cellStyle name="Примечание 2 2 3 4 10" xfId="12957"/>
    <cellStyle name="Примечание 2 2 3 4 11" xfId="12958"/>
    <cellStyle name="Примечание 2 2 3 4 2" xfId="12959"/>
    <cellStyle name="Примечание 2 2 3 4 3" xfId="12960"/>
    <cellStyle name="Примечание 2 2 3 4 4" xfId="12961"/>
    <cellStyle name="Примечание 2 2 3 4 5" xfId="12962"/>
    <cellStyle name="Примечание 2 2 3 4 6" xfId="12963"/>
    <cellStyle name="Примечание 2 2 3 4 7" xfId="12964"/>
    <cellStyle name="Примечание 2 2 3 4 8" xfId="12965"/>
    <cellStyle name="Примечание 2 2 3 4 9" xfId="12966"/>
    <cellStyle name="Примечание 2 2 3 5" xfId="12967"/>
    <cellStyle name="Примечание 2 2 3 5 10" xfId="12968"/>
    <cellStyle name="Примечание 2 2 3 5 11" xfId="12969"/>
    <cellStyle name="Примечание 2 2 3 5 2" xfId="12970"/>
    <cellStyle name="Примечание 2 2 3 5 3" xfId="12971"/>
    <cellStyle name="Примечание 2 2 3 5 4" xfId="12972"/>
    <cellStyle name="Примечание 2 2 3 5 5" xfId="12973"/>
    <cellStyle name="Примечание 2 2 3 5 6" xfId="12974"/>
    <cellStyle name="Примечание 2 2 3 5 7" xfId="12975"/>
    <cellStyle name="Примечание 2 2 3 5 8" xfId="12976"/>
    <cellStyle name="Примечание 2 2 3 5 9" xfId="12977"/>
    <cellStyle name="Примечание 2 2 3 6" xfId="12978"/>
    <cellStyle name="Примечание 2 2 3 7" xfId="12979"/>
    <cellStyle name="Примечание 2 2 3 8" xfId="12980"/>
    <cellStyle name="Примечание 2 2 3 9" xfId="12981"/>
    <cellStyle name="Примечание 2 2 4" xfId="12982"/>
    <cellStyle name="Примечание 2 2 4 10" xfId="12983"/>
    <cellStyle name="Примечание 2 2 4 11" xfId="12984"/>
    <cellStyle name="Примечание 2 2 4 12" xfId="12985"/>
    <cellStyle name="Примечание 2 2 4 13" xfId="12986"/>
    <cellStyle name="Примечание 2 2 4 2" xfId="12987"/>
    <cellStyle name="Примечание 2 2 4 2 10" xfId="12988"/>
    <cellStyle name="Примечание 2 2 4 2 11" xfId="12989"/>
    <cellStyle name="Примечание 2 2 4 2 2" xfId="12990"/>
    <cellStyle name="Примечание 2 2 4 2 3" xfId="12991"/>
    <cellStyle name="Примечание 2 2 4 2 4" xfId="12992"/>
    <cellStyle name="Примечание 2 2 4 2 5" xfId="12993"/>
    <cellStyle name="Примечание 2 2 4 2 6" xfId="12994"/>
    <cellStyle name="Примечание 2 2 4 2 7" xfId="12995"/>
    <cellStyle name="Примечание 2 2 4 2 8" xfId="12996"/>
    <cellStyle name="Примечание 2 2 4 2 9" xfId="12997"/>
    <cellStyle name="Примечание 2 2 4 3" xfId="12998"/>
    <cellStyle name="Примечание 2 2 4 3 10" xfId="12999"/>
    <cellStyle name="Примечание 2 2 4 3 11" xfId="13000"/>
    <cellStyle name="Примечание 2 2 4 3 2" xfId="13001"/>
    <cellStyle name="Примечание 2 2 4 3 3" xfId="13002"/>
    <cellStyle name="Примечание 2 2 4 3 4" xfId="13003"/>
    <cellStyle name="Примечание 2 2 4 3 5" xfId="13004"/>
    <cellStyle name="Примечание 2 2 4 3 6" xfId="13005"/>
    <cellStyle name="Примечание 2 2 4 3 7" xfId="13006"/>
    <cellStyle name="Примечание 2 2 4 3 8" xfId="13007"/>
    <cellStyle name="Примечание 2 2 4 3 9" xfId="13008"/>
    <cellStyle name="Примечание 2 2 4 4" xfId="13009"/>
    <cellStyle name="Примечание 2 2 4 5" xfId="13010"/>
    <cellStyle name="Примечание 2 2 4 6" xfId="13011"/>
    <cellStyle name="Примечание 2 2 4 7" xfId="13012"/>
    <cellStyle name="Примечание 2 2 4 8" xfId="13013"/>
    <cellStyle name="Примечание 2 2 4 9" xfId="13014"/>
    <cellStyle name="Примечание 2 2 5" xfId="13015"/>
    <cellStyle name="Примечание 2 2 5 10" xfId="13016"/>
    <cellStyle name="Примечание 2 2 5 11" xfId="13017"/>
    <cellStyle name="Примечание 2 2 5 2" xfId="13018"/>
    <cellStyle name="Примечание 2 2 5 3" xfId="13019"/>
    <cellStyle name="Примечание 2 2 5 4" xfId="13020"/>
    <cellStyle name="Примечание 2 2 5 5" xfId="13021"/>
    <cellStyle name="Примечание 2 2 5 6" xfId="13022"/>
    <cellStyle name="Примечание 2 2 5 7" xfId="13023"/>
    <cellStyle name="Примечание 2 2 5 8" xfId="13024"/>
    <cellStyle name="Примечание 2 2 5 9" xfId="13025"/>
    <cellStyle name="Примечание 2 2 6" xfId="13026"/>
    <cellStyle name="Примечание 2 2 6 10" xfId="13027"/>
    <cellStyle name="Примечание 2 2 6 11" xfId="13028"/>
    <cellStyle name="Примечание 2 2 6 2" xfId="13029"/>
    <cellStyle name="Примечание 2 2 6 3" xfId="13030"/>
    <cellStyle name="Примечание 2 2 6 4" xfId="13031"/>
    <cellStyle name="Примечание 2 2 6 5" xfId="13032"/>
    <cellStyle name="Примечание 2 2 6 6" xfId="13033"/>
    <cellStyle name="Примечание 2 2 6 7" xfId="13034"/>
    <cellStyle name="Примечание 2 2 6 8" xfId="13035"/>
    <cellStyle name="Примечание 2 2 6 9" xfId="13036"/>
    <cellStyle name="Примечание 2 2 7" xfId="13037"/>
    <cellStyle name="Примечание 2 2 7 10" xfId="13038"/>
    <cellStyle name="Примечание 2 2 7 11" xfId="13039"/>
    <cellStyle name="Примечание 2 2 7 2" xfId="13040"/>
    <cellStyle name="Примечание 2 2 7 3" xfId="13041"/>
    <cellStyle name="Примечание 2 2 7 4" xfId="13042"/>
    <cellStyle name="Примечание 2 2 7 5" xfId="13043"/>
    <cellStyle name="Примечание 2 2 7 6" xfId="13044"/>
    <cellStyle name="Примечание 2 2 7 7" xfId="13045"/>
    <cellStyle name="Примечание 2 2 7 8" xfId="13046"/>
    <cellStyle name="Примечание 2 2 7 9" xfId="13047"/>
    <cellStyle name="Примечание 2 2 8" xfId="13048"/>
    <cellStyle name="Примечание 2 2 8 10" xfId="13049"/>
    <cellStyle name="Примечание 2 2 8 11" xfId="13050"/>
    <cellStyle name="Примечание 2 2 8 2" xfId="13051"/>
    <cellStyle name="Примечание 2 2 8 3" xfId="13052"/>
    <cellStyle name="Примечание 2 2 8 4" xfId="13053"/>
    <cellStyle name="Примечание 2 2 8 5" xfId="13054"/>
    <cellStyle name="Примечание 2 2 8 6" xfId="13055"/>
    <cellStyle name="Примечание 2 2 8 7" xfId="13056"/>
    <cellStyle name="Примечание 2 2 8 8" xfId="13057"/>
    <cellStyle name="Примечание 2 2 8 9" xfId="13058"/>
    <cellStyle name="Примечание 2 2 9" xfId="13059"/>
    <cellStyle name="Примечание 2 2 9 10" xfId="13060"/>
    <cellStyle name="Примечание 2 2 9 11" xfId="13061"/>
    <cellStyle name="Примечание 2 2 9 2" xfId="13062"/>
    <cellStyle name="Примечание 2 2 9 3" xfId="13063"/>
    <cellStyle name="Примечание 2 2 9 4" xfId="13064"/>
    <cellStyle name="Примечание 2 2 9 5" xfId="13065"/>
    <cellStyle name="Примечание 2 2 9 6" xfId="13066"/>
    <cellStyle name="Примечание 2 2 9 7" xfId="13067"/>
    <cellStyle name="Примечание 2 2 9 8" xfId="13068"/>
    <cellStyle name="Примечание 2 2 9 9" xfId="13069"/>
    <cellStyle name="Примечание 2 20" xfId="13070"/>
    <cellStyle name="Примечание 2 3" xfId="13071"/>
    <cellStyle name="Примечание 2 3 10" xfId="13072"/>
    <cellStyle name="Примечание 2 3 11" xfId="13073"/>
    <cellStyle name="Примечание 2 3 12" xfId="13074"/>
    <cellStyle name="Примечание 2 3 13" xfId="13075"/>
    <cellStyle name="Примечание 2 3 14" xfId="13076"/>
    <cellStyle name="Примечание 2 3 15" xfId="13077"/>
    <cellStyle name="Примечание 2 3 16" xfId="13078"/>
    <cellStyle name="Примечание 2 3 17" xfId="13079"/>
    <cellStyle name="Примечание 2 3 18" xfId="13080"/>
    <cellStyle name="Примечание 2 3 2" xfId="13081"/>
    <cellStyle name="Примечание 2 3 2 10" xfId="13082"/>
    <cellStyle name="Примечание 2 3 2 11" xfId="13083"/>
    <cellStyle name="Примечание 2 3 2 12" xfId="13084"/>
    <cellStyle name="Примечание 2 3 2 13" xfId="13085"/>
    <cellStyle name="Примечание 2 3 2 14" xfId="13086"/>
    <cellStyle name="Примечание 2 3 2 15" xfId="13087"/>
    <cellStyle name="Примечание 2 3 2 2" xfId="13088"/>
    <cellStyle name="Примечание 2 3 2 2 10" xfId="13089"/>
    <cellStyle name="Примечание 2 3 2 2 11" xfId="13090"/>
    <cellStyle name="Примечание 2 3 2 2 2" xfId="13091"/>
    <cellStyle name="Примечание 2 3 2 2 3" xfId="13092"/>
    <cellStyle name="Примечание 2 3 2 2 4" xfId="13093"/>
    <cellStyle name="Примечание 2 3 2 2 5" xfId="13094"/>
    <cellStyle name="Примечание 2 3 2 2 6" xfId="13095"/>
    <cellStyle name="Примечание 2 3 2 2 7" xfId="13096"/>
    <cellStyle name="Примечание 2 3 2 2 8" xfId="13097"/>
    <cellStyle name="Примечание 2 3 2 2 9" xfId="13098"/>
    <cellStyle name="Примечание 2 3 2 3" xfId="13099"/>
    <cellStyle name="Примечание 2 3 2 3 10" xfId="13100"/>
    <cellStyle name="Примечание 2 3 2 3 11" xfId="13101"/>
    <cellStyle name="Примечание 2 3 2 3 2" xfId="13102"/>
    <cellStyle name="Примечание 2 3 2 3 3" xfId="13103"/>
    <cellStyle name="Примечание 2 3 2 3 4" xfId="13104"/>
    <cellStyle name="Примечание 2 3 2 3 5" xfId="13105"/>
    <cellStyle name="Примечание 2 3 2 3 6" xfId="13106"/>
    <cellStyle name="Примечание 2 3 2 3 7" xfId="13107"/>
    <cellStyle name="Примечание 2 3 2 3 8" xfId="13108"/>
    <cellStyle name="Примечание 2 3 2 3 9" xfId="13109"/>
    <cellStyle name="Примечание 2 3 2 4" xfId="13110"/>
    <cellStyle name="Примечание 2 3 2 4 10" xfId="13111"/>
    <cellStyle name="Примечание 2 3 2 4 11" xfId="13112"/>
    <cellStyle name="Примечание 2 3 2 4 2" xfId="13113"/>
    <cellStyle name="Примечание 2 3 2 4 3" xfId="13114"/>
    <cellStyle name="Примечание 2 3 2 4 4" xfId="13115"/>
    <cellStyle name="Примечание 2 3 2 4 5" xfId="13116"/>
    <cellStyle name="Примечание 2 3 2 4 6" xfId="13117"/>
    <cellStyle name="Примечание 2 3 2 4 7" xfId="13118"/>
    <cellStyle name="Примечание 2 3 2 4 8" xfId="13119"/>
    <cellStyle name="Примечание 2 3 2 4 9" xfId="13120"/>
    <cellStyle name="Примечание 2 3 2 5" xfId="13121"/>
    <cellStyle name="Примечание 2 3 2 5 10" xfId="13122"/>
    <cellStyle name="Примечание 2 3 2 5 11" xfId="13123"/>
    <cellStyle name="Примечание 2 3 2 5 2" xfId="13124"/>
    <cellStyle name="Примечание 2 3 2 5 3" xfId="13125"/>
    <cellStyle name="Примечание 2 3 2 5 4" xfId="13126"/>
    <cellStyle name="Примечание 2 3 2 5 5" xfId="13127"/>
    <cellStyle name="Примечание 2 3 2 5 6" xfId="13128"/>
    <cellStyle name="Примечание 2 3 2 5 7" xfId="13129"/>
    <cellStyle name="Примечание 2 3 2 5 8" xfId="13130"/>
    <cellStyle name="Примечание 2 3 2 5 9" xfId="13131"/>
    <cellStyle name="Примечание 2 3 2 6" xfId="13132"/>
    <cellStyle name="Примечание 2 3 2 7" xfId="13133"/>
    <cellStyle name="Примечание 2 3 2 8" xfId="13134"/>
    <cellStyle name="Примечание 2 3 2 9" xfId="13135"/>
    <cellStyle name="Примечание 2 3 3" xfId="13136"/>
    <cellStyle name="Примечание 2 3 3 10" xfId="13137"/>
    <cellStyle name="Примечание 2 3 3 11" xfId="13138"/>
    <cellStyle name="Примечание 2 3 3 12" xfId="13139"/>
    <cellStyle name="Примечание 2 3 3 13" xfId="13140"/>
    <cellStyle name="Примечание 2 3 3 2" xfId="13141"/>
    <cellStyle name="Примечание 2 3 3 2 10" xfId="13142"/>
    <cellStyle name="Примечание 2 3 3 2 11" xfId="13143"/>
    <cellStyle name="Примечание 2 3 3 2 2" xfId="13144"/>
    <cellStyle name="Примечание 2 3 3 2 3" xfId="13145"/>
    <cellStyle name="Примечание 2 3 3 2 4" xfId="13146"/>
    <cellStyle name="Примечание 2 3 3 2 5" xfId="13147"/>
    <cellStyle name="Примечание 2 3 3 2 6" xfId="13148"/>
    <cellStyle name="Примечание 2 3 3 2 7" xfId="13149"/>
    <cellStyle name="Примечание 2 3 3 2 8" xfId="13150"/>
    <cellStyle name="Примечание 2 3 3 2 9" xfId="13151"/>
    <cellStyle name="Примечание 2 3 3 3" xfId="13152"/>
    <cellStyle name="Примечание 2 3 3 3 10" xfId="13153"/>
    <cellStyle name="Примечание 2 3 3 3 11" xfId="13154"/>
    <cellStyle name="Примечание 2 3 3 3 2" xfId="13155"/>
    <cellStyle name="Примечание 2 3 3 3 3" xfId="13156"/>
    <cellStyle name="Примечание 2 3 3 3 4" xfId="13157"/>
    <cellStyle name="Примечание 2 3 3 3 5" xfId="13158"/>
    <cellStyle name="Примечание 2 3 3 3 6" xfId="13159"/>
    <cellStyle name="Примечание 2 3 3 3 7" xfId="13160"/>
    <cellStyle name="Примечание 2 3 3 3 8" xfId="13161"/>
    <cellStyle name="Примечание 2 3 3 3 9" xfId="13162"/>
    <cellStyle name="Примечание 2 3 3 4" xfId="13163"/>
    <cellStyle name="Примечание 2 3 3 5" xfId="13164"/>
    <cellStyle name="Примечание 2 3 3 6" xfId="13165"/>
    <cellStyle name="Примечание 2 3 3 7" xfId="13166"/>
    <cellStyle name="Примечание 2 3 3 8" xfId="13167"/>
    <cellStyle name="Примечание 2 3 3 9" xfId="13168"/>
    <cellStyle name="Примечание 2 3 4" xfId="13169"/>
    <cellStyle name="Примечание 2 3 4 10" xfId="13170"/>
    <cellStyle name="Примечание 2 3 4 11" xfId="13171"/>
    <cellStyle name="Примечание 2 3 4 2" xfId="13172"/>
    <cellStyle name="Примечание 2 3 4 3" xfId="13173"/>
    <cellStyle name="Примечание 2 3 4 4" xfId="13174"/>
    <cellStyle name="Примечание 2 3 4 5" xfId="13175"/>
    <cellStyle name="Примечание 2 3 4 6" xfId="13176"/>
    <cellStyle name="Примечание 2 3 4 7" xfId="13177"/>
    <cellStyle name="Примечание 2 3 4 8" xfId="13178"/>
    <cellStyle name="Примечание 2 3 4 9" xfId="13179"/>
    <cellStyle name="Примечание 2 3 5" xfId="13180"/>
    <cellStyle name="Примечание 2 3 5 10" xfId="13181"/>
    <cellStyle name="Примечание 2 3 5 11" xfId="13182"/>
    <cellStyle name="Примечание 2 3 5 2" xfId="13183"/>
    <cellStyle name="Примечание 2 3 5 3" xfId="13184"/>
    <cellStyle name="Примечание 2 3 5 4" xfId="13185"/>
    <cellStyle name="Примечание 2 3 5 5" xfId="13186"/>
    <cellStyle name="Примечание 2 3 5 6" xfId="13187"/>
    <cellStyle name="Примечание 2 3 5 7" xfId="13188"/>
    <cellStyle name="Примечание 2 3 5 8" xfId="13189"/>
    <cellStyle name="Примечание 2 3 5 9" xfId="13190"/>
    <cellStyle name="Примечание 2 3 6" xfId="13191"/>
    <cellStyle name="Примечание 2 3 6 10" xfId="13192"/>
    <cellStyle name="Примечание 2 3 6 11" xfId="13193"/>
    <cellStyle name="Примечание 2 3 6 2" xfId="13194"/>
    <cellStyle name="Примечание 2 3 6 3" xfId="13195"/>
    <cellStyle name="Примечание 2 3 6 4" xfId="13196"/>
    <cellStyle name="Примечание 2 3 6 5" xfId="13197"/>
    <cellStyle name="Примечание 2 3 6 6" xfId="13198"/>
    <cellStyle name="Примечание 2 3 6 7" xfId="13199"/>
    <cellStyle name="Примечание 2 3 6 8" xfId="13200"/>
    <cellStyle name="Примечание 2 3 6 9" xfId="13201"/>
    <cellStyle name="Примечание 2 3 7" xfId="13202"/>
    <cellStyle name="Примечание 2 3 7 10" xfId="13203"/>
    <cellStyle name="Примечание 2 3 7 11" xfId="13204"/>
    <cellStyle name="Примечание 2 3 7 2" xfId="13205"/>
    <cellStyle name="Примечание 2 3 7 3" xfId="13206"/>
    <cellStyle name="Примечание 2 3 7 4" xfId="13207"/>
    <cellStyle name="Примечание 2 3 7 5" xfId="13208"/>
    <cellStyle name="Примечание 2 3 7 6" xfId="13209"/>
    <cellStyle name="Примечание 2 3 7 7" xfId="13210"/>
    <cellStyle name="Примечание 2 3 7 8" xfId="13211"/>
    <cellStyle name="Примечание 2 3 7 9" xfId="13212"/>
    <cellStyle name="Примечание 2 3 8" xfId="13213"/>
    <cellStyle name="Примечание 2 3 8 10" xfId="13214"/>
    <cellStyle name="Примечание 2 3 8 11" xfId="13215"/>
    <cellStyle name="Примечание 2 3 8 2" xfId="13216"/>
    <cellStyle name="Примечание 2 3 8 3" xfId="13217"/>
    <cellStyle name="Примечание 2 3 8 4" xfId="13218"/>
    <cellStyle name="Примечание 2 3 8 5" xfId="13219"/>
    <cellStyle name="Примечание 2 3 8 6" xfId="13220"/>
    <cellStyle name="Примечание 2 3 8 7" xfId="13221"/>
    <cellStyle name="Примечание 2 3 8 8" xfId="13222"/>
    <cellStyle name="Примечание 2 3 8 9" xfId="13223"/>
    <cellStyle name="Примечание 2 3 9" xfId="13224"/>
    <cellStyle name="Примечание 2 3_ДДС_Прямой" xfId="13225"/>
    <cellStyle name="Примечание 2 4" xfId="13226"/>
    <cellStyle name="Примечание 2 4 10" xfId="13227"/>
    <cellStyle name="Примечание 2 4 11" xfId="13228"/>
    <cellStyle name="Примечание 2 4 12" xfId="13229"/>
    <cellStyle name="Примечание 2 4 13" xfId="13230"/>
    <cellStyle name="Примечание 2 4 14" xfId="13231"/>
    <cellStyle name="Примечание 2 4 15" xfId="13232"/>
    <cellStyle name="Примечание 2 4 2" xfId="13233"/>
    <cellStyle name="Примечание 2 4 2 10" xfId="13234"/>
    <cellStyle name="Примечание 2 4 2 11" xfId="13235"/>
    <cellStyle name="Примечание 2 4 2 2" xfId="13236"/>
    <cellStyle name="Примечание 2 4 2 3" xfId="13237"/>
    <cellStyle name="Примечание 2 4 2 4" xfId="13238"/>
    <cellStyle name="Примечание 2 4 2 5" xfId="13239"/>
    <cellStyle name="Примечание 2 4 2 6" xfId="13240"/>
    <cellStyle name="Примечание 2 4 2 7" xfId="13241"/>
    <cellStyle name="Примечание 2 4 2 8" xfId="13242"/>
    <cellStyle name="Примечание 2 4 2 9" xfId="13243"/>
    <cellStyle name="Примечание 2 4 3" xfId="13244"/>
    <cellStyle name="Примечание 2 4 3 10" xfId="13245"/>
    <cellStyle name="Примечание 2 4 3 11" xfId="13246"/>
    <cellStyle name="Примечание 2 4 3 2" xfId="13247"/>
    <cellStyle name="Примечание 2 4 3 3" xfId="13248"/>
    <cellStyle name="Примечание 2 4 3 4" xfId="13249"/>
    <cellStyle name="Примечание 2 4 3 5" xfId="13250"/>
    <cellStyle name="Примечание 2 4 3 6" xfId="13251"/>
    <cellStyle name="Примечание 2 4 3 7" xfId="13252"/>
    <cellStyle name="Примечание 2 4 3 8" xfId="13253"/>
    <cellStyle name="Примечание 2 4 3 9" xfId="13254"/>
    <cellStyle name="Примечание 2 4 4" xfId="13255"/>
    <cellStyle name="Примечание 2 4 4 10" xfId="13256"/>
    <cellStyle name="Примечание 2 4 4 11" xfId="13257"/>
    <cellStyle name="Примечание 2 4 4 2" xfId="13258"/>
    <cellStyle name="Примечание 2 4 4 3" xfId="13259"/>
    <cellStyle name="Примечание 2 4 4 4" xfId="13260"/>
    <cellStyle name="Примечание 2 4 4 5" xfId="13261"/>
    <cellStyle name="Примечание 2 4 4 6" xfId="13262"/>
    <cellStyle name="Примечание 2 4 4 7" xfId="13263"/>
    <cellStyle name="Примечание 2 4 4 8" xfId="13264"/>
    <cellStyle name="Примечание 2 4 4 9" xfId="13265"/>
    <cellStyle name="Примечание 2 4 5" xfId="13266"/>
    <cellStyle name="Примечание 2 4 5 10" xfId="13267"/>
    <cellStyle name="Примечание 2 4 5 11" xfId="13268"/>
    <cellStyle name="Примечание 2 4 5 2" xfId="13269"/>
    <cellStyle name="Примечание 2 4 5 3" xfId="13270"/>
    <cellStyle name="Примечание 2 4 5 4" xfId="13271"/>
    <cellStyle name="Примечание 2 4 5 5" xfId="13272"/>
    <cellStyle name="Примечание 2 4 5 6" xfId="13273"/>
    <cellStyle name="Примечание 2 4 5 7" xfId="13274"/>
    <cellStyle name="Примечание 2 4 5 8" xfId="13275"/>
    <cellStyle name="Примечание 2 4 5 9" xfId="13276"/>
    <cellStyle name="Примечание 2 4 6" xfId="13277"/>
    <cellStyle name="Примечание 2 4 7" xfId="13278"/>
    <cellStyle name="Примечание 2 4 8" xfId="13279"/>
    <cellStyle name="Примечание 2 4 9" xfId="13280"/>
    <cellStyle name="Примечание 2 5" xfId="13281"/>
    <cellStyle name="Примечание 2 5 10" xfId="13282"/>
    <cellStyle name="Примечание 2 5 11" xfId="13283"/>
    <cellStyle name="Примечание 2 5 12" xfId="13284"/>
    <cellStyle name="Примечание 2 5 13" xfId="13285"/>
    <cellStyle name="Примечание 2 5 2" xfId="13286"/>
    <cellStyle name="Примечание 2 5 2 10" xfId="13287"/>
    <cellStyle name="Примечание 2 5 2 11" xfId="13288"/>
    <cellStyle name="Примечание 2 5 2 2" xfId="13289"/>
    <cellStyle name="Примечание 2 5 2 3" xfId="13290"/>
    <cellStyle name="Примечание 2 5 2 4" xfId="13291"/>
    <cellStyle name="Примечание 2 5 2 5" xfId="13292"/>
    <cellStyle name="Примечание 2 5 2 6" xfId="13293"/>
    <cellStyle name="Примечание 2 5 2 7" xfId="13294"/>
    <cellStyle name="Примечание 2 5 2 8" xfId="13295"/>
    <cellStyle name="Примечание 2 5 2 9" xfId="13296"/>
    <cellStyle name="Примечание 2 5 3" xfId="13297"/>
    <cellStyle name="Примечание 2 5 3 10" xfId="13298"/>
    <cellStyle name="Примечание 2 5 3 11" xfId="13299"/>
    <cellStyle name="Примечание 2 5 3 2" xfId="13300"/>
    <cellStyle name="Примечание 2 5 3 3" xfId="13301"/>
    <cellStyle name="Примечание 2 5 3 4" xfId="13302"/>
    <cellStyle name="Примечание 2 5 3 5" xfId="13303"/>
    <cellStyle name="Примечание 2 5 3 6" xfId="13304"/>
    <cellStyle name="Примечание 2 5 3 7" xfId="13305"/>
    <cellStyle name="Примечание 2 5 3 8" xfId="13306"/>
    <cellStyle name="Примечание 2 5 3 9" xfId="13307"/>
    <cellStyle name="Примечание 2 5 4" xfId="13308"/>
    <cellStyle name="Примечание 2 5 5" xfId="13309"/>
    <cellStyle name="Примечание 2 5 6" xfId="13310"/>
    <cellStyle name="Примечание 2 5 7" xfId="13311"/>
    <cellStyle name="Примечание 2 5 8" xfId="13312"/>
    <cellStyle name="Примечание 2 5 9" xfId="13313"/>
    <cellStyle name="Примечание 2 6" xfId="13314"/>
    <cellStyle name="Примечание 2 6 10" xfId="13315"/>
    <cellStyle name="Примечание 2 6 11" xfId="13316"/>
    <cellStyle name="Примечание 2 6 2" xfId="13317"/>
    <cellStyle name="Примечание 2 6 3" xfId="13318"/>
    <cellStyle name="Примечание 2 6 4" xfId="13319"/>
    <cellStyle name="Примечание 2 6 5" xfId="13320"/>
    <cellStyle name="Примечание 2 6 6" xfId="13321"/>
    <cellStyle name="Примечание 2 6 7" xfId="13322"/>
    <cellStyle name="Примечание 2 6 8" xfId="13323"/>
    <cellStyle name="Примечание 2 6 9" xfId="13324"/>
    <cellStyle name="Примечание 2 7" xfId="13325"/>
    <cellStyle name="Примечание 2 7 10" xfId="13326"/>
    <cellStyle name="Примечание 2 7 11" xfId="13327"/>
    <cellStyle name="Примечание 2 7 2" xfId="13328"/>
    <cellStyle name="Примечание 2 7 3" xfId="13329"/>
    <cellStyle name="Примечание 2 7 4" xfId="13330"/>
    <cellStyle name="Примечание 2 7 5" xfId="13331"/>
    <cellStyle name="Примечание 2 7 6" xfId="13332"/>
    <cellStyle name="Примечание 2 7 7" xfId="13333"/>
    <cellStyle name="Примечание 2 7 8" xfId="13334"/>
    <cellStyle name="Примечание 2 7 9" xfId="13335"/>
    <cellStyle name="Примечание 2 8" xfId="13336"/>
    <cellStyle name="Примечание 2 8 10" xfId="13337"/>
    <cellStyle name="Примечание 2 8 11" xfId="13338"/>
    <cellStyle name="Примечание 2 8 2" xfId="13339"/>
    <cellStyle name="Примечание 2 8 3" xfId="13340"/>
    <cellStyle name="Примечание 2 8 4" xfId="13341"/>
    <cellStyle name="Примечание 2 8 5" xfId="13342"/>
    <cellStyle name="Примечание 2 8 6" xfId="13343"/>
    <cellStyle name="Примечание 2 8 7" xfId="13344"/>
    <cellStyle name="Примечание 2 8 8" xfId="13345"/>
    <cellStyle name="Примечание 2 8 9" xfId="13346"/>
    <cellStyle name="Примечание 2 9" xfId="13347"/>
    <cellStyle name="Примечание 2 9 10" xfId="13348"/>
    <cellStyle name="Примечание 2 9 11" xfId="13349"/>
    <cellStyle name="Примечание 2 9 2" xfId="13350"/>
    <cellStyle name="Примечание 2 9 3" xfId="13351"/>
    <cellStyle name="Примечание 2 9 4" xfId="13352"/>
    <cellStyle name="Примечание 2 9 5" xfId="13353"/>
    <cellStyle name="Примечание 2 9 6" xfId="13354"/>
    <cellStyle name="Примечание 2 9 7" xfId="13355"/>
    <cellStyle name="Примечание 2 9 8" xfId="13356"/>
    <cellStyle name="Примечание 2 9 9" xfId="13357"/>
    <cellStyle name="Примечание 2_GAZ" xfId="13358"/>
    <cellStyle name="Примечание 3" xfId="13359"/>
    <cellStyle name="Примечание 3 10" xfId="13360"/>
    <cellStyle name="Примечание 3 10 10" xfId="13361"/>
    <cellStyle name="Примечание 3 10 11" xfId="13362"/>
    <cellStyle name="Примечание 3 10 2" xfId="13363"/>
    <cellStyle name="Примечание 3 10 3" xfId="13364"/>
    <cellStyle name="Примечание 3 10 4" xfId="13365"/>
    <cellStyle name="Примечание 3 10 5" xfId="13366"/>
    <cellStyle name="Примечание 3 10 6" xfId="13367"/>
    <cellStyle name="Примечание 3 10 7" xfId="13368"/>
    <cellStyle name="Примечание 3 10 8" xfId="13369"/>
    <cellStyle name="Примечание 3 10 9" xfId="13370"/>
    <cellStyle name="Примечание 3 11" xfId="13371"/>
    <cellStyle name="Примечание 3 12" xfId="13372"/>
    <cellStyle name="Примечание 3 13" xfId="13373"/>
    <cellStyle name="Примечание 3 14" xfId="13374"/>
    <cellStyle name="Примечание 3 15" xfId="13375"/>
    <cellStyle name="Примечание 3 16" xfId="13376"/>
    <cellStyle name="Примечание 3 17" xfId="13377"/>
    <cellStyle name="Примечание 3 18" xfId="13378"/>
    <cellStyle name="Примечание 3 19" xfId="13379"/>
    <cellStyle name="Примечание 3 2" xfId="13380"/>
    <cellStyle name="Примечание 3 2 10" xfId="13381"/>
    <cellStyle name="Примечание 3 2 11" xfId="13382"/>
    <cellStyle name="Примечание 3 2 12" xfId="13383"/>
    <cellStyle name="Примечание 3 2 13" xfId="13384"/>
    <cellStyle name="Примечание 3 2 14" xfId="13385"/>
    <cellStyle name="Примечание 3 2 15" xfId="13386"/>
    <cellStyle name="Примечание 3 2 16" xfId="13387"/>
    <cellStyle name="Примечание 3 2 17" xfId="13388"/>
    <cellStyle name="Примечание 3 2 18" xfId="13389"/>
    <cellStyle name="Примечание 3 2 2" xfId="13390"/>
    <cellStyle name="Примечание 3 2 2 10" xfId="13391"/>
    <cellStyle name="Примечание 3 2 2 11" xfId="13392"/>
    <cellStyle name="Примечание 3 2 2 12" xfId="13393"/>
    <cellStyle name="Примечание 3 2 2 13" xfId="13394"/>
    <cellStyle name="Примечание 3 2 2 14" xfId="13395"/>
    <cellStyle name="Примечание 3 2 2 15" xfId="13396"/>
    <cellStyle name="Примечание 3 2 2 2" xfId="13397"/>
    <cellStyle name="Примечание 3 2 2 2 10" xfId="13398"/>
    <cellStyle name="Примечание 3 2 2 2 11" xfId="13399"/>
    <cellStyle name="Примечание 3 2 2 2 2" xfId="13400"/>
    <cellStyle name="Примечание 3 2 2 2 3" xfId="13401"/>
    <cellStyle name="Примечание 3 2 2 2 4" xfId="13402"/>
    <cellStyle name="Примечание 3 2 2 2 5" xfId="13403"/>
    <cellStyle name="Примечание 3 2 2 2 6" xfId="13404"/>
    <cellStyle name="Примечание 3 2 2 2 7" xfId="13405"/>
    <cellStyle name="Примечание 3 2 2 2 8" xfId="13406"/>
    <cellStyle name="Примечание 3 2 2 2 9" xfId="13407"/>
    <cellStyle name="Примечание 3 2 2 3" xfId="13408"/>
    <cellStyle name="Примечание 3 2 2 3 10" xfId="13409"/>
    <cellStyle name="Примечание 3 2 2 3 11" xfId="13410"/>
    <cellStyle name="Примечание 3 2 2 3 2" xfId="13411"/>
    <cellStyle name="Примечание 3 2 2 3 3" xfId="13412"/>
    <cellStyle name="Примечание 3 2 2 3 4" xfId="13413"/>
    <cellStyle name="Примечание 3 2 2 3 5" xfId="13414"/>
    <cellStyle name="Примечание 3 2 2 3 6" xfId="13415"/>
    <cellStyle name="Примечание 3 2 2 3 7" xfId="13416"/>
    <cellStyle name="Примечание 3 2 2 3 8" xfId="13417"/>
    <cellStyle name="Примечание 3 2 2 3 9" xfId="13418"/>
    <cellStyle name="Примечание 3 2 2 4" xfId="13419"/>
    <cellStyle name="Примечание 3 2 2 4 10" xfId="13420"/>
    <cellStyle name="Примечание 3 2 2 4 11" xfId="13421"/>
    <cellStyle name="Примечание 3 2 2 4 2" xfId="13422"/>
    <cellStyle name="Примечание 3 2 2 4 3" xfId="13423"/>
    <cellStyle name="Примечание 3 2 2 4 4" xfId="13424"/>
    <cellStyle name="Примечание 3 2 2 4 5" xfId="13425"/>
    <cellStyle name="Примечание 3 2 2 4 6" xfId="13426"/>
    <cellStyle name="Примечание 3 2 2 4 7" xfId="13427"/>
    <cellStyle name="Примечание 3 2 2 4 8" xfId="13428"/>
    <cellStyle name="Примечание 3 2 2 4 9" xfId="13429"/>
    <cellStyle name="Примечание 3 2 2 5" xfId="13430"/>
    <cellStyle name="Примечание 3 2 2 5 10" xfId="13431"/>
    <cellStyle name="Примечание 3 2 2 5 11" xfId="13432"/>
    <cellStyle name="Примечание 3 2 2 5 2" xfId="13433"/>
    <cellStyle name="Примечание 3 2 2 5 3" xfId="13434"/>
    <cellStyle name="Примечание 3 2 2 5 4" xfId="13435"/>
    <cellStyle name="Примечание 3 2 2 5 5" xfId="13436"/>
    <cellStyle name="Примечание 3 2 2 5 6" xfId="13437"/>
    <cellStyle name="Примечание 3 2 2 5 7" xfId="13438"/>
    <cellStyle name="Примечание 3 2 2 5 8" xfId="13439"/>
    <cellStyle name="Примечание 3 2 2 5 9" xfId="13440"/>
    <cellStyle name="Примечание 3 2 2 6" xfId="13441"/>
    <cellStyle name="Примечание 3 2 2 7" xfId="13442"/>
    <cellStyle name="Примечание 3 2 2 8" xfId="13443"/>
    <cellStyle name="Примечание 3 2 2 9" xfId="13444"/>
    <cellStyle name="Примечание 3 2 3" xfId="13445"/>
    <cellStyle name="Примечание 3 2 3 10" xfId="13446"/>
    <cellStyle name="Примечание 3 2 3 11" xfId="13447"/>
    <cellStyle name="Примечание 3 2 3 12" xfId="13448"/>
    <cellStyle name="Примечание 3 2 3 13" xfId="13449"/>
    <cellStyle name="Примечание 3 2 3 2" xfId="13450"/>
    <cellStyle name="Примечание 3 2 3 2 10" xfId="13451"/>
    <cellStyle name="Примечание 3 2 3 2 11" xfId="13452"/>
    <cellStyle name="Примечание 3 2 3 2 2" xfId="13453"/>
    <cellStyle name="Примечание 3 2 3 2 3" xfId="13454"/>
    <cellStyle name="Примечание 3 2 3 2 4" xfId="13455"/>
    <cellStyle name="Примечание 3 2 3 2 5" xfId="13456"/>
    <cellStyle name="Примечание 3 2 3 2 6" xfId="13457"/>
    <cellStyle name="Примечание 3 2 3 2 7" xfId="13458"/>
    <cellStyle name="Примечание 3 2 3 2 8" xfId="13459"/>
    <cellStyle name="Примечание 3 2 3 2 9" xfId="13460"/>
    <cellStyle name="Примечание 3 2 3 3" xfId="13461"/>
    <cellStyle name="Примечание 3 2 3 3 10" xfId="13462"/>
    <cellStyle name="Примечание 3 2 3 3 11" xfId="13463"/>
    <cellStyle name="Примечание 3 2 3 3 2" xfId="13464"/>
    <cellStyle name="Примечание 3 2 3 3 3" xfId="13465"/>
    <cellStyle name="Примечание 3 2 3 3 4" xfId="13466"/>
    <cellStyle name="Примечание 3 2 3 3 5" xfId="13467"/>
    <cellStyle name="Примечание 3 2 3 3 6" xfId="13468"/>
    <cellStyle name="Примечание 3 2 3 3 7" xfId="13469"/>
    <cellStyle name="Примечание 3 2 3 3 8" xfId="13470"/>
    <cellStyle name="Примечание 3 2 3 3 9" xfId="13471"/>
    <cellStyle name="Примечание 3 2 3 4" xfId="13472"/>
    <cellStyle name="Примечание 3 2 3 5" xfId="13473"/>
    <cellStyle name="Примечание 3 2 3 6" xfId="13474"/>
    <cellStyle name="Примечание 3 2 3 7" xfId="13475"/>
    <cellStyle name="Примечание 3 2 3 8" xfId="13476"/>
    <cellStyle name="Примечание 3 2 3 9" xfId="13477"/>
    <cellStyle name="Примечание 3 2 4" xfId="13478"/>
    <cellStyle name="Примечание 3 2 4 10" xfId="13479"/>
    <cellStyle name="Примечание 3 2 4 11" xfId="13480"/>
    <cellStyle name="Примечание 3 2 4 2" xfId="13481"/>
    <cellStyle name="Примечание 3 2 4 3" xfId="13482"/>
    <cellStyle name="Примечание 3 2 4 4" xfId="13483"/>
    <cellStyle name="Примечание 3 2 4 5" xfId="13484"/>
    <cellStyle name="Примечание 3 2 4 6" xfId="13485"/>
    <cellStyle name="Примечание 3 2 4 7" xfId="13486"/>
    <cellStyle name="Примечание 3 2 4 8" xfId="13487"/>
    <cellStyle name="Примечание 3 2 4 9" xfId="13488"/>
    <cellStyle name="Примечание 3 2 5" xfId="13489"/>
    <cellStyle name="Примечание 3 2 5 10" xfId="13490"/>
    <cellStyle name="Примечание 3 2 5 11" xfId="13491"/>
    <cellStyle name="Примечание 3 2 5 2" xfId="13492"/>
    <cellStyle name="Примечание 3 2 5 3" xfId="13493"/>
    <cellStyle name="Примечание 3 2 5 4" xfId="13494"/>
    <cellStyle name="Примечание 3 2 5 5" xfId="13495"/>
    <cellStyle name="Примечание 3 2 5 6" xfId="13496"/>
    <cellStyle name="Примечание 3 2 5 7" xfId="13497"/>
    <cellStyle name="Примечание 3 2 5 8" xfId="13498"/>
    <cellStyle name="Примечание 3 2 5 9" xfId="13499"/>
    <cellStyle name="Примечание 3 2 6" xfId="13500"/>
    <cellStyle name="Примечание 3 2 6 10" xfId="13501"/>
    <cellStyle name="Примечание 3 2 6 11" xfId="13502"/>
    <cellStyle name="Примечание 3 2 6 2" xfId="13503"/>
    <cellStyle name="Примечание 3 2 6 3" xfId="13504"/>
    <cellStyle name="Примечание 3 2 6 4" xfId="13505"/>
    <cellStyle name="Примечание 3 2 6 5" xfId="13506"/>
    <cellStyle name="Примечание 3 2 6 6" xfId="13507"/>
    <cellStyle name="Примечание 3 2 6 7" xfId="13508"/>
    <cellStyle name="Примечание 3 2 6 8" xfId="13509"/>
    <cellStyle name="Примечание 3 2 6 9" xfId="13510"/>
    <cellStyle name="Примечание 3 2 7" xfId="13511"/>
    <cellStyle name="Примечание 3 2 7 10" xfId="13512"/>
    <cellStyle name="Примечание 3 2 7 11" xfId="13513"/>
    <cellStyle name="Примечание 3 2 7 2" xfId="13514"/>
    <cellStyle name="Примечание 3 2 7 3" xfId="13515"/>
    <cellStyle name="Примечание 3 2 7 4" xfId="13516"/>
    <cellStyle name="Примечание 3 2 7 5" xfId="13517"/>
    <cellStyle name="Примечание 3 2 7 6" xfId="13518"/>
    <cellStyle name="Примечание 3 2 7 7" xfId="13519"/>
    <cellStyle name="Примечание 3 2 7 8" xfId="13520"/>
    <cellStyle name="Примечание 3 2 7 9" xfId="13521"/>
    <cellStyle name="Примечание 3 2 8" xfId="13522"/>
    <cellStyle name="Примечание 3 2 8 10" xfId="13523"/>
    <cellStyle name="Примечание 3 2 8 11" xfId="13524"/>
    <cellStyle name="Примечание 3 2 8 2" xfId="13525"/>
    <cellStyle name="Примечание 3 2 8 3" xfId="13526"/>
    <cellStyle name="Примечание 3 2 8 4" xfId="13527"/>
    <cellStyle name="Примечание 3 2 8 5" xfId="13528"/>
    <cellStyle name="Примечание 3 2 8 6" xfId="13529"/>
    <cellStyle name="Примечание 3 2 8 7" xfId="13530"/>
    <cellStyle name="Примечание 3 2 8 8" xfId="13531"/>
    <cellStyle name="Примечание 3 2 8 9" xfId="13532"/>
    <cellStyle name="Примечание 3 2 9" xfId="13533"/>
    <cellStyle name="Примечание 3 20" xfId="13534"/>
    <cellStyle name="Примечание 3 3" xfId="13535"/>
    <cellStyle name="Примечание 3 3 10" xfId="13536"/>
    <cellStyle name="Примечание 3 3 11" xfId="13537"/>
    <cellStyle name="Примечание 3 3 12" xfId="13538"/>
    <cellStyle name="Примечание 3 3 13" xfId="13539"/>
    <cellStyle name="Примечание 3 3 14" xfId="13540"/>
    <cellStyle name="Примечание 3 3 15" xfId="13541"/>
    <cellStyle name="Примечание 3 3 16" xfId="13542"/>
    <cellStyle name="Примечание 3 3 17" xfId="13543"/>
    <cellStyle name="Примечание 3 3 18" xfId="13544"/>
    <cellStyle name="Примечание 3 3 2" xfId="13545"/>
    <cellStyle name="Примечание 3 3 2 10" xfId="13546"/>
    <cellStyle name="Примечание 3 3 2 11" xfId="13547"/>
    <cellStyle name="Примечание 3 3 2 12" xfId="13548"/>
    <cellStyle name="Примечание 3 3 2 13" xfId="13549"/>
    <cellStyle name="Примечание 3 3 2 14" xfId="13550"/>
    <cellStyle name="Примечание 3 3 2 15" xfId="13551"/>
    <cellStyle name="Примечание 3 3 2 2" xfId="13552"/>
    <cellStyle name="Примечание 3 3 2 2 10" xfId="13553"/>
    <cellStyle name="Примечание 3 3 2 2 11" xfId="13554"/>
    <cellStyle name="Примечание 3 3 2 2 2" xfId="13555"/>
    <cellStyle name="Примечание 3 3 2 2 3" xfId="13556"/>
    <cellStyle name="Примечание 3 3 2 2 4" xfId="13557"/>
    <cellStyle name="Примечание 3 3 2 2 5" xfId="13558"/>
    <cellStyle name="Примечание 3 3 2 2 6" xfId="13559"/>
    <cellStyle name="Примечание 3 3 2 2 7" xfId="13560"/>
    <cellStyle name="Примечание 3 3 2 2 8" xfId="13561"/>
    <cellStyle name="Примечание 3 3 2 2 9" xfId="13562"/>
    <cellStyle name="Примечание 3 3 2 3" xfId="13563"/>
    <cellStyle name="Примечание 3 3 2 3 10" xfId="13564"/>
    <cellStyle name="Примечание 3 3 2 3 11" xfId="13565"/>
    <cellStyle name="Примечание 3 3 2 3 2" xfId="13566"/>
    <cellStyle name="Примечание 3 3 2 3 3" xfId="13567"/>
    <cellStyle name="Примечание 3 3 2 3 4" xfId="13568"/>
    <cellStyle name="Примечание 3 3 2 3 5" xfId="13569"/>
    <cellStyle name="Примечание 3 3 2 3 6" xfId="13570"/>
    <cellStyle name="Примечание 3 3 2 3 7" xfId="13571"/>
    <cellStyle name="Примечание 3 3 2 3 8" xfId="13572"/>
    <cellStyle name="Примечание 3 3 2 3 9" xfId="13573"/>
    <cellStyle name="Примечание 3 3 2 4" xfId="13574"/>
    <cellStyle name="Примечание 3 3 2 4 10" xfId="13575"/>
    <cellStyle name="Примечание 3 3 2 4 11" xfId="13576"/>
    <cellStyle name="Примечание 3 3 2 4 2" xfId="13577"/>
    <cellStyle name="Примечание 3 3 2 4 3" xfId="13578"/>
    <cellStyle name="Примечание 3 3 2 4 4" xfId="13579"/>
    <cellStyle name="Примечание 3 3 2 4 5" xfId="13580"/>
    <cellStyle name="Примечание 3 3 2 4 6" xfId="13581"/>
    <cellStyle name="Примечание 3 3 2 4 7" xfId="13582"/>
    <cellStyle name="Примечание 3 3 2 4 8" xfId="13583"/>
    <cellStyle name="Примечание 3 3 2 4 9" xfId="13584"/>
    <cellStyle name="Примечание 3 3 2 5" xfId="13585"/>
    <cellStyle name="Примечание 3 3 2 5 10" xfId="13586"/>
    <cellStyle name="Примечание 3 3 2 5 11" xfId="13587"/>
    <cellStyle name="Примечание 3 3 2 5 2" xfId="13588"/>
    <cellStyle name="Примечание 3 3 2 5 3" xfId="13589"/>
    <cellStyle name="Примечание 3 3 2 5 4" xfId="13590"/>
    <cellStyle name="Примечание 3 3 2 5 5" xfId="13591"/>
    <cellStyle name="Примечание 3 3 2 5 6" xfId="13592"/>
    <cellStyle name="Примечание 3 3 2 5 7" xfId="13593"/>
    <cellStyle name="Примечание 3 3 2 5 8" xfId="13594"/>
    <cellStyle name="Примечание 3 3 2 5 9" xfId="13595"/>
    <cellStyle name="Примечание 3 3 2 6" xfId="13596"/>
    <cellStyle name="Примечание 3 3 2 7" xfId="13597"/>
    <cellStyle name="Примечание 3 3 2 8" xfId="13598"/>
    <cellStyle name="Примечание 3 3 2 9" xfId="13599"/>
    <cellStyle name="Примечание 3 3 3" xfId="13600"/>
    <cellStyle name="Примечание 3 3 3 10" xfId="13601"/>
    <cellStyle name="Примечание 3 3 3 11" xfId="13602"/>
    <cellStyle name="Примечание 3 3 3 12" xfId="13603"/>
    <cellStyle name="Примечание 3 3 3 13" xfId="13604"/>
    <cellStyle name="Примечание 3 3 3 2" xfId="13605"/>
    <cellStyle name="Примечание 3 3 3 2 10" xfId="13606"/>
    <cellStyle name="Примечание 3 3 3 2 11" xfId="13607"/>
    <cellStyle name="Примечание 3 3 3 2 2" xfId="13608"/>
    <cellStyle name="Примечание 3 3 3 2 3" xfId="13609"/>
    <cellStyle name="Примечание 3 3 3 2 4" xfId="13610"/>
    <cellStyle name="Примечание 3 3 3 2 5" xfId="13611"/>
    <cellStyle name="Примечание 3 3 3 2 6" xfId="13612"/>
    <cellStyle name="Примечание 3 3 3 2 7" xfId="13613"/>
    <cellStyle name="Примечание 3 3 3 2 8" xfId="13614"/>
    <cellStyle name="Примечание 3 3 3 2 9" xfId="13615"/>
    <cellStyle name="Примечание 3 3 3 3" xfId="13616"/>
    <cellStyle name="Примечание 3 3 3 3 10" xfId="13617"/>
    <cellStyle name="Примечание 3 3 3 3 11" xfId="13618"/>
    <cellStyle name="Примечание 3 3 3 3 2" xfId="13619"/>
    <cellStyle name="Примечание 3 3 3 3 3" xfId="13620"/>
    <cellStyle name="Примечание 3 3 3 3 4" xfId="13621"/>
    <cellStyle name="Примечание 3 3 3 3 5" xfId="13622"/>
    <cellStyle name="Примечание 3 3 3 3 6" xfId="13623"/>
    <cellStyle name="Примечание 3 3 3 3 7" xfId="13624"/>
    <cellStyle name="Примечание 3 3 3 3 8" xfId="13625"/>
    <cellStyle name="Примечание 3 3 3 3 9" xfId="13626"/>
    <cellStyle name="Примечание 3 3 3 4" xfId="13627"/>
    <cellStyle name="Примечание 3 3 3 5" xfId="13628"/>
    <cellStyle name="Примечание 3 3 3 6" xfId="13629"/>
    <cellStyle name="Примечание 3 3 3 7" xfId="13630"/>
    <cellStyle name="Примечание 3 3 3 8" xfId="13631"/>
    <cellStyle name="Примечание 3 3 3 9" xfId="13632"/>
    <cellStyle name="Примечание 3 3 4" xfId="13633"/>
    <cellStyle name="Примечание 3 3 4 10" xfId="13634"/>
    <cellStyle name="Примечание 3 3 4 11" xfId="13635"/>
    <cellStyle name="Примечание 3 3 4 2" xfId="13636"/>
    <cellStyle name="Примечание 3 3 4 3" xfId="13637"/>
    <cellStyle name="Примечание 3 3 4 4" xfId="13638"/>
    <cellStyle name="Примечание 3 3 4 5" xfId="13639"/>
    <cellStyle name="Примечание 3 3 4 6" xfId="13640"/>
    <cellStyle name="Примечание 3 3 4 7" xfId="13641"/>
    <cellStyle name="Примечание 3 3 4 8" xfId="13642"/>
    <cellStyle name="Примечание 3 3 4 9" xfId="13643"/>
    <cellStyle name="Примечание 3 3 5" xfId="13644"/>
    <cellStyle name="Примечание 3 3 5 10" xfId="13645"/>
    <cellStyle name="Примечание 3 3 5 11" xfId="13646"/>
    <cellStyle name="Примечание 3 3 5 2" xfId="13647"/>
    <cellStyle name="Примечание 3 3 5 3" xfId="13648"/>
    <cellStyle name="Примечание 3 3 5 4" xfId="13649"/>
    <cellStyle name="Примечание 3 3 5 5" xfId="13650"/>
    <cellStyle name="Примечание 3 3 5 6" xfId="13651"/>
    <cellStyle name="Примечание 3 3 5 7" xfId="13652"/>
    <cellStyle name="Примечание 3 3 5 8" xfId="13653"/>
    <cellStyle name="Примечание 3 3 5 9" xfId="13654"/>
    <cellStyle name="Примечание 3 3 6" xfId="13655"/>
    <cellStyle name="Примечание 3 3 6 10" xfId="13656"/>
    <cellStyle name="Примечание 3 3 6 11" xfId="13657"/>
    <cellStyle name="Примечание 3 3 6 2" xfId="13658"/>
    <cellStyle name="Примечание 3 3 6 3" xfId="13659"/>
    <cellStyle name="Примечание 3 3 6 4" xfId="13660"/>
    <cellStyle name="Примечание 3 3 6 5" xfId="13661"/>
    <cellStyle name="Примечание 3 3 6 6" xfId="13662"/>
    <cellStyle name="Примечание 3 3 6 7" xfId="13663"/>
    <cellStyle name="Примечание 3 3 6 8" xfId="13664"/>
    <cellStyle name="Примечание 3 3 6 9" xfId="13665"/>
    <cellStyle name="Примечание 3 3 7" xfId="13666"/>
    <cellStyle name="Примечание 3 3 7 10" xfId="13667"/>
    <cellStyle name="Примечание 3 3 7 11" xfId="13668"/>
    <cellStyle name="Примечание 3 3 7 2" xfId="13669"/>
    <cellStyle name="Примечание 3 3 7 3" xfId="13670"/>
    <cellStyle name="Примечание 3 3 7 4" xfId="13671"/>
    <cellStyle name="Примечание 3 3 7 5" xfId="13672"/>
    <cellStyle name="Примечание 3 3 7 6" xfId="13673"/>
    <cellStyle name="Примечание 3 3 7 7" xfId="13674"/>
    <cellStyle name="Примечание 3 3 7 8" xfId="13675"/>
    <cellStyle name="Примечание 3 3 7 9" xfId="13676"/>
    <cellStyle name="Примечание 3 3 8" xfId="13677"/>
    <cellStyle name="Примечание 3 3 8 10" xfId="13678"/>
    <cellStyle name="Примечание 3 3 8 11" xfId="13679"/>
    <cellStyle name="Примечание 3 3 8 2" xfId="13680"/>
    <cellStyle name="Примечание 3 3 8 3" xfId="13681"/>
    <cellStyle name="Примечание 3 3 8 4" xfId="13682"/>
    <cellStyle name="Примечание 3 3 8 5" xfId="13683"/>
    <cellStyle name="Примечание 3 3 8 6" xfId="13684"/>
    <cellStyle name="Примечание 3 3 8 7" xfId="13685"/>
    <cellStyle name="Примечание 3 3 8 8" xfId="13686"/>
    <cellStyle name="Примечание 3 3 8 9" xfId="13687"/>
    <cellStyle name="Примечание 3 3 9" xfId="13688"/>
    <cellStyle name="Примечание 3 4" xfId="13689"/>
    <cellStyle name="Примечание 3 4 10" xfId="13690"/>
    <cellStyle name="Примечание 3 4 11" xfId="13691"/>
    <cellStyle name="Примечание 3 4 12" xfId="13692"/>
    <cellStyle name="Примечание 3 4 13" xfId="13693"/>
    <cellStyle name="Примечание 3 4 14" xfId="13694"/>
    <cellStyle name="Примечание 3 4 15" xfId="13695"/>
    <cellStyle name="Примечание 3 4 2" xfId="13696"/>
    <cellStyle name="Примечание 3 4 2 10" xfId="13697"/>
    <cellStyle name="Примечание 3 4 2 11" xfId="13698"/>
    <cellStyle name="Примечание 3 4 2 2" xfId="13699"/>
    <cellStyle name="Примечание 3 4 2 3" xfId="13700"/>
    <cellStyle name="Примечание 3 4 2 4" xfId="13701"/>
    <cellStyle name="Примечание 3 4 2 5" xfId="13702"/>
    <cellStyle name="Примечание 3 4 2 6" xfId="13703"/>
    <cellStyle name="Примечание 3 4 2 7" xfId="13704"/>
    <cellStyle name="Примечание 3 4 2 8" xfId="13705"/>
    <cellStyle name="Примечание 3 4 2 9" xfId="13706"/>
    <cellStyle name="Примечание 3 4 3" xfId="13707"/>
    <cellStyle name="Примечание 3 4 3 10" xfId="13708"/>
    <cellStyle name="Примечание 3 4 3 11" xfId="13709"/>
    <cellStyle name="Примечание 3 4 3 2" xfId="13710"/>
    <cellStyle name="Примечание 3 4 3 3" xfId="13711"/>
    <cellStyle name="Примечание 3 4 3 4" xfId="13712"/>
    <cellStyle name="Примечание 3 4 3 5" xfId="13713"/>
    <cellStyle name="Примечание 3 4 3 6" xfId="13714"/>
    <cellStyle name="Примечание 3 4 3 7" xfId="13715"/>
    <cellStyle name="Примечание 3 4 3 8" xfId="13716"/>
    <cellStyle name="Примечание 3 4 3 9" xfId="13717"/>
    <cellStyle name="Примечание 3 4 4" xfId="13718"/>
    <cellStyle name="Примечание 3 4 4 10" xfId="13719"/>
    <cellStyle name="Примечание 3 4 4 11" xfId="13720"/>
    <cellStyle name="Примечание 3 4 4 2" xfId="13721"/>
    <cellStyle name="Примечание 3 4 4 3" xfId="13722"/>
    <cellStyle name="Примечание 3 4 4 4" xfId="13723"/>
    <cellStyle name="Примечание 3 4 4 5" xfId="13724"/>
    <cellStyle name="Примечание 3 4 4 6" xfId="13725"/>
    <cellStyle name="Примечание 3 4 4 7" xfId="13726"/>
    <cellStyle name="Примечание 3 4 4 8" xfId="13727"/>
    <cellStyle name="Примечание 3 4 4 9" xfId="13728"/>
    <cellStyle name="Примечание 3 4 5" xfId="13729"/>
    <cellStyle name="Примечание 3 4 5 10" xfId="13730"/>
    <cellStyle name="Примечание 3 4 5 11" xfId="13731"/>
    <cellStyle name="Примечание 3 4 5 2" xfId="13732"/>
    <cellStyle name="Примечание 3 4 5 3" xfId="13733"/>
    <cellStyle name="Примечание 3 4 5 4" xfId="13734"/>
    <cellStyle name="Примечание 3 4 5 5" xfId="13735"/>
    <cellStyle name="Примечание 3 4 5 6" xfId="13736"/>
    <cellStyle name="Примечание 3 4 5 7" xfId="13737"/>
    <cellStyle name="Примечание 3 4 5 8" xfId="13738"/>
    <cellStyle name="Примечание 3 4 5 9" xfId="13739"/>
    <cellStyle name="Примечание 3 4 6" xfId="13740"/>
    <cellStyle name="Примечание 3 4 7" xfId="13741"/>
    <cellStyle name="Примечание 3 4 8" xfId="13742"/>
    <cellStyle name="Примечание 3 4 9" xfId="13743"/>
    <cellStyle name="Примечание 3 5" xfId="13744"/>
    <cellStyle name="Примечание 3 5 10" xfId="13745"/>
    <cellStyle name="Примечание 3 5 11" xfId="13746"/>
    <cellStyle name="Примечание 3 5 12" xfId="13747"/>
    <cellStyle name="Примечание 3 5 13" xfId="13748"/>
    <cellStyle name="Примечание 3 5 2" xfId="13749"/>
    <cellStyle name="Примечание 3 5 2 10" xfId="13750"/>
    <cellStyle name="Примечание 3 5 2 11" xfId="13751"/>
    <cellStyle name="Примечание 3 5 2 2" xfId="13752"/>
    <cellStyle name="Примечание 3 5 2 3" xfId="13753"/>
    <cellStyle name="Примечание 3 5 2 4" xfId="13754"/>
    <cellStyle name="Примечание 3 5 2 5" xfId="13755"/>
    <cellStyle name="Примечание 3 5 2 6" xfId="13756"/>
    <cellStyle name="Примечание 3 5 2 7" xfId="13757"/>
    <cellStyle name="Примечание 3 5 2 8" xfId="13758"/>
    <cellStyle name="Примечание 3 5 2 9" xfId="13759"/>
    <cellStyle name="Примечание 3 5 3" xfId="13760"/>
    <cellStyle name="Примечание 3 5 3 10" xfId="13761"/>
    <cellStyle name="Примечание 3 5 3 11" xfId="13762"/>
    <cellStyle name="Примечание 3 5 3 2" xfId="13763"/>
    <cellStyle name="Примечание 3 5 3 3" xfId="13764"/>
    <cellStyle name="Примечание 3 5 3 4" xfId="13765"/>
    <cellStyle name="Примечание 3 5 3 5" xfId="13766"/>
    <cellStyle name="Примечание 3 5 3 6" xfId="13767"/>
    <cellStyle name="Примечание 3 5 3 7" xfId="13768"/>
    <cellStyle name="Примечание 3 5 3 8" xfId="13769"/>
    <cellStyle name="Примечание 3 5 3 9" xfId="13770"/>
    <cellStyle name="Примечание 3 5 4" xfId="13771"/>
    <cellStyle name="Примечание 3 5 5" xfId="13772"/>
    <cellStyle name="Примечание 3 5 6" xfId="13773"/>
    <cellStyle name="Примечание 3 5 7" xfId="13774"/>
    <cellStyle name="Примечание 3 5 8" xfId="13775"/>
    <cellStyle name="Примечание 3 5 9" xfId="13776"/>
    <cellStyle name="Примечание 3 6" xfId="13777"/>
    <cellStyle name="Примечание 3 6 10" xfId="13778"/>
    <cellStyle name="Примечание 3 6 11" xfId="13779"/>
    <cellStyle name="Примечание 3 6 2" xfId="13780"/>
    <cellStyle name="Примечание 3 6 3" xfId="13781"/>
    <cellStyle name="Примечание 3 6 4" xfId="13782"/>
    <cellStyle name="Примечание 3 6 5" xfId="13783"/>
    <cellStyle name="Примечание 3 6 6" xfId="13784"/>
    <cellStyle name="Примечание 3 6 7" xfId="13785"/>
    <cellStyle name="Примечание 3 6 8" xfId="13786"/>
    <cellStyle name="Примечание 3 6 9" xfId="13787"/>
    <cellStyle name="Примечание 3 7" xfId="13788"/>
    <cellStyle name="Примечание 3 7 10" xfId="13789"/>
    <cellStyle name="Примечание 3 7 11" xfId="13790"/>
    <cellStyle name="Примечание 3 7 2" xfId="13791"/>
    <cellStyle name="Примечание 3 7 3" xfId="13792"/>
    <cellStyle name="Примечание 3 7 4" xfId="13793"/>
    <cellStyle name="Примечание 3 7 5" xfId="13794"/>
    <cellStyle name="Примечание 3 7 6" xfId="13795"/>
    <cellStyle name="Примечание 3 7 7" xfId="13796"/>
    <cellStyle name="Примечание 3 7 8" xfId="13797"/>
    <cellStyle name="Примечание 3 7 9" xfId="13798"/>
    <cellStyle name="Примечание 3 8" xfId="13799"/>
    <cellStyle name="Примечание 3 8 10" xfId="13800"/>
    <cellStyle name="Примечание 3 8 11" xfId="13801"/>
    <cellStyle name="Примечание 3 8 2" xfId="13802"/>
    <cellStyle name="Примечание 3 8 3" xfId="13803"/>
    <cellStyle name="Примечание 3 8 4" xfId="13804"/>
    <cellStyle name="Примечание 3 8 5" xfId="13805"/>
    <cellStyle name="Примечание 3 8 6" xfId="13806"/>
    <cellStyle name="Примечание 3 8 7" xfId="13807"/>
    <cellStyle name="Примечание 3 8 8" xfId="13808"/>
    <cellStyle name="Примечание 3 8 9" xfId="13809"/>
    <cellStyle name="Примечание 3 9" xfId="13810"/>
    <cellStyle name="Примечание 3 9 10" xfId="13811"/>
    <cellStyle name="Примечание 3 9 11" xfId="13812"/>
    <cellStyle name="Примечание 3 9 2" xfId="13813"/>
    <cellStyle name="Примечание 3 9 3" xfId="13814"/>
    <cellStyle name="Примечание 3 9 4" xfId="13815"/>
    <cellStyle name="Примечание 3 9 5" xfId="13816"/>
    <cellStyle name="Примечание 3 9 6" xfId="13817"/>
    <cellStyle name="Примечание 3 9 7" xfId="13818"/>
    <cellStyle name="Примечание 3 9 8" xfId="13819"/>
    <cellStyle name="Примечание 3 9 9" xfId="13820"/>
    <cellStyle name="Примечание 4" xfId="13821"/>
    <cellStyle name="Примечание 4 10" xfId="13822"/>
    <cellStyle name="Примечание 4 11" xfId="13823"/>
    <cellStyle name="Примечание 4 12" xfId="13824"/>
    <cellStyle name="Примечание 4 13" xfId="13825"/>
    <cellStyle name="Примечание 4 14" xfId="13826"/>
    <cellStyle name="Примечание 4 15" xfId="13827"/>
    <cellStyle name="Примечание 4 16" xfId="13828"/>
    <cellStyle name="Примечание 4 17" xfId="13829"/>
    <cellStyle name="Примечание 4 18" xfId="13830"/>
    <cellStyle name="Примечание 4 2" xfId="13831"/>
    <cellStyle name="Примечание 4 2 10" xfId="13832"/>
    <cellStyle name="Примечание 4 2 11" xfId="13833"/>
    <cellStyle name="Примечание 4 2 12" xfId="13834"/>
    <cellStyle name="Примечание 4 2 13" xfId="13835"/>
    <cellStyle name="Примечание 4 2 14" xfId="13836"/>
    <cellStyle name="Примечание 4 2 15" xfId="13837"/>
    <cellStyle name="Примечание 4 2 2" xfId="13838"/>
    <cellStyle name="Примечание 4 2 2 10" xfId="13839"/>
    <cellStyle name="Примечание 4 2 2 11" xfId="13840"/>
    <cellStyle name="Примечание 4 2 2 2" xfId="13841"/>
    <cellStyle name="Примечание 4 2 2 3" xfId="13842"/>
    <cellStyle name="Примечание 4 2 2 4" xfId="13843"/>
    <cellStyle name="Примечание 4 2 2 5" xfId="13844"/>
    <cellStyle name="Примечание 4 2 2 6" xfId="13845"/>
    <cellStyle name="Примечание 4 2 2 7" xfId="13846"/>
    <cellStyle name="Примечание 4 2 2 8" xfId="13847"/>
    <cellStyle name="Примечание 4 2 2 9" xfId="13848"/>
    <cellStyle name="Примечание 4 2 3" xfId="13849"/>
    <cellStyle name="Примечание 4 2 3 10" xfId="13850"/>
    <cellStyle name="Примечание 4 2 3 11" xfId="13851"/>
    <cellStyle name="Примечание 4 2 3 2" xfId="13852"/>
    <cellStyle name="Примечание 4 2 3 3" xfId="13853"/>
    <cellStyle name="Примечание 4 2 3 4" xfId="13854"/>
    <cellStyle name="Примечание 4 2 3 5" xfId="13855"/>
    <cellStyle name="Примечание 4 2 3 6" xfId="13856"/>
    <cellStyle name="Примечание 4 2 3 7" xfId="13857"/>
    <cellStyle name="Примечание 4 2 3 8" xfId="13858"/>
    <cellStyle name="Примечание 4 2 3 9" xfId="13859"/>
    <cellStyle name="Примечание 4 2 4" xfId="13860"/>
    <cellStyle name="Примечание 4 2 4 10" xfId="13861"/>
    <cellStyle name="Примечание 4 2 4 11" xfId="13862"/>
    <cellStyle name="Примечание 4 2 4 2" xfId="13863"/>
    <cellStyle name="Примечание 4 2 4 3" xfId="13864"/>
    <cellStyle name="Примечание 4 2 4 4" xfId="13865"/>
    <cellStyle name="Примечание 4 2 4 5" xfId="13866"/>
    <cellStyle name="Примечание 4 2 4 6" xfId="13867"/>
    <cellStyle name="Примечание 4 2 4 7" xfId="13868"/>
    <cellStyle name="Примечание 4 2 4 8" xfId="13869"/>
    <cellStyle name="Примечание 4 2 4 9" xfId="13870"/>
    <cellStyle name="Примечание 4 2 5" xfId="13871"/>
    <cellStyle name="Примечание 4 2 5 10" xfId="13872"/>
    <cellStyle name="Примечание 4 2 5 11" xfId="13873"/>
    <cellStyle name="Примечание 4 2 5 2" xfId="13874"/>
    <cellStyle name="Примечание 4 2 5 3" xfId="13875"/>
    <cellStyle name="Примечание 4 2 5 4" xfId="13876"/>
    <cellStyle name="Примечание 4 2 5 5" xfId="13877"/>
    <cellStyle name="Примечание 4 2 5 6" xfId="13878"/>
    <cellStyle name="Примечание 4 2 5 7" xfId="13879"/>
    <cellStyle name="Примечание 4 2 5 8" xfId="13880"/>
    <cellStyle name="Примечание 4 2 5 9" xfId="13881"/>
    <cellStyle name="Примечание 4 2 6" xfId="13882"/>
    <cellStyle name="Примечание 4 2 7" xfId="13883"/>
    <cellStyle name="Примечание 4 2 8" xfId="13884"/>
    <cellStyle name="Примечание 4 2 9" xfId="13885"/>
    <cellStyle name="Примечание 4 3" xfId="13886"/>
    <cellStyle name="Примечание 4 3 10" xfId="13887"/>
    <cellStyle name="Примечание 4 3 11" xfId="13888"/>
    <cellStyle name="Примечание 4 3 12" xfId="13889"/>
    <cellStyle name="Примечание 4 3 13" xfId="13890"/>
    <cellStyle name="Примечание 4 3 2" xfId="13891"/>
    <cellStyle name="Примечание 4 3 2 10" xfId="13892"/>
    <cellStyle name="Примечание 4 3 2 11" xfId="13893"/>
    <cellStyle name="Примечание 4 3 2 2" xfId="13894"/>
    <cellStyle name="Примечание 4 3 2 3" xfId="13895"/>
    <cellStyle name="Примечание 4 3 2 4" xfId="13896"/>
    <cellStyle name="Примечание 4 3 2 5" xfId="13897"/>
    <cellStyle name="Примечание 4 3 2 6" xfId="13898"/>
    <cellStyle name="Примечание 4 3 2 7" xfId="13899"/>
    <cellStyle name="Примечание 4 3 2 8" xfId="13900"/>
    <cellStyle name="Примечание 4 3 2 9" xfId="13901"/>
    <cellStyle name="Примечание 4 3 3" xfId="13902"/>
    <cellStyle name="Примечание 4 3 3 10" xfId="13903"/>
    <cellStyle name="Примечание 4 3 3 11" xfId="13904"/>
    <cellStyle name="Примечание 4 3 3 2" xfId="13905"/>
    <cellStyle name="Примечание 4 3 3 3" xfId="13906"/>
    <cellStyle name="Примечание 4 3 3 4" xfId="13907"/>
    <cellStyle name="Примечание 4 3 3 5" xfId="13908"/>
    <cellStyle name="Примечание 4 3 3 6" xfId="13909"/>
    <cellStyle name="Примечание 4 3 3 7" xfId="13910"/>
    <cellStyle name="Примечание 4 3 3 8" xfId="13911"/>
    <cellStyle name="Примечание 4 3 3 9" xfId="13912"/>
    <cellStyle name="Примечание 4 3 4" xfId="13913"/>
    <cellStyle name="Примечание 4 3 5" xfId="13914"/>
    <cellStyle name="Примечание 4 3 6" xfId="13915"/>
    <cellStyle name="Примечание 4 3 7" xfId="13916"/>
    <cellStyle name="Примечание 4 3 8" xfId="13917"/>
    <cellStyle name="Примечание 4 3 9" xfId="13918"/>
    <cellStyle name="Примечание 4 4" xfId="13919"/>
    <cellStyle name="Примечание 4 4 10" xfId="13920"/>
    <cellStyle name="Примечание 4 4 11" xfId="13921"/>
    <cellStyle name="Примечание 4 4 2" xfId="13922"/>
    <cellStyle name="Примечание 4 4 3" xfId="13923"/>
    <cellStyle name="Примечание 4 4 4" xfId="13924"/>
    <cellStyle name="Примечание 4 4 5" xfId="13925"/>
    <cellStyle name="Примечание 4 4 6" xfId="13926"/>
    <cellStyle name="Примечание 4 4 7" xfId="13927"/>
    <cellStyle name="Примечание 4 4 8" xfId="13928"/>
    <cellStyle name="Примечание 4 4 9" xfId="13929"/>
    <cellStyle name="Примечание 4 5" xfId="13930"/>
    <cellStyle name="Примечание 4 5 10" xfId="13931"/>
    <cellStyle name="Примечание 4 5 11" xfId="13932"/>
    <cellStyle name="Примечание 4 5 2" xfId="13933"/>
    <cellStyle name="Примечание 4 5 3" xfId="13934"/>
    <cellStyle name="Примечание 4 5 4" xfId="13935"/>
    <cellStyle name="Примечание 4 5 5" xfId="13936"/>
    <cellStyle name="Примечание 4 5 6" xfId="13937"/>
    <cellStyle name="Примечание 4 5 7" xfId="13938"/>
    <cellStyle name="Примечание 4 5 8" xfId="13939"/>
    <cellStyle name="Примечание 4 5 9" xfId="13940"/>
    <cellStyle name="Примечание 4 6" xfId="13941"/>
    <cellStyle name="Примечание 4 6 10" xfId="13942"/>
    <cellStyle name="Примечание 4 6 11" xfId="13943"/>
    <cellStyle name="Примечание 4 6 2" xfId="13944"/>
    <cellStyle name="Примечание 4 6 3" xfId="13945"/>
    <cellStyle name="Примечание 4 6 4" xfId="13946"/>
    <cellStyle name="Примечание 4 6 5" xfId="13947"/>
    <cellStyle name="Примечание 4 6 6" xfId="13948"/>
    <cellStyle name="Примечание 4 6 7" xfId="13949"/>
    <cellStyle name="Примечание 4 6 8" xfId="13950"/>
    <cellStyle name="Примечание 4 6 9" xfId="13951"/>
    <cellStyle name="Примечание 4 7" xfId="13952"/>
    <cellStyle name="Примечание 4 7 10" xfId="13953"/>
    <cellStyle name="Примечание 4 7 11" xfId="13954"/>
    <cellStyle name="Примечание 4 7 2" xfId="13955"/>
    <cellStyle name="Примечание 4 7 3" xfId="13956"/>
    <cellStyle name="Примечание 4 7 4" xfId="13957"/>
    <cellStyle name="Примечание 4 7 5" xfId="13958"/>
    <cellStyle name="Примечание 4 7 6" xfId="13959"/>
    <cellStyle name="Примечание 4 7 7" xfId="13960"/>
    <cellStyle name="Примечание 4 7 8" xfId="13961"/>
    <cellStyle name="Примечание 4 7 9" xfId="13962"/>
    <cellStyle name="Примечание 4 8" xfId="13963"/>
    <cellStyle name="Примечание 4 8 10" xfId="13964"/>
    <cellStyle name="Примечание 4 8 11" xfId="13965"/>
    <cellStyle name="Примечание 4 8 2" xfId="13966"/>
    <cellStyle name="Примечание 4 8 3" xfId="13967"/>
    <cellStyle name="Примечание 4 8 4" xfId="13968"/>
    <cellStyle name="Примечание 4 8 5" xfId="13969"/>
    <cellStyle name="Примечание 4 8 6" xfId="13970"/>
    <cellStyle name="Примечание 4 8 7" xfId="13971"/>
    <cellStyle name="Примечание 4 8 8" xfId="13972"/>
    <cellStyle name="Примечание 4 8 9" xfId="13973"/>
    <cellStyle name="Примечание 4 9" xfId="13974"/>
    <cellStyle name="Примечание 5" xfId="13975"/>
    <cellStyle name="Примечание 5 10" xfId="13976"/>
    <cellStyle name="Примечание 5 11" xfId="13977"/>
    <cellStyle name="Примечание 5 12" xfId="13978"/>
    <cellStyle name="Примечание 5 13" xfId="13979"/>
    <cellStyle name="Примечание 5 14" xfId="13980"/>
    <cellStyle name="Примечание 5 15" xfId="13981"/>
    <cellStyle name="Примечание 5 16" xfId="13982"/>
    <cellStyle name="Примечание 5 17" xfId="13983"/>
    <cellStyle name="Примечание 5 18" xfId="13984"/>
    <cellStyle name="Примечание 5 2" xfId="13985"/>
    <cellStyle name="Примечание 5 2 10" xfId="13986"/>
    <cellStyle name="Примечание 5 2 11" xfId="13987"/>
    <cellStyle name="Примечание 5 2 12" xfId="13988"/>
    <cellStyle name="Примечание 5 2 13" xfId="13989"/>
    <cellStyle name="Примечание 5 2 14" xfId="13990"/>
    <cellStyle name="Примечание 5 2 15" xfId="13991"/>
    <cellStyle name="Примечание 5 2 2" xfId="13992"/>
    <cellStyle name="Примечание 5 2 2 10" xfId="13993"/>
    <cellStyle name="Примечание 5 2 2 11" xfId="13994"/>
    <cellStyle name="Примечание 5 2 2 2" xfId="13995"/>
    <cellStyle name="Примечание 5 2 2 3" xfId="13996"/>
    <cellStyle name="Примечание 5 2 2 4" xfId="13997"/>
    <cellStyle name="Примечание 5 2 2 5" xfId="13998"/>
    <cellStyle name="Примечание 5 2 2 6" xfId="13999"/>
    <cellStyle name="Примечание 5 2 2 7" xfId="14000"/>
    <cellStyle name="Примечание 5 2 2 8" xfId="14001"/>
    <cellStyle name="Примечание 5 2 2 9" xfId="14002"/>
    <cellStyle name="Примечание 5 2 3" xfId="14003"/>
    <cellStyle name="Примечание 5 2 3 10" xfId="14004"/>
    <cellStyle name="Примечание 5 2 3 11" xfId="14005"/>
    <cellStyle name="Примечание 5 2 3 2" xfId="14006"/>
    <cellStyle name="Примечание 5 2 3 3" xfId="14007"/>
    <cellStyle name="Примечание 5 2 3 4" xfId="14008"/>
    <cellStyle name="Примечание 5 2 3 5" xfId="14009"/>
    <cellStyle name="Примечание 5 2 3 6" xfId="14010"/>
    <cellStyle name="Примечание 5 2 3 7" xfId="14011"/>
    <cellStyle name="Примечание 5 2 3 8" xfId="14012"/>
    <cellStyle name="Примечание 5 2 3 9" xfId="14013"/>
    <cellStyle name="Примечание 5 2 4" xfId="14014"/>
    <cellStyle name="Примечание 5 2 4 10" xfId="14015"/>
    <cellStyle name="Примечание 5 2 4 11" xfId="14016"/>
    <cellStyle name="Примечание 5 2 4 2" xfId="14017"/>
    <cellStyle name="Примечание 5 2 4 3" xfId="14018"/>
    <cellStyle name="Примечание 5 2 4 4" xfId="14019"/>
    <cellStyle name="Примечание 5 2 4 5" xfId="14020"/>
    <cellStyle name="Примечание 5 2 4 6" xfId="14021"/>
    <cellStyle name="Примечание 5 2 4 7" xfId="14022"/>
    <cellStyle name="Примечание 5 2 4 8" xfId="14023"/>
    <cellStyle name="Примечание 5 2 4 9" xfId="14024"/>
    <cellStyle name="Примечание 5 2 5" xfId="14025"/>
    <cellStyle name="Примечание 5 2 5 10" xfId="14026"/>
    <cellStyle name="Примечание 5 2 5 11" xfId="14027"/>
    <cellStyle name="Примечание 5 2 5 2" xfId="14028"/>
    <cellStyle name="Примечание 5 2 5 3" xfId="14029"/>
    <cellStyle name="Примечание 5 2 5 4" xfId="14030"/>
    <cellStyle name="Примечание 5 2 5 5" xfId="14031"/>
    <cellStyle name="Примечание 5 2 5 6" xfId="14032"/>
    <cellStyle name="Примечание 5 2 5 7" xfId="14033"/>
    <cellStyle name="Примечание 5 2 5 8" xfId="14034"/>
    <cellStyle name="Примечание 5 2 5 9" xfId="14035"/>
    <cellStyle name="Примечание 5 2 6" xfId="14036"/>
    <cellStyle name="Примечание 5 2 7" xfId="14037"/>
    <cellStyle name="Примечание 5 2 8" xfId="14038"/>
    <cellStyle name="Примечание 5 2 9" xfId="14039"/>
    <cellStyle name="Примечание 5 3" xfId="14040"/>
    <cellStyle name="Примечание 5 3 10" xfId="14041"/>
    <cellStyle name="Примечание 5 3 11" xfId="14042"/>
    <cellStyle name="Примечание 5 3 12" xfId="14043"/>
    <cellStyle name="Примечание 5 3 13" xfId="14044"/>
    <cellStyle name="Примечание 5 3 2" xfId="14045"/>
    <cellStyle name="Примечание 5 3 2 10" xfId="14046"/>
    <cellStyle name="Примечание 5 3 2 11" xfId="14047"/>
    <cellStyle name="Примечание 5 3 2 2" xfId="14048"/>
    <cellStyle name="Примечание 5 3 2 3" xfId="14049"/>
    <cellStyle name="Примечание 5 3 2 4" xfId="14050"/>
    <cellStyle name="Примечание 5 3 2 5" xfId="14051"/>
    <cellStyle name="Примечание 5 3 2 6" xfId="14052"/>
    <cellStyle name="Примечание 5 3 2 7" xfId="14053"/>
    <cellStyle name="Примечание 5 3 2 8" xfId="14054"/>
    <cellStyle name="Примечание 5 3 2 9" xfId="14055"/>
    <cellStyle name="Примечание 5 3 3" xfId="14056"/>
    <cellStyle name="Примечание 5 3 3 10" xfId="14057"/>
    <cellStyle name="Примечание 5 3 3 11" xfId="14058"/>
    <cellStyle name="Примечание 5 3 3 2" xfId="14059"/>
    <cellStyle name="Примечание 5 3 3 3" xfId="14060"/>
    <cellStyle name="Примечание 5 3 3 4" xfId="14061"/>
    <cellStyle name="Примечание 5 3 3 5" xfId="14062"/>
    <cellStyle name="Примечание 5 3 3 6" xfId="14063"/>
    <cellStyle name="Примечание 5 3 3 7" xfId="14064"/>
    <cellStyle name="Примечание 5 3 3 8" xfId="14065"/>
    <cellStyle name="Примечание 5 3 3 9" xfId="14066"/>
    <cellStyle name="Примечание 5 3 4" xfId="14067"/>
    <cellStyle name="Примечание 5 3 5" xfId="14068"/>
    <cellStyle name="Примечание 5 3 6" xfId="14069"/>
    <cellStyle name="Примечание 5 3 7" xfId="14070"/>
    <cellStyle name="Примечание 5 3 8" xfId="14071"/>
    <cellStyle name="Примечание 5 3 9" xfId="14072"/>
    <cellStyle name="Примечание 5 4" xfId="14073"/>
    <cellStyle name="Примечание 5 4 10" xfId="14074"/>
    <cellStyle name="Примечание 5 4 11" xfId="14075"/>
    <cellStyle name="Примечание 5 4 2" xfId="14076"/>
    <cellStyle name="Примечание 5 4 3" xfId="14077"/>
    <cellStyle name="Примечание 5 4 4" xfId="14078"/>
    <cellStyle name="Примечание 5 4 5" xfId="14079"/>
    <cellStyle name="Примечание 5 4 6" xfId="14080"/>
    <cellStyle name="Примечание 5 4 7" xfId="14081"/>
    <cellStyle name="Примечание 5 4 8" xfId="14082"/>
    <cellStyle name="Примечание 5 4 9" xfId="14083"/>
    <cellStyle name="Примечание 5 5" xfId="14084"/>
    <cellStyle name="Примечание 5 5 10" xfId="14085"/>
    <cellStyle name="Примечание 5 5 11" xfId="14086"/>
    <cellStyle name="Примечание 5 5 2" xfId="14087"/>
    <cellStyle name="Примечание 5 5 3" xfId="14088"/>
    <cellStyle name="Примечание 5 5 4" xfId="14089"/>
    <cellStyle name="Примечание 5 5 5" xfId="14090"/>
    <cellStyle name="Примечание 5 5 6" xfId="14091"/>
    <cellStyle name="Примечание 5 5 7" xfId="14092"/>
    <cellStyle name="Примечание 5 5 8" xfId="14093"/>
    <cellStyle name="Примечание 5 5 9" xfId="14094"/>
    <cellStyle name="Примечание 5 6" xfId="14095"/>
    <cellStyle name="Примечание 5 6 10" xfId="14096"/>
    <cellStyle name="Примечание 5 6 11" xfId="14097"/>
    <cellStyle name="Примечание 5 6 2" xfId="14098"/>
    <cellStyle name="Примечание 5 6 3" xfId="14099"/>
    <cellStyle name="Примечание 5 6 4" xfId="14100"/>
    <cellStyle name="Примечание 5 6 5" xfId="14101"/>
    <cellStyle name="Примечание 5 6 6" xfId="14102"/>
    <cellStyle name="Примечание 5 6 7" xfId="14103"/>
    <cellStyle name="Примечание 5 6 8" xfId="14104"/>
    <cellStyle name="Примечание 5 6 9" xfId="14105"/>
    <cellStyle name="Примечание 5 7" xfId="14106"/>
    <cellStyle name="Примечание 5 7 10" xfId="14107"/>
    <cellStyle name="Примечание 5 7 11" xfId="14108"/>
    <cellStyle name="Примечание 5 7 2" xfId="14109"/>
    <cellStyle name="Примечание 5 7 3" xfId="14110"/>
    <cellStyle name="Примечание 5 7 4" xfId="14111"/>
    <cellStyle name="Примечание 5 7 5" xfId="14112"/>
    <cellStyle name="Примечание 5 7 6" xfId="14113"/>
    <cellStyle name="Примечание 5 7 7" xfId="14114"/>
    <cellStyle name="Примечание 5 7 8" xfId="14115"/>
    <cellStyle name="Примечание 5 7 9" xfId="14116"/>
    <cellStyle name="Примечание 5 8" xfId="14117"/>
    <cellStyle name="Примечание 5 8 10" xfId="14118"/>
    <cellStyle name="Примечание 5 8 11" xfId="14119"/>
    <cellStyle name="Примечание 5 8 2" xfId="14120"/>
    <cellStyle name="Примечание 5 8 3" xfId="14121"/>
    <cellStyle name="Примечание 5 8 4" xfId="14122"/>
    <cellStyle name="Примечание 5 8 5" xfId="14123"/>
    <cellStyle name="Примечание 5 8 6" xfId="14124"/>
    <cellStyle name="Примечание 5 8 7" xfId="14125"/>
    <cellStyle name="Примечание 5 8 8" xfId="14126"/>
    <cellStyle name="Примечание 5 8 9" xfId="14127"/>
    <cellStyle name="Примечание 5 9" xfId="14128"/>
    <cellStyle name="Примечание 6" xfId="14129"/>
    <cellStyle name="Примечание 6 10" xfId="14130"/>
    <cellStyle name="Примечание 6 11" xfId="14131"/>
    <cellStyle name="Примечание 6 12" xfId="14132"/>
    <cellStyle name="Примечание 6 13" xfId="14133"/>
    <cellStyle name="Примечание 6 14" xfId="14134"/>
    <cellStyle name="Примечание 6 15" xfId="14135"/>
    <cellStyle name="Примечание 6 16" xfId="14136"/>
    <cellStyle name="Примечание 6 17" xfId="14137"/>
    <cellStyle name="Примечание 6 18" xfId="14138"/>
    <cellStyle name="Примечание 6 2" xfId="14139"/>
    <cellStyle name="Примечание 6 2 10" xfId="14140"/>
    <cellStyle name="Примечание 6 2 11" xfId="14141"/>
    <cellStyle name="Примечание 6 2 12" xfId="14142"/>
    <cellStyle name="Примечание 6 2 13" xfId="14143"/>
    <cellStyle name="Примечание 6 2 14" xfId="14144"/>
    <cellStyle name="Примечание 6 2 15" xfId="14145"/>
    <cellStyle name="Примечание 6 2 2" xfId="14146"/>
    <cellStyle name="Примечание 6 2 2 10" xfId="14147"/>
    <cellStyle name="Примечание 6 2 2 11" xfId="14148"/>
    <cellStyle name="Примечание 6 2 2 2" xfId="14149"/>
    <cellStyle name="Примечание 6 2 2 3" xfId="14150"/>
    <cellStyle name="Примечание 6 2 2 4" xfId="14151"/>
    <cellStyle name="Примечание 6 2 2 5" xfId="14152"/>
    <cellStyle name="Примечание 6 2 2 6" xfId="14153"/>
    <cellStyle name="Примечание 6 2 2 7" xfId="14154"/>
    <cellStyle name="Примечание 6 2 2 8" xfId="14155"/>
    <cellStyle name="Примечание 6 2 2 9" xfId="14156"/>
    <cellStyle name="Примечание 6 2 3" xfId="14157"/>
    <cellStyle name="Примечание 6 2 3 10" xfId="14158"/>
    <cellStyle name="Примечание 6 2 3 11" xfId="14159"/>
    <cellStyle name="Примечание 6 2 3 2" xfId="14160"/>
    <cellStyle name="Примечание 6 2 3 3" xfId="14161"/>
    <cellStyle name="Примечание 6 2 3 4" xfId="14162"/>
    <cellStyle name="Примечание 6 2 3 5" xfId="14163"/>
    <cellStyle name="Примечание 6 2 3 6" xfId="14164"/>
    <cellStyle name="Примечание 6 2 3 7" xfId="14165"/>
    <cellStyle name="Примечание 6 2 3 8" xfId="14166"/>
    <cellStyle name="Примечание 6 2 3 9" xfId="14167"/>
    <cellStyle name="Примечание 6 2 4" xfId="14168"/>
    <cellStyle name="Примечание 6 2 4 10" xfId="14169"/>
    <cellStyle name="Примечание 6 2 4 11" xfId="14170"/>
    <cellStyle name="Примечание 6 2 4 2" xfId="14171"/>
    <cellStyle name="Примечание 6 2 4 3" xfId="14172"/>
    <cellStyle name="Примечание 6 2 4 4" xfId="14173"/>
    <cellStyle name="Примечание 6 2 4 5" xfId="14174"/>
    <cellStyle name="Примечание 6 2 4 6" xfId="14175"/>
    <cellStyle name="Примечание 6 2 4 7" xfId="14176"/>
    <cellStyle name="Примечание 6 2 4 8" xfId="14177"/>
    <cellStyle name="Примечание 6 2 4 9" xfId="14178"/>
    <cellStyle name="Примечание 6 2 5" xfId="14179"/>
    <cellStyle name="Примечание 6 2 5 10" xfId="14180"/>
    <cellStyle name="Примечание 6 2 5 11" xfId="14181"/>
    <cellStyle name="Примечание 6 2 5 2" xfId="14182"/>
    <cellStyle name="Примечание 6 2 5 3" xfId="14183"/>
    <cellStyle name="Примечание 6 2 5 4" xfId="14184"/>
    <cellStyle name="Примечание 6 2 5 5" xfId="14185"/>
    <cellStyle name="Примечание 6 2 5 6" xfId="14186"/>
    <cellStyle name="Примечание 6 2 5 7" xfId="14187"/>
    <cellStyle name="Примечание 6 2 5 8" xfId="14188"/>
    <cellStyle name="Примечание 6 2 5 9" xfId="14189"/>
    <cellStyle name="Примечание 6 2 6" xfId="14190"/>
    <cellStyle name="Примечание 6 2 7" xfId="14191"/>
    <cellStyle name="Примечание 6 2 8" xfId="14192"/>
    <cellStyle name="Примечание 6 2 9" xfId="14193"/>
    <cellStyle name="Примечание 6 3" xfId="14194"/>
    <cellStyle name="Примечание 6 3 10" xfId="14195"/>
    <cellStyle name="Примечание 6 3 11" xfId="14196"/>
    <cellStyle name="Примечание 6 3 12" xfId="14197"/>
    <cellStyle name="Примечание 6 3 13" xfId="14198"/>
    <cellStyle name="Примечание 6 3 2" xfId="14199"/>
    <cellStyle name="Примечание 6 3 2 10" xfId="14200"/>
    <cellStyle name="Примечание 6 3 2 11" xfId="14201"/>
    <cellStyle name="Примечание 6 3 2 2" xfId="14202"/>
    <cellStyle name="Примечание 6 3 2 3" xfId="14203"/>
    <cellStyle name="Примечание 6 3 2 4" xfId="14204"/>
    <cellStyle name="Примечание 6 3 2 5" xfId="14205"/>
    <cellStyle name="Примечание 6 3 2 6" xfId="14206"/>
    <cellStyle name="Примечание 6 3 2 7" xfId="14207"/>
    <cellStyle name="Примечание 6 3 2 8" xfId="14208"/>
    <cellStyle name="Примечание 6 3 2 9" xfId="14209"/>
    <cellStyle name="Примечание 6 3 3" xfId="14210"/>
    <cellStyle name="Примечание 6 3 3 10" xfId="14211"/>
    <cellStyle name="Примечание 6 3 3 11" xfId="14212"/>
    <cellStyle name="Примечание 6 3 3 2" xfId="14213"/>
    <cellStyle name="Примечание 6 3 3 3" xfId="14214"/>
    <cellStyle name="Примечание 6 3 3 4" xfId="14215"/>
    <cellStyle name="Примечание 6 3 3 5" xfId="14216"/>
    <cellStyle name="Примечание 6 3 3 6" xfId="14217"/>
    <cellStyle name="Примечание 6 3 3 7" xfId="14218"/>
    <cellStyle name="Примечание 6 3 3 8" xfId="14219"/>
    <cellStyle name="Примечание 6 3 3 9" xfId="14220"/>
    <cellStyle name="Примечание 6 3 4" xfId="14221"/>
    <cellStyle name="Примечание 6 3 5" xfId="14222"/>
    <cellStyle name="Примечание 6 3 6" xfId="14223"/>
    <cellStyle name="Примечание 6 3 7" xfId="14224"/>
    <cellStyle name="Примечание 6 3 8" xfId="14225"/>
    <cellStyle name="Примечание 6 3 9" xfId="14226"/>
    <cellStyle name="Примечание 6 4" xfId="14227"/>
    <cellStyle name="Примечание 6 4 10" xfId="14228"/>
    <cellStyle name="Примечание 6 4 11" xfId="14229"/>
    <cellStyle name="Примечание 6 4 2" xfId="14230"/>
    <cellStyle name="Примечание 6 4 3" xfId="14231"/>
    <cellStyle name="Примечание 6 4 4" xfId="14232"/>
    <cellStyle name="Примечание 6 4 5" xfId="14233"/>
    <cellStyle name="Примечание 6 4 6" xfId="14234"/>
    <cellStyle name="Примечание 6 4 7" xfId="14235"/>
    <cellStyle name="Примечание 6 4 8" xfId="14236"/>
    <cellStyle name="Примечание 6 4 9" xfId="14237"/>
    <cellStyle name="Примечание 6 5" xfId="14238"/>
    <cellStyle name="Примечание 6 5 10" xfId="14239"/>
    <cellStyle name="Примечание 6 5 11" xfId="14240"/>
    <cellStyle name="Примечание 6 5 2" xfId="14241"/>
    <cellStyle name="Примечание 6 5 3" xfId="14242"/>
    <cellStyle name="Примечание 6 5 4" xfId="14243"/>
    <cellStyle name="Примечание 6 5 5" xfId="14244"/>
    <cellStyle name="Примечание 6 5 6" xfId="14245"/>
    <cellStyle name="Примечание 6 5 7" xfId="14246"/>
    <cellStyle name="Примечание 6 5 8" xfId="14247"/>
    <cellStyle name="Примечание 6 5 9" xfId="14248"/>
    <cellStyle name="Примечание 6 6" xfId="14249"/>
    <cellStyle name="Примечание 6 6 10" xfId="14250"/>
    <cellStyle name="Примечание 6 6 11" xfId="14251"/>
    <cellStyle name="Примечание 6 6 2" xfId="14252"/>
    <cellStyle name="Примечание 6 6 3" xfId="14253"/>
    <cellStyle name="Примечание 6 6 4" xfId="14254"/>
    <cellStyle name="Примечание 6 6 5" xfId="14255"/>
    <cellStyle name="Примечание 6 6 6" xfId="14256"/>
    <cellStyle name="Примечание 6 6 7" xfId="14257"/>
    <cellStyle name="Примечание 6 6 8" xfId="14258"/>
    <cellStyle name="Примечание 6 6 9" xfId="14259"/>
    <cellStyle name="Примечание 6 7" xfId="14260"/>
    <cellStyle name="Примечание 6 7 10" xfId="14261"/>
    <cellStyle name="Примечание 6 7 11" xfId="14262"/>
    <cellStyle name="Примечание 6 7 2" xfId="14263"/>
    <cellStyle name="Примечание 6 7 3" xfId="14264"/>
    <cellStyle name="Примечание 6 7 4" xfId="14265"/>
    <cellStyle name="Примечание 6 7 5" xfId="14266"/>
    <cellStyle name="Примечание 6 7 6" xfId="14267"/>
    <cellStyle name="Примечание 6 7 7" xfId="14268"/>
    <cellStyle name="Примечание 6 7 8" xfId="14269"/>
    <cellStyle name="Примечание 6 7 9" xfId="14270"/>
    <cellStyle name="Примечание 6 8" xfId="14271"/>
    <cellStyle name="Примечание 6 8 10" xfId="14272"/>
    <cellStyle name="Примечание 6 8 11" xfId="14273"/>
    <cellStyle name="Примечание 6 8 2" xfId="14274"/>
    <cellStyle name="Примечание 6 8 3" xfId="14275"/>
    <cellStyle name="Примечание 6 8 4" xfId="14276"/>
    <cellStyle name="Примечание 6 8 5" xfId="14277"/>
    <cellStyle name="Примечание 6 8 6" xfId="14278"/>
    <cellStyle name="Примечание 6 8 7" xfId="14279"/>
    <cellStyle name="Примечание 6 8 8" xfId="14280"/>
    <cellStyle name="Примечание 6 8 9" xfId="14281"/>
    <cellStyle name="Примечание 6 9" xfId="14282"/>
    <cellStyle name="Примечание 7" xfId="14283"/>
    <cellStyle name="Примечание 7 10" xfId="14284"/>
    <cellStyle name="Примечание 7 11" xfId="14285"/>
    <cellStyle name="Примечание 7 12" xfId="14286"/>
    <cellStyle name="Примечание 7 13" xfId="14287"/>
    <cellStyle name="Примечание 7 14" xfId="14288"/>
    <cellStyle name="Примечание 7 15" xfId="14289"/>
    <cellStyle name="Примечание 7 16" xfId="14290"/>
    <cellStyle name="Примечание 7 17" xfId="14291"/>
    <cellStyle name="Примечание 7 18" xfId="14292"/>
    <cellStyle name="Примечание 7 2" xfId="14293"/>
    <cellStyle name="Примечание 7 2 10" xfId="14294"/>
    <cellStyle name="Примечание 7 2 11" xfId="14295"/>
    <cellStyle name="Примечание 7 2 12" xfId="14296"/>
    <cellStyle name="Примечание 7 2 13" xfId="14297"/>
    <cellStyle name="Примечание 7 2 14" xfId="14298"/>
    <cellStyle name="Примечание 7 2 15" xfId="14299"/>
    <cellStyle name="Примечание 7 2 2" xfId="14300"/>
    <cellStyle name="Примечание 7 2 2 10" xfId="14301"/>
    <cellStyle name="Примечание 7 2 2 11" xfId="14302"/>
    <cellStyle name="Примечание 7 2 2 2" xfId="14303"/>
    <cellStyle name="Примечание 7 2 2 3" xfId="14304"/>
    <cellStyle name="Примечание 7 2 2 4" xfId="14305"/>
    <cellStyle name="Примечание 7 2 2 5" xfId="14306"/>
    <cellStyle name="Примечание 7 2 2 6" xfId="14307"/>
    <cellStyle name="Примечание 7 2 2 7" xfId="14308"/>
    <cellStyle name="Примечание 7 2 2 8" xfId="14309"/>
    <cellStyle name="Примечание 7 2 2 9" xfId="14310"/>
    <cellStyle name="Примечание 7 2 3" xfId="14311"/>
    <cellStyle name="Примечание 7 2 3 10" xfId="14312"/>
    <cellStyle name="Примечание 7 2 3 11" xfId="14313"/>
    <cellStyle name="Примечание 7 2 3 2" xfId="14314"/>
    <cellStyle name="Примечание 7 2 3 3" xfId="14315"/>
    <cellStyle name="Примечание 7 2 3 4" xfId="14316"/>
    <cellStyle name="Примечание 7 2 3 5" xfId="14317"/>
    <cellStyle name="Примечание 7 2 3 6" xfId="14318"/>
    <cellStyle name="Примечание 7 2 3 7" xfId="14319"/>
    <cellStyle name="Примечание 7 2 3 8" xfId="14320"/>
    <cellStyle name="Примечание 7 2 3 9" xfId="14321"/>
    <cellStyle name="Примечание 7 2 4" xfId="14322"/>
    <cellStyle name="Примечание 7 2 4 10" xfId="14323"/>
    <cellStyle name="Примечание 7 2 4 11" xfId="14324"/>
    <cellStyle name="Примечание 7 2 4 2" xfId="14325"/>
    <cellStyle name="Примечание 7 2 4 3" xfId="14326"/>
    <cellStyle name="Примечание 7 2 4 4" xfId="14327"/>
    <cellStyle name="Примечание 7 2 4 5" xfId="14328"/>
    <cellStyle name="Примечание 7 2 4 6" xfId="14329"/>
    <cellStyle name="Примечание 7 2 4 7" xfId="14330"/>
    <cellStyle name="Примечание 7 2 4 8" xfId="14331"/>
    <cellStyle name="Примечание 7 2 4 9" xfId="14332"/>
    <cellStyle name="Примечание 7 2 5" xfId="14333"/>
    <cellStyle name="Примечание 7 2 5 10" xfId="14334"/>
    <cellStyle name="Примечание 7 2 5 11" xfId="14335"/>
    <cellStyle name="Примечание 7 2 5 2" xfId="14336"/>
    <cellStyle name="Примечание 7 2 5 3" xfId="14337"/>
    <cellStyle name="Примечание 7 2 5 4" xfId="14338"/>
    <cellStyle name="Примечание 7 2 5 5" xfId="14339"/>
    <cellStyle name="Примечание 7 2 5 6" xfId="14340"/>
    <cellStyle name="Примечание 7 2 5 7" xfId="14341"/>
    <cellStyle name="Примечание 7 2 5 8" xfId="14342"/>
    <cellStyle name="Примечание 7 2 5 9" xfId="14343"/>
    <cellStyle name="Примечание 7 2 6" xfId="14344"/>
    <cellStyle name="Примечание 7 2 7" xfId="14345"/>
    <cellStyle name="Примечание 7 2 8" xfId="14346"/>
    <cellStyle name="Примечание 7 2 9" xfId="14347"/>
    <cellStyle name="Примечание 7 3" xfId="14348"/>
    <cellStyle name="Примечание 7 3 10" xfId="14349"/>
    <cellStyle name="Примечание 7 3 11" xfId="14350"/>
    <cellStyle name="Примечание 7 3 12" xfId="14351"/>
    <cellStyle name="Примечание 7 3 13" xfId="14352"/>
    <cellStyle name="Примечание 7 3 2" xfId="14353"/>
    <cellStyle name="Примечание 7 3 2 10" xfId="14354"/>
    <cellStyle name="Примечание 7 3 2 11" xfId="14355"/>
    <cellStyle name="Примечание 7 3 2 2" xfId="14356"/>
    <cellStyle name="Примечание 7 3 2 3" xfId="14357"/>
    <cellStyle name="Примечание 7 3 2 4" xfId="14358"/>
    <cellStyle name="Примечание 7 3 2 5" xfId="14359"/>
    <cellStyle name="Примечание 7 3 2 6" xfId="14360"/>
    <cellStyle name="Примечание 7 3 2 7" xfId="14361"/>
    <cellStyle name="Примечание 7 3 2 8" xfId="14362"/>
    <cellStyle name="Примечание 7 3 2 9" xfId="14363"/>
    <cellStyle name="Примечание 7 3 3" xfId="14364"/>
    <cellStyle name="Примечание 7 3 3 10" xfId="14365"/>
    <cellStyle name="Примечание 7 3 3 11" xfId="14366"/>
    <cellStyle name="Примечание 7 3 3 2" xfId="14367"/>
    <cellStyle name="Примечание 7 3 3 3" xfId="14368"/>
    <cellStyle name="Примечание 7 3 3 4" xfId="14369"/>
    <cellStyle name="Примечание 7 3 3 5" xfId="14370"/>
    <cellStyle name="Примечание 7 3 3 6" xfId="14371"/>
    <cellStyle name="Примечание 7 3 3 7" xfId="14372"/>
    <cellStyle name="Примечание 7 3 3 8" xfId="14373"/>
    <cellStyle name="Примечание 7 3 3 9" xfId="14374"/>
    <cellStyle name="Примечание 7 3 4" xfId="14375"/>
    <cellStyle name="Примечание 7 3 5" xfId="14376"/>
    <cellStyle name="Примечание 7 3 6" xfId="14377"/>
    <cellStyle name="Примечание 7 3 7" xfId="14378"/>
    <cellStyle name="Примечание 7 3 8" xfId="14379"/>
    <cellStyle name="Примечание 7 3 9" xfId="14380"/>
    <cellStyle name="Примечание 7 4" xfId="14381"/>
    <cellStyle name="Примечание 7 4 10" xfId="14382"/>
    <cellStyle name="Примечание 7 4 11" xfId="14383"/>
    <cellStyle name="Примечание 7 4 2" xfId="14384"/>
    <cellStyle name="Примечание 7 4 3" xfId="14385"/>
    <cellStyle name="Примечание 7 4 4" xfId="14386"/>
    <cellStyle name="Примечание 7 4 5" xfId="14387"/>
    <cellStyle name="Примечание 7 4 6" xfId="14388"/>
    <cellStyle name="Примечание 7 4 7" xfId="14389"/>
    <cellStyle name="Примечание 7 4 8" xfId="14390"/>
    <cellStyle name="Примечание 7 4 9" xfId="14391"/>
    <cellStyle name="Примечание 7 5" xfId="14392"/>
    <cellStyle name="Примечание 7 5 10" xfId="14393"/>
    <cellStyle name="Примечание 7 5 11" xfId="14394"/>
    <cellStyle name="Примечание 7 5 2" xfId="14395"/>
    <cellStyle name="Примечание 7 5 3" xfId="14396"/>
    <cellStyle name="Примечание 7 5 4" xfId="14397"/>
    <cellStyle name="Примечание 7 5 5" xfId="14398"/>
    <cellStyle name="Примечание 7 5 6" xfId="14399"/>
    <cellStyle name="Примечание 7 5 7" xfId="14400"/>
    <cellStyle name="Примечание 7 5 8" xfId="14401"/>
    <cellStyle name="Примечание 7 5 9" xfId="14402"/>
    <cellStyle name="Примечание 7 6" xfId="14403"/>
    <cellStyle name="Примечание 7 6 10" xfId="14404"/>
    <cellStyle name="Примечание 7 6 11" xfId="14405"/>
    <cellStyle name="Примечание 7 6 2" xfId="14406"/>
    <cellStyle name="Примечание 7 6 3" xfId="14407"/>
    <cellStyle name="Примечание 7 6 4" xfId="14408"/>
    <cellStyle name="Примечание 7 6 5" xfId="14409"/>
    <cellStyle name="Примечание 7 6 6" xfId="14410"/>
    <cellStyle name="Примечание 7 6 7" xfId="14411"/>
    <cellStyle name="Примечание 7 6 8" xfId="14412"/>
    <cellStyle name="Примечание 7 6 9" xfId="14413"/>
    <cellStyle name="Примечание 7 7" xfId="14414"/>
    <cellStyle name="Примечание 7 7 10" xfId="14415"/>
    <cellStyle name="Примечание 7 7 11" xfId="14416"/>
    <cellStyle name="Примечание 7 7 2" xfId="14417"/>
    <cellStyle name="Примечание 7 7 3" xfId="14418"/>
    <cellStyle name="Примечание 7 7 4" xfId="14419"/>
    <cellStyle name="Примечание 7 7 5" xfId="14420"/>
    <cellStyle name="Примечание 7 7 6" xfId="14421"/>
    <cellStyle name="Примечание 7 7 7" xfId="14422"/>
    <cellStyle name="Примечание 7 7 8" xfId="14423"/>
    <cellStyle name="Примечание 7 7 9" xfId="14424"/>
    <cellStyle name="Примечание 7 8" xfId="14425"/>
    <cellStyle name="Примечание 7 8 10" xfId="14426"/>
    <cellStyle name="Примечание 7 8 11" xfId="14427"/>
    <cellStyle name="Примечание 7 8 2" xfId="14428"/>
    <cellStyle name="Примечание 7 8 3" xfId="14429"/>
    <cellStyle name="Примечание 7 8 4" xfId="14430"/>
    <cellStyle name="Примечание 7 8 5" xfId="14431"/>
    <cellStyle name="Примечание 7 8 6" xfId="14432"/>
    <cellStyle name="Примечание 7 8 7" xfId="14433"/>
    <cellStyle name="Примечание 7 8 8" xfId="14434"/>
    <cellStyle name="Примечание 7 8 9" xfId="14435"/>
    <cellStyle name="Примечание 7 9" xfId="14436"/>
    <cellStyle name="Примечание 8" xfId="14437"/>
    <cellStyle name="Примечание 8 10" xfId="14438"/>
    <cellStyle name="Примечание 8 11" xfId="14439"/>
    <cellStyle name="Примечание 8 12" xfId="14440"/>
    <cellStyle name="Примечание 8 13" xfId="14441"/>
    <cellStyle name="Примечание 8 14" xfId="14442"/>
    <cellStyle name="Примечание 8 15" xfId="14443"/>
    <cellStyle name="Примечание 8 16" xfId="14444"/>
    <cellStyle name="Примечание 8 17" xfId="14445"/>
    <cellStyle name="Примечание 8 18" xfId="14446"/>
    <cellStyle name="Примечание 8 2" xfId="14447"/>
    <cellStyle name="Примечание 8 2 10" xfId="14448"/>
    <cellStyle name="Примечание 8 2 11" xfId="14449"/>
    <cellStyle name="Примечание 8 2 12" xfId="14450"/>
    <cellStyle name="Примечание 8 2 13" xfId="14451"/>
    <cellStyle name="Примечание 8 2 14" xfId="14452"/>
    <cellStyle name="Примечание 8 2 15" xfId="14453"/>
    <cellStyle name="Примечание 8 2 2" xfId="14454"/>
    <cellStyle name="Примечание 8 2 2 10" xfId="14455"/>
    <cellStyle name="Примечание 8 2 2 11" xfId="14456"/>
    <cellStyle name="Примечание 8 2 2 2" xfId="14457"/>
    <cellStyle name="Примечание 8 2 2 3" xfId="14458"/>
    <cellStyle name="Примечание 8 2 2 4" xfId="14459"/>
    <cellStyle name="Примечание 8 2 2 5" xfId="14460"/>
    <cellStyle name="Примечание 8 2 2 6" xfId="14461"/>
    <cellStyle name="Примечание 8 2 2 7" xfId="14462"/>
    <cellStyle name="Примечание 8 2 2 8" xfId="14463"/>
    <cellStyle name="Примечание 8 2 2 9" xfId="14464"/>
    <cellStyle name="Примечание 8 2 3" xfId="14465"/>
    <cellStyle name="Примечание 8 2 3 10" xfId="14466"/>
    <cellStyle name="Примечание 8 2 3 11" xfId="14467"/>
    <cellStyle name="Примечание 8 2 3 2" xfId="14468"/>
    <cellStyle name="Примечание 8 2 3 3" xfId="14469"/>
    <cellStyle name="Примечание 8 2 3 4" xfId="14470"/>
    <cellStyle name="Примечание 8 2 3 5" xfId="14471"/>
    <cellStyle name="Примечание 8 2 3 6" xfId="14472"/>
    <cellStyle name="Примечание 8 2 3 7" xfId="14473"/>
    <cellStyle name="Примечание 8 2 3 8" xfId="14474"/>
    <cellStyle name="Примечание 8 2 3 9" xfId="14475"/>
    <cellStyle name="Примечание 8 2 4" xfId="14476"/>
    <cellStyle name="Примечание 8 2 4 10" xfId="14477"/>
    <cellStyle name="Примечание 8 2 4 11" xfId="14478"/>
    <cellStyle name="Примечание 8 2 4 2" xfId="14479"/>
    <cellStyle name="Примечание 8 2 4 3" xfId="14480"/>
    <cellStyle name="Примечание 8 2 4 4" xfId="14481"/>
    <cellStyle name="Примечание 8 2 4 5" xfId="14482"/>
    <cellStyle name="Примечание 8 2 4 6" xfId="14483"/>
    <cellStyle name="Примечание 8 2 4 7" xfId="14484"/>
    <cellStyle name="Примечание 8 2 4 8" xfId="14485"/>
    <cellStyle name="Примечание 8 2 4 9" xfId="14486"/>
    <cellStyle name="Примечание 8 2 5" xfId="14487"/>
    <cellStyle name="Примечание 8 2 5 10" xfId="14488"/>
    <cellStyle name="Примечание 8 2 5 11" xfId="14489"/>
    <cellStyle name="Примечание 8 2 5 2" xfId="14490"/>
    <cellStyle name="Примечание 8 2 5 3" xfId="14491"/>
    <cellStyle name="Примечание 8 2 5 4" xfId="14492"/>
    <cellStyle name="Примечание 8 2 5 5" xfId="14493"/>
    <cellStyle name="Примечание 8 2 5 6" xfId="14494"/>
    <cellStyle name="Примечание 8 2 5 7" xfId="14495"/>
    <cellStyle name="Примечание 8 2 5 8" xfId="14496"/>
    <cellStyle name="Примечание 8 2 5 9" xfId="14497"/>
    <cellStyle name="Примечание 8 2 6" xfId="14498"/>
    <cellStyle name="Примечание 8 2 7" xfId="14499"/>
    <cellStyle name="Примечание 8 2 8" xfId="14500"/>
    <cellStyle name="Примечание 8 2 9" xfId="14501"/>
    <cellStyle name="Примечание 8 3" xfId="14502"/>
    <cellStyle name="Примечание 8 3 10" xfId="14503"/>
    <cellStyle name="Примечание 8 3 11" xfId="14504"/>
    <cellStyle name="Примечание 8 3 12" xfId="14505"/>
    <cellStyle name="Примечание 8 3 13" xfId="14506"/>
    <cellStyle name="Примечание 8 3 2" xfId="14507"/>
    <cellStyle name="Примечание 8 3 2 10" xfId="14508"/>
    <cellStyle name="Примечание 8 3 2 11" xfId="14509"/>
    <cellStyle name="Примечание 8 3 2 2" xfId="14510"/>
    <cellStyle name="Примечание 8 3 2 3" xfId="14511"/>
    <cellStyle name="Примечание 8 3 2 4" xfId="14512"/>
    <cellStyle name="Примечание 8 3 2 5" xfId="14513"/>
    <cellStyle name="Примечание 8 3 2 6" xfId="14514"/>
    <cellStyle name="Примечание 8 3 2 7" xfId="14515"/>
    <cellStyle name="Примечание 8 3 2 8" xfId="14516"/>
    <cellStyle name="Примечание 8 3 2 9" xfId="14517"/>
    <cellStyle name="Примечание 8 3 3" xfId="14518"/>
    <cellStyle name="Примечание 8 3 3 10" xfId="14519"/>
    <cellStyle name="Примечание 8 3 3 11" xfId="14520"/>
    <cellStyle name="Примечание 8 3 3 2" xfId="14521"/>
    <cellStyle name="Примечание 8 3 3 3" xfId="14522"/>
    <cellStyle name="Примечание 8 3 3 4" xfId="14523"/>
    <cellStyle name="Примечание 8 3 3 5" xfId="14524"/>
    <cellStyle name="Примечание 8 3 3 6" xfId="14525"/>
    <cellStyle name="Примечание 8 3 3 7" xfId="14526"/>
    <cellStyle name="Примечание 8 3 3 8" xfId="14527"/>
    <cellStyle name="Примечание 8 3 3 9" xfId="14528"/>
    <cellStyle name="Примечание 8 3 4" xfId="14529"/>
    <cellStyle name="Примечание 8 3 5" xfId="14530"/>
    <cellStyle name="Примечание 8 3 6" xfId="14531"/>
    <cellStyle name="Примечание 8 3 7" xfId="14532"/>
    <cellStyle name="Примечание 8 3 8" xfId="14533"/>
    <cellStyle name="Примечание 8 3 9" xfId="14534"/>
    <cellStyle name="Примечание 8 4" xfId="14535"/>
    <cellStyle name="Примечание 8 4 10" xfId="14536"/>
    <cellStyle name="Примечание 8 4 11" xfId="14537"/>
    <cellStyle name="Примечание 8 4 2" xfId="14538"/>
    <cellStyle name="Примечание 8 4 3" xfId="14539"/>
    <cellStyle name="Примечание 8 4 4" xfId="14540"/>
    <cellStyle name="Примечание 8 4 5" xfId="14541"/>
    <cellStyle name="Примечание 8 4 6" xfId="14542"/>
    <cellStyle name="Примечание 8 4 7" xfId="14543"/>
    <cellStyle name="Примечание 8 4 8" xfId="14544"/>
    <cellStyle name="Примечание 8 4 9" xfId="14545"/>
    <cellStyle name="Примечание 8 5" xfId="14546"/>
    <cellStyle name="Примечание 8 5 10" xfId="14547"/>
    <cellStyle name="Примечание 8 5 11" xfId="14548"/>
    <cellStyle name="Примечание 8 5 2" xfId="14549"/>
    <cellStyle name="Примечание 8 5 3" xfId="14550"/>
    <cellStyle name="Примечание 8 5 4" xfId="14551"/>
    <cellStyle name="Примечание 8 5 5" xfId="14552"/>
    <cellStyle name="Примечание 8 5 6" xfId="14553"/>
    <cellStyle name="Примечание 8 5 7" xfId="14554"/>
    <cellStyle name="Примечание 8 5 8" xfId="14555"/>
    <cellStyle name="Примечание 8 5 9" xfId="14556"/>
    <cellStyle name="Примечание 8 6" xfId="14557"/>
    <cellStyle name="Примечание 8 6 10" xfId="14558"/>
    <cellStyle name="Примечание 8 6 11" xfId="14559"/>
    <cellStyle name="Примечание 8 6 2" xfId="14560"/>
    <cellStyle name="Примечание 8 6 3" xfId="14561"/>
    <cellStyle name="Примечание 8 6 4" xfId="14562"/>
    <cellStyle name="Примечание 8 6 5" xfId="14563"/>
    <cellStyle name="Примечание 8 6 6" xfId="14564"/>
    <cellStyle name="Примечание 8 6 7" xfId="14565"/>
    <cellStyle name="Примечание 8 6 8" xfId="14566"/>
    <cellStyle name="Примечание 8 6 9" xfId="14567"/>
    <cellStyle name="Примечание 8 7" xfId="14568"/>
    <cellStyle name="Примечание 8 7 10" xfId="14569"/>
    <cellStyle name="Примечание 8 7 11" xfId="14570"/>
    <cellStyle name="Примечание 8 7 2" xfId="14571"/>
    <cellStyle name="Примечание 8 7 3" xfId="14572"/>
    <cellStyle name="Примечание 8 7 4" xfId="14573"/>
    <cellStyle name="Примечание 8 7 5" xfId="14574"/>
    <cellStyle name="Примечание 8 7 6" xfId="14575"/>
    <cellStyle name="Примечание 8 7 7" xfId="14576"/>
    <cellStyle name="Примечание 8 7 8" xfId="14577"/>
    <cellStyle name="Примечание 8 7 9" xfId="14578"/>
    <cellStyle name="Примечание 8 8" xfId="14579"/>
    <cellStyle name="Примечание 8 8 10" xfId="14580"/>
    <cellStyle name="Примечание 8 8 11" xfId="14581"/>
    <cellStyle name="Примечание 8 8 2" xfId="14582"/>
    <cellStyle name="Примечание 8 8 3" xfId="14583"/>
    <cellStyle name="Примечание 8 8 4" xfId="14584"/>
    <cellStyle name="Примечание 8 8 5" xfId="14585"/>
    <cellStyle name="Примечание 8 8 6" xfId="14586"/>
    <cellStyle name="Примечание 8 8 7" xfId="14587"/>
    <cellStyle name="Примечание 8 8 8" xfId="14588"/>
    <cellStyle name="Примечание 8 8 9" xfId="14589"/>
    <cellStyle name="Примечание 8 9" xfId="14590"/>
    <cellStyle name="Примечание 9" xfId="14591"/>
    <cellStyle name="Примечание 9 10" xfId="14592"/>
    <cellStyle name="Примечание 9 11" xfId="14593"/>
    <cellStyle name="Примечание 9 12" xfId="14594"/>
    <cellStyle name="Примечание 9 13" xfId="14595"/>
    <cellStyle name="Примечание 9 14" xfId="14596"/>
    <cellStyle name="Примечание 9 15" xfId="14597"/>
    <cellStyle name="Примечание 9 16" xfId="14598"/>
    <cellStyle name="Примечание 9 17" xfId="14599"/>
    <cellStyle name="Примечание 9 18" xfId="14600"/>
    <cellStyle name="Примечание 9 2" xfId="14601"/>
    <cellStyle name="Примечание 9 2 10" xfId="14602"/>
    <cellStyle name="Примечание 9 2 11" xfId="14603"/>
    <cellStyle name="Примечание 9 2 12" xfId="14604"/>
    <cellStyle name="Примечание 9 2 13" xfId="14605"/>
    <cellStyle name="Примечание 9 2 14" xfId="14606"/>
    <cellStyle name="Примечание 9 2 15" xfId="14607"/>
    <cellStyle name="Примечание 9 2 2" xfId="14608"/>
    <cellStyle name="Примечание 9 2 2 10" xfId="14609"/>
    <cellStyle name="Примечание 9 2 2 11" xfId="14610"/>
    <cellStyle name="Примечание 9 2 2 2" xfId="14611"/>
    <cellStyle name="Примечание 9 2 2 3" xfId="14612"/>
    <cellStyle name="Примечание 9 2 2 4" xfId="14613"/>
    <cellStyle name="Примечание 9 2 2 5" xfId="14614"/>
    <cellStyle name="Примечание 9 2 2 6" xfId="14615"/>
    <cellStyle name="Примечание 9 2 2 7" xfId="14616"/>
    <cellStyle name="Примечание 9 2 2 8" xfId="14617"/>
    <cellStyle name="Примечание 9 2 2 9" xfId="14618"/>
    <cellStyle name="Примечание 9 2 3" xfId="14619"/>
    <cellStyle name="Примечание 9 2 3 10" xfId="14620"/>
    <cellStyle name="Примечание 9 2 3 11" xfId="14621"/>
    <cellStyle name="Примечание 9 2 3 2" xfId="14622"/>
    <cellStyle name="Примечание 9 2 3 3" xfId="14623"/>
    <cellStyle name="Примечание 9 2 3 4" xfId="14624"/>
    <cellStyle name="Примечание 9 2 3 5" xfId="14625"/>
    <cellStyle name="Примечание 9 2 3 6" xfId="14626"/>
    <cellStyle name="Примечание 9 2 3 7" xfId="14627"/>
    <cellStyle name="Примечание 9 2 3 8" xfId="14628"/>
    <cellStyle name="Примечание 9 2 3 9" xfId="14629"/>
    <cellStyle name="Примечание 9 2 4" xfId="14630"/>
    <cellStyle name="Примечание 9 2 4 10" xfId="14631"/>
    <cellStyle name="Примечание 9 2 4 11" xfId="14632"/>
    <cellStyle name="Примечание 9 2 4 2" xfId="14633"/>
    <cellStyle name="Примечание 9 2 4 3" xfId="14634"/>
    <cellStyle name="Примечание 9 2 4 4" xfId="14635"/>
    <cellStyle name="Примечание 9 2 4 5" xfId="14636"/>
    <cellStyle name="Примечание 9 2 4 6" xfId="14637"/>
    <cellStyle name="Примечание 9 2 4 7" xfId="14638"/>
    <cellStyle name="Примечание 9 2 4 8" xfId="14639"/>
    <cellStyle name="Примечание 9 2 4 9" xfId="14640"/>
    <cellStyle name="Примечание 9 2 5" xfId="14641"/>
    <cellStyle name="Примечание 9 2 5 10" xfId="14642"/>
    <cellStyle name="Примечание 9 2 5 11" xfId="14643"/>
    <cellStyle name="Примечание 9 2 5 2" xfId="14644"/>
    <cellStyle name="Примечание 9 2 5 3" xfId="14645"/>
    <cellStyle name="Примечание 9 2 5 4" xfId="14646"/>
    <cellStyle name="Примечание 9 2 5 5" xfId="14647"/>
    <cellStyle name="Примечание 9 2 5 6" xfId="14648"/>
    <cellStyle name="Примечание 9 2 5 7" xfId="14649"/>
    <cellStyle name="Примечание 9 2 5 8" xfId="14650"/>
    <cellStyle name="Примечание 9 2 5 9" xfId="14651"/>
    <cellStyle name="Примечание 9 2 6" xfId="14652"/>
    <cellStyle name="Примечание 9 2 7" xfId="14653"/>
    <cellStyle name="Примечание 9 2 8" xfId="14654"/>
    <cellStyle name="Примечание 9 2 9" xfId="14655"/>
    <cellStyle name="Примечание 9 3" xfId="14656"/>
    <cellStyle name="Примечание 9 3 10" xfId="14657"/>
    <cellStyle name="Примечание 9 3 11" xfId="14658"/>
    <cellStyle name="Примечание 9 3 12" xfId="14659"/>
    <cellStyle name="Примечание 9 3 13" xfId="14660"/>
    <cellStyle name="Примечание 9 3 2" xfId="14661"/>
    <cellStyle name="Примечание 9 3 2 10" xfId="14662"/>
    <cellStyle name="Примечание 9 3 2 11" xfId="14663"/>
    <cellStyle name="Примечание 9 3 2 2" xfId="14664"/>
    <cellStyle name="Примечание 9 3 2 3" xfId="14665"/>
    <cellStyle name="Примечание 9 3 2 4" xfId="14666"/>
    <cellStyle name="Примечание 9 3 2 5" xfId="14667"/>
    <cellStyle name="Примечание 9 3 2 6" xfId="14668"/>
    <cellStyle name="Примечание 9 3 2 7" xfId="14669"/>
    <cellStyle name="Примечание 9 3 2 8" xfId="14670"/>
    <cellStyle name="Примечание 9 3 2 9" xfId="14671"/>
    <cellStyle name="Примечание 9 3 3" xfId="14672"/>
    <cellStyle name="Примечание 9 3 3 10" xfId="14673"/>
    <cellStyle name="Примечание 9 3 3 11" xfId="14674"/>
    <cellStyle name="Примечание 9 3 3 2" xfId="14675"/>
    <cellStyle name="Примечание 9 3 3 3" xfId="14676"/>
    <cellStyle name="Примечание 9 3 3 4" xfId="14677"/>
    <cellStyle name="Примечание 9 3 3 5" xfId="14678"/>
    <cellStyle name="Примечание 9 3 3 6" xfId="14679"/>
    <cellStyle name="Примечание 9 3 3 7" xfId="14680"/>
    <cellStyle name="Примечание 9 3 3 8" xfId="14681"/>
    <cellStyle name="Примечание 9 3 3 9" xfId="14682"/>
    <cellStyle name="Примечание 9 3 4" xfId="14683"/>
    <cellStyle name="Примечание 9 3 5" xfId="14684"/>
    <cellStyle name="Примечание 9 3 6" xfId="14685"/>
    <cellStyle name="Примечание 9 3 7" xfId="14686"/>
    <cellStyle name="Примечание 9 3 8" xfId="14687"/>
    <cellStyle name="Примечание 9 3 9" xfId="14688"/>
    <cellStyle name="Примечание 9 4" xfId="14689"/>
    <cellStyle name="Примечание 9 4 10" xfId="14690"/>
    <cellStyle name="Примечание 9 4 11" xfId="14691"/>
    <cellStyle name="Примечание 9 4 2" xfId="14692"/>
    <cellStyle name="Примечание 9 4 3" xfId="14693"/>
    <cellStyle name="Примечание 9 4 4" xfId="14694"/>
    <cellStyle name="Примечание 9 4 5" xfId="14695"/>
    <cellStyle name="Примечание 9 4 6" xfId="14696"/>
    <cellStyle name="Примечание 9 4 7" xfId="14697"/>
    <cellStyle name="Примечание 9 4 8" xfId="14698"/>
    <cellStyle name="Примечание 9 4 9" xfId="14699"/>
    <cellStyle name="Примечание 9 5" xfId="14700"/>
    <cellStyle name="Примечание 9 5 10" xfId="14701"/>
    <cellStyle name="Примечание 9 5 11" xfId="14702"/>
    <cellStyle name="Примечание 9 5 2" xfId="14703"/>
    <cellStyle name="Примечание 9 5 3" xfId="14704"/>
    <cellStyle name="Примечание 9 5 4" xfId="14705"/>
    <cellStyle name="Примечание 9 5 5" xfId="14706"/>
    <cellStyle name="Примечание 9 5 6" xfId="14707"/>
    <cellStyle name="Примечание 9 5 7" xfId="14708"/>
    <cellStyle name="Примечание 9 5 8" xfId="14709"/>
    <cellStyle name="Примечание 9 5 9" xfId="14710"/>
    <cellStyle name="Примечание 9 6" xfId="14711"/>
    <cellStyle name="Примечание 9 6 10" xfId="14712"/>
    <cellStyle name="Примечание 9 6 11" xfId="14713"/>
    <cellStyle name="Примечание 9 6 2" xfId="14714"/>
    <cellStyle name="Примечание 9 6 3" xfId="14715"/>
    <cellStyle name="Примечание 9 6 4" xfId="14716"/>
    <cellStyle name="Примечание 9 6 5" xfId="14717"/>
    <cellStyle name="Примечание 9 6 6" xfId="14718"/>
    <cellStyle name="Примечание 9 6 7" xfId="14719"/>
    <cellStyle name="Примечание 9 6 8" xfId="14720"/>
    <cellStyle name="Примечание 9 6 9" xfId="14721"/>
    <cellStyle name="Примечание 9 7" xfId="14722"/>
    <cellStyle name="Примечание 9 7 10" xfId="14723"/>
    <cellStyle name="Примечание 9 7 11" xfId="14724"/>
    <cellStyle name="Примечание 9 7 2" xfId="14725"/>
    <cellStyle name="Примечание 9 7 3" xfId="14726"/>
    <cellStyle name="Примечание 9 7 4" xfId="14727"/>
    <cellStyle name="Примечание 9 7 5" xfId="14728"/>
    <cellStyle name="Примечание 9 7 6" xfId="14729"/>
    <cellStyle name="Примечание 9 7 7" xfId="14730"/>
    <cellStyle name="Примечание 9 7 8" xfId="14731"/>
    <cellStyle name="Примечание 9 7 9" xfId="14732"/>
    <cellStyle name="Примечание 9 8" xfId="14733"/>
    <cellStyle name="Примечание 9 8 10" xfId="14734"/>
    <cellStyle name="Примечание 9 8 11" xfId="14735"/>
    <cellStyle name="Примечание 9 8 2" xfId="14736"/>
    <cellStyle name="Примечание 9 8 3" xfId="14737"/>
    <cellStyle name="Примечание 9 8 4" xfId="14738"/>
    <cellStyle name="Примечание 9 8 5" xfId="14739"/>
    <cellStyle name="Примечание 9 8 6" xfId="14740"/>
    <cellStyle name="Примечание 9 8 7" xfId="14741"/>
    <cellStyle name="Примечание 9 8 8" xfId="14742"/>
    <cellStyle name="Примечание 9 8 9" xfId="14743"/>
    <cellStyle name="Примечание 9 9" xfId="14744"/>
    <cellStyle name="Проверка" xfId="14745"/>
    <cellStyle name="Проверка 2" xfId="14746"/>
    <cellStyle name="Проверка_ДДС_Прямой" xfId="14747"/>
    <cellStyle name="Продукт" xfId="14748"/>
    <cellStyle name="Процентный 10" xfId="14749"/>
    <cellStyle name="Процентный 10 2" xfId="14750"/>
    <cellStyle name="Процентный 10_ДДС_Прямой" xfId="14751"/>
    <cellStyle name="Процентный 11" xfId="14752"/>
    <cellStyle name="Процентный 11 2" xfId="14753"/>
    <cellStyle name="Процентный 11_ДДС_Прямой" xfId="14754"/>
    <cellStyle name="Процентный 12" xfId="14755"/>
    <cellStyle name="Процентный 13" xfId="14756"/>
    <cellStyle name="Процентный 2" xfId="14757"/>
    <cellStyle name="Процентный 2 10" xfId="14758"/>
    <cellStyle name="Процентный 2 10 2" xfId="14759"/>
    <cellStyle name="Процентный 2 10 2 2" xfId="14760"/>
    <cellStyle name="Процентный 2 10 2_ДДС_Прямой" xfId="14761"/>
    <cellStyle name="Процентный 2 10 3" xfId="14762"/>
    <cellStyle name="Процентный 2 10_ДДС_Прямой" xfId="14763"/>
    <cellStyle name="Процентный 2 11" xfId="14764"/>
    <cellStyle name="Процентный 2 11 2" xfId="14765"/>
    <cellStyle name="Процентный 2 11_ДДС_Прямой" xfId="14766"/>
    <cellStyle name="Процентный 2 12" xfId="14767"/>
    <cellStyle name="Процентный 2 12 2" xfId="14768"/>
    <cellStyle name="Процентный 2 12_ДДС_Прямой" xfId="14769"/>
    <cellStyle name="Процентный 2 13" xfId="14770"/>
    <cellStyle name="Процентный 2 13 2" xfId="14771"/>
    <cellStyle name="Процентный 2 13_ДДС_Прямой" xfId="14772"/>
    <cellStyle name="Процентный 2 14" xfId="14773"/>
    <cellStyle name="Процентный 2 14 2" xfId="14774"/>
    <cellStyle name="Процентный 2 14_ДДС_Прямой" xfId="14775"/>
    <cellStyle name="Процентный 2 15" xfId="14776"/>
    <cellStyle name="Процентный 2 15 2" xfId="14777"/>
    <cellStyle name="Процентный 2 15_ДДС_Прямой" xfId="14778"/>
    <cellStyle name="Процентный 2 16" xfId="14779"/>
    <cellStyle name="Процентный 2 17" xfId="14780"/>
    <cellStyle name="Процентный 2 2" xfId="14781"/>
    <cellStyle name="Процентный 2 2 2" xfId="14782"/>
    <cellStyle name="Процентный 2 2 3" xfId="14783"/>
    <cellStyle name="Процентный 2 2 3 2" xfId="14784"/>
    <cellStyle name="Процентный 2 2 3_ДДС_Прямой" xfId="14785"/>
    <cellStyle name="Процентный 2 2 4" xfId="14786"/>
    <cellStyle name="Процентный 2 2_GAZ" xfId="14787"/>
    <cellStyle name="Процентный 2 3" xfId="14788"/>
    <cellStyle name="Процентный 2 3 2" xfId="14789"/>
    <cellStyle name="Процентный 2 3 3" xfId="14790"/>
    <cellStyle name="Процентный 2 3 3 2" xfId="14791"/>
    <cellStyle name="Процентный 2 3_ДДС_Прямой" xfId="14792"/>
    <cellStyle name="Процентный 2 4" xfId="14793"/>
    <cellStyle name="Процентный 2 4 2" xfId="14794"/>
    <cellStyle name="Процентный 2 4_ДДС_Прямой" xfId="14795"/>
    <cellStyle name="Процентный 2 5" xfId="14796"/>
    <cellStyle name="Процентный 2 5 2" xfId="14797"/>
    <cellStyle name="Процентный 2 5_ДДС_Прямой" xfId="14798"/>
    <cellStyle name="Процентный 2 6" xfId="14799"/>
    <cellStyle name="Процентный 2 6 2" xfId="14800"/>
    <cellStyle name="Процентный 2 6_ДДС_Прямой" xfId="14801"/>
    <cellStyle name="Процентный 2 7" xfId="14802"/>
    <cellStyle name="Процентный 2 7 2" xfId="14803"/>
    <cellStyle name="Процентный 2 7_ДДС_Прямой" xfId="14804"/>
    <cellStyle name="Процентный 2 8" xfId="14805"/>
    <cellStyle name="Процентный 2 8 2" xfId="14806"/>
    <cellStyle name="Процентный 2 8_ДДС_Прямой" xfId="14807"/>
    <cellStyle name="Процентный 2 9" xfId="14808"/>
    <cellStyle name="Процентный 2 9 2" xfId="14809"/>
    <cellStyle name="Процентный 2 9_ДДС_Прямой" xfId="14810"/>
    <cellStyle name="Процентный 2_GAZ" xfId="14811"/>
    <cellStyle name="Процентный 3" xfId="14812"/>
    <cellStyle name="Процентный 3 2" xfId="14813"/>
    <cellStyle name="Процентный 3 3" xfId="14814"/>
    <cellStyle name="Процентный 3 4" xfId="14815"/>
    <cellStyle name="Процентный 3 4 2" xfId="14816"/>
    <cellStyle name="Процентный 3 4_ДДС_Прямой" xfId="14817"/>
    <cellStyle name="Процентный 3 5" xfId="14818"/>
    <cellStyle name="Процентный 3_GAZ" xfId="14819"/>
    <cellStyle name="Процентный 4" xfId="14820"/>
    <cellStyle name="Процентный 4 2" xfId="14821"/>
    <cellStyle name="Процентный 4 3" xfId="14822"/>
    <cellStyle name="Процентный 4 3 2" xfId="14823"/>
    <cellStyle name="Процентный 4 3_ДДС_Прямой" xfId="14824"/>
    <cellStyle name="Процентный 4 4" xfId="14825"/>
    <cellStyle name="Процентный 4_GAZ" xfId="14826"/>
    <cellStyle name="Процентный 5" xfId="14827"/>
    <cellStyle name="Процентный 5 2" xfId="14828"/>
    <cellStyle name="Процентный 5 3" xfId="14829"/>
    <cellStyle name="Процентный 5 4" xfId="14830"/>
    <cellStyle name="Процентный 5_ДДС_Прямой" xfId="14831"/>
    <cellStyle name="Процентный 6" xfId="14832"/>
    <cellStyle name="Процентный 6 2" xfId="14833"/>
    <cellStyle name="Процентный 6_ДДС_Прямой" xfId="14834"/>
    <cellStyle name="Процентный 7" xfId="14835"/>
    <cellStyle name="Процентный 7 2" xfId="14836"/>
    <cellStyle name="Процентный 7_ДДС_Прямой" xfId="14837"/>
    <cellStyle name="Процентный 8" xfId="14838"/>
    <cellStyle name="Процентный 8 2" xfId="14839"/>
    <cellStyle name="Процентный 8_ДДС_Прямой" xfId="14840"/>
    <cellStyle name="Процентный 9" xfId="14841"/>
    <cellStyle name="Процентный 9 2" xfId="14842"/>
    <cellStyle name="Процентный 9_ДДС_Прямой" xfId="14843"/>
    <cellStyle name="Разница" xfId="14844"/>
    <cellStyle name="руб. (0)" xfId="14845"/>
    <cellStyle name="Связанная ячейка 2" xfId="14846"/>
    <cellStyle name="Связанная ячейка 2 2" xfId="14847"/>
    <cellStyle name="Связанная ячейка 2 3" xfId="14848"/>
    <cellStyle name="Связанная ячейка 2 3 2" xfId="14849"/>
    <cellStyle name="Связанная ячейка 2 3_ДДС_Прямой" xfId="14850"/>
    <cellStyle name="Связанная ячейка 2 4" xfId="14851"/>
    <cellStyle name="Связанная ячейка 2_GAZ" xfId="14852"/>
    <cellStyle name="Стиль 1" xfId="14853"/>
    <cellStyle name="Стиль 1 2" xfId="14854"/>
    <cellStyle name="Стиль 1 2 2" xfId="14855"/>
    <cellStyle name="Стиль 1 2 3" xfId="14856"/>
    <cellStyle name="Стиль 1 2_ДДС_Прямой" xfId="14857"/>
    <cellStyle name="Стиль 1 3" xfId="14858"/>
    <cellStyle name="Стиль 1 3 2" xfId="14859"/>
    <cellStyle name="Стиль 1 3_ДДС_Прямой" xfId="14860"/>
    <cellStyle name="Стиль 1 4" xfId="14861"/>
    <cellStyle name="Стиль 1 5" xfId="14862"/>
    <cellStyle name="Стиль 1_GAZ" xfId="14863"/>
    <cellStyle name="Стиль 10" xfId="14864"/>
    <cellStyle name="Стиль 11" xfId="14865"/>
    <cellStyle name="Стиль 12" xfId="14866"/>
    <cellStyle name="Стиль 13" xfId="14867"/>
    <cellStyle name="Стиль 14" xfId="14868"/>
    <cellStyle name="Стиль 15" xfId="14869"/>
    <cellStyle name="Стиль 16" xfId="14870"/>
    <cellStyle name="Стиль 17" xfId="14871"/>
    <cellStyle name="Стиль 18" xfId="14872"/>
    <cellStyle name="Стиль 19" xfId="14873"/>
    <cellStyle name="Стиль 19 2" xfId="14874"/>
    <cellStyle name="Стиль 19_ДДС_Прямой" xfId="14875"/>
    <cellStyle name="Стиль 2" xfId="14876"/>
    <cellStyle name="Стиль 2 2" xfId="14877"/>
    <cellStyle name="Стиль 2 2 2" xfId="14878"/>
    <cellStyle name="Стиль 2 2 3" xfId="14879"/>
    <cellStyle name="Стиль 2 2_ДДС_Прямой" xfId="14880"/>
    <cellStyle name="Стиль 2 3" xfId="14881"/>
    <cellStyle name="Стиль 2 3 2" xfId="14882"/>
    <cellStyle name="Стиль 2 3_ДДС_Прямой" xfId="14883"/>
    <cellStyle name="Стиль 2 4" xfId="14884"/>
    <cellStyle name="Стиль 2 5" xfId="14885"/>
    <cellStyle name="Стиль 2 5 2" xfId="14886"/>
    <cellStyle name="Стиль 2 5_ДДС_Прямой" xfId="14887"/>
    <cellStyle name="Стиль 2 6" xfId="14888"/>
    <cellStyle name="Стиль 2_ДДС_Прямой" xfId="14889"/>
    <cellStyle name="Стиль 3" xfId="14890"/>
    <cellStyle name="Стиль 3 2" xfId="14891"/>
    <cellStyle name="Стиль 3 2 2" xfId="14892"/>
    <cellStyle name="Стиль 3 2_ДДС_Прямой" xfId="14893"/>
    <cellStyle name="Стиль 3 3" xfId="14894"/>
    <cellStyle name="Стиль 3 4" xfId="14895"/>
    <cellStyle name="Стиль 3 4 2" xfId="14896"/>
    <cellStyle name="Стиль 3 4_ДДС_Прямой" xfId="14897"/>
    <cellStyle name="Стиль 3 5" xfId="14898"/>
    <cellStyle name="Стиль 3_ДДС_Прямой" xfId="14899"/>
    <cellStyle name="Стиль 4" xfId="14900"/>
    <cellStyle name="Стиль 4 2" xfId="14901"/>
    <cellStyle name="Стиль 4 2 2" xfId="14902"/>
    <cellStyle name="Стиль 4 2_ДДС_Прямой" xfId="14903"/>
    <cellStyle name="Стиль 4 3" xfId="14904"/>
    <cellStyle name="Стиль 4 4" xfId="14905"/>
    <cellStyle name="Стиль 4 5" xfId="14906"/>
    <cellStyle name="Стиль 4_ДДС_Прямой" xfId="14907"/>
    <cellStyle name="Стиль 5" xfId="14908"/>
    <cellStyle name="Стиль 5 2" xfId="14909"/>
    <cellStyle name="Стиль 5_ДДС_Прямой" xfId="14910"/>
    <cellStyle name="Стиль 6" xfId="14911"/>
    <cellStyle name="Стиль 6 2" xfId="14912"/>
    <cellStyle name="Стиль 6_ДДС_Прямой" xfId="14913"/>
    <cellStyle name="Стиль 7" xfId="14914"/>
    <cellStyle name="Стиль 7 2" xfId="14915"/>
    <cellStyle name="Стиль 7_ДДС_Прямой" xfId="14916"/>
    <cellStyle name="Стиль 8" xfId="14917"/>
    <cellStyle name="Стиль 9" xfId="14918"/>
    <cellStyle name="Стиль_названий" xfId="14919"/>
    <cellStyle name="Строка нечётная" xfId="14920"/>
    <cellStyle name="Строка нечётная 2" xfId="14921"/>
    <cellStyle name="Строка нечётная_ДДС_Прямой" xfId="14922"/>
    <cellStyle name="Строка чётная" xfId="14923"/>
    <cellStyle name="Строка чётная 2" xfId="14924"/>
    <cellStyle name="Строка чётная_ДДС_Прямой" xfId="14925"/>
    <cellStyle name="Субсчет" xfId="14926"/>
    <cellStyle name="Счет" xfId="14927"/>
    <cellStyle name="Текст предупреждения 2" xfId="14928"/>
    <cellStyle name="Текст предупреждения 2 2" xfId="14929"/>
    <cellStyle name="Текст предупреждения 2 3" xfId="14930"/>
    <cellStyle name="Текст предупреждения 2 3 2" xfId="14931"/>
    <cellStyle name="Текст предупреждения 2 3_ДДС_Прямой" xfId="14932"/>
    <cellStyle name="Текст предупреждения 2 4" xfId="14933"/>
    <cellStyle name="Текст предупреждения 2_GAZ" xfId="14934"/>
    <cellStyle name="тонн (0)" xfId="14935"/>
    <cellStyle name="Тыс $ (0)" xfId="14937"/>
    <cellStyle name="Тыс $ (0) 2" xfId="14938"/>
    <cellStyle name="Тыс $ (0)_ДДС_Прямой" xfId="14939"/>
    <cellStyle name="Тыс (0)" xfId="14940"/>
    <cellStyle name="тыс. тонн (0)" xfId="14936"/>
    <cellStyle name="Тысячи" xfId="14941"/>
    <cellStyle name="Тысячи (0)" xfId="14942"/>
    <cellStyle name="Тысячи (0) 2" xfId="14943"/>
    <cellStyle name="Тысячи (0)_ДДС_Прямой" xfId="14944"/>
    <cellStyle name="тысячи (000)" xfId="14945"/>
    <cellStyle name="тысячи (000) 2" xfId="14946"/>
    <cellStyle name="тысячи (000)_ДДС_Прямой" xfId="14947"/>
    <cellStyle name="Тысячи [0]" xfId="14948"/>
    <cellStyle name="Тысячи [0] 10" xfId="14949"/>
    <cellStyle name="Тысячи [0] 11" xfId="14950"/>
    <cellStyle name="Тысячи [0] 12" xfId="14951"/>
    <cellStyle name="Тысячи [0] 2" xfId="14952"/>
    <cellStyle name="Тысячи [0] 3" xfId="14953"/>
    <cellStyle name="Тысячи [0] 4" xfId="14954"/>
    <cellStyle name="Тысячи [0] 5" xfId="14955"/>
    <cellStyle name="Тысячи [0] 6" xfId="14956"/>
    <cellStyle name="Тысячи [0] 7" xfId="14957"/>
    <cellStyle name="Тысячи [0] 8" xfId="14958"/>
    <cellStyle name="Тысячи [0] 9" xfId="14959"/>
    <cellStyle name="Тысячи [0]_010SN05" xfId="14960"/>
    <cellStyle name="Тысячи [а]" xfId="14961"/>
    <cellStyle name="Тысячи_ прибыль " xfId="14962"/>
    <cellStyle name="ҮЂғҺ‹Һ‚ҺЉ1" xfId="14963"/>
    <cellStyle name="ҮЂғҺ‹Һ‚ҺЉ1 2" xfId="14964"/>
    <cellStyle name="ҮЂғҺ‹Һ‚ҺЉ1_ДДС_Прямой" xfId="14965"/>
    <cellStyle name="ҮЂғҺ‹Һ‚ҺЉ2" xfId="14966"/>
    <cellStyle name="ҮЂғҺ‹Һ‚ҺЉ2 2" xfId="14967"/>
    <cellStyle name="ҮЂғҺ‹Һ‚ҺЉ2_ДДС_Прямой" xfId="14968"/>
    <cellStyle name="Финансовый" xfId="16118" builtinId="3"/>
    <cellStyle name="Финансовый [0] 2" xfId="14969"/>
    <cellStyle name="Финансовый [0] 3" xfId="14970"/>
    <cellStyle name="Финансовый [0] 4" xfId="14971"/>
    <cellStyle name="Финансовый 10" xfId="14972"/>
    <cellStyle name="Финансовый 10 2" xfId="14973"/>
    <cellStyle name="Финансовый 10 2 2" xfId="14974"/>
    <cellStyle name="Финансовый 10 3" xfId="14975"/>
    <cellStyle name="Финансовый 10 4" xfId="14976"/>
    <cellStyle name="Финансовый 10 5" xfId="14977"/>
    <cellStyle name="Финансовый 10_ДДС_Прямой" xfId="14978"/>
    <cellStyle name="Финансовый 11" xfId="14979"/>
    <cellStyle name="Финансовый 11 2" xfId="14980"/>
    <cellStyle name="Финансовый 11 3" xfId="14981"/>
    <cellStyle name="Финансовый 11 4" xfId="14982"/>
    <cellStyle name="Финансовый 11 5" xfId="14983"/>
    <cellStyle name="Финансовый 11 6" xfId="14984"/>
    <cellStyle name="Финансовый 11 7" xfId="14985"/>
    <cellStyle name="Финансовый 11_ДДС_Прямой" xfId="14986"/>
    <cellStyle name="Финансовый 12" xfId="14987"/>
    <cellStyle name="Финансовый 12 2" xfId="14988"/>
    <cellStyle name="Финансовый 12 2 2" xfId="14989"/>
    <cellStyle name="Финансовый 12 2 2 2" xfId="14990"/>
    <cellStyle name="Финансовый 12 2 3" xfId="14991"/>
    <cellStyle name="Финансовый 13" xfId="14992"/>
    <cellStyle name="Финансовый 13 2" xfId="14993"/>
    <cellStyle name="Финансовый 14" xfId="14994"/>
    <cellStyle name="Финансовый 14 2" xfId="14995"/>
    <cellStyle name="Финансовый 14_ДДС_Прямой" xfId="14996"/>
    <cellStyle name="Финансовый 15" xfId="14997"/>
    <cellStyle name="Финансовый 15 2" xfId="14998"/>
    <cellStyle name="Финансовый 15 3" xfId="14999"/>
    <cellStyle name="Финансовый 15_ДДС_Прямой" xfId="15000"/>
    <cellStyle name="Финансовый 16" xfId="15001"/>
    <cellStyle name="Финансовый 16 2" xfId="15002"/>
    <cellStyle name="Финансовый 17" xfId="15003"/>
    <cellStyle name="Финансовый 17 2" xfId="15004"/>
    <cellStyle name="Финансовый 17_ДДС_Прямой" xfId="15005"/>
    <cellStyle name="Финансовый 18" xfId="15006"/>
    <cellStyle name="Финансовый 19" xfId="15007"/>
    <cellStyle name="Финансовый 2" xfId="15008"/>
    <cellStyle name="Финансовый 2 10" xfId="15009"/>
    <cellStyle name="Финансовый 2 2" xfId="15010"/>
    <cellStyle name="Финансовый 2 2 2" xfId="15011"/>
    <cellStyle name="Финансовый 2 2 3" xfId="15012"/>
    <cellStyle name="Финансовый 2 2 4" xfId="15013"/>
    <cellStyle name="Финансовый 2 2 4 2" xfId="15014"/>
    <cellStyle name="Финансовый 2 2 4_ДДС_Прямой" xfId="15015"/>
    <cellStyle name="Финансовый 2 2 5" xfId="15016"/>
    <cellStyle name="Финансовый 2 2_GAZ" xfId="15017"/>
    <cellStyle name="Финансовый 2 3" xfId="15018"/>
    <cellStyle name="Финансовый 2 3 2" xfId="15019"/>
    <cellStyle name="Финансовый 2 3 2 2" xfId="15020"/>
    <cellStyle name="Финансовый 2 3 3" xfId="15021"/>
    <cellStyle name="Финансовый 2 4" xfId="15022"/>
    <cellStyle name="Финансовый 2 5" xfId="15023"/>
    <cellStyle name="Финансовый 2 6" xfId="15024"/>
    <cellStyle name="Финансовый 2 7" xfId="15025"/>
    <cellStyle name="Финансовый 2 8" xfId="15026"/>
    <cellStyle name="Финансовый 2 9" xfId="15027"/>
    <cellStyle name="Финансовый 2_080603 Скор бюджет 2008 КТГ" xfId="15028"/>
    <cellStyle name="Финансовый 20" xfId="15029"/>
    <cellStyle name="Финансовый 21" xfId="15030"/>
    <cellStyle name="Финансовый 22" xfId="15031"/>
    <cellStyle name="Финансовый 23" xfId="15032"/>
    <cellStyle name="Финансовый 24" xfId="15033"/>
    <cellStyle name="Финансовый 25" xfId="15034"/>
    <cellStyle name="Финансовый 25 2" xfId="15035"/>
    <cellStyle name="Финансовый 25_ДДС_Прямой" xfId="15036"/>
    <cellStyle name="Финансовый 26" xfId="15037"/>
    <cellStyle name="Финансовый 26 2" xfId="15038"/>
    <cellStyle name="Финансовый 26_ДДС_Прямой" xfId="15039"/>
    <cellStyle name="Финансовый 27" xfId="15040"/>
    <cellStyle name="Финансовый 27 2" xfId="15041"/>
    <cellStyle name="Финансовый 27_ДДС_Прямой" xfId="15042"/>
    <cellStyle name="Финансовый 28" xfId="15043"/>
    <cellStyle name="Финансовый 28 2" xfId="15044"/>
    <cellStyle name="Финансовый 28_ДДС_Прямой" xfId="15045"/>
    <cellStyle name="Финансовый 29" xfId="15046"/>
    <cellStyle name="Финансовый 3" xfId="15047"/>
    <cellStyle name="Финансовый 3 2" xfId="15048"/>
    <cellStyle name="Финансовый 3 2 2" xfId="15049"/>
    <cellStyle name="Финансовый 3 3" xfId="15050"/>
    <cellStyle name="Финансовый 3 3 2" xfId="15051"/>
    <cellStyle name="Финансовый 3 4" xfId="15052"/>
    <cellStyle name="Финансовый 3 4 2" xfId="15053"/>
    <cellStyle name="Финансовый 3 4_ДДС_Прямой" xfId="15054"/>
    <cellStyle name="Финансовый 3 5" xfId="15055"/>
    <cellStyle name="Финансовый 3_GAZ" xfId="15056"/>
    <cellStyle name="Финансовый 30" xfId="15057"/>
    <cellStyle name="Финансовый 31" xfId="15058"/>
    <cellStyle name="Финансовый 32" xfId="15059"/>
    <cellStyle name="Финансовый 33" xfId="15060"/>
    <cellStyle name="Финансовый 34" xfId="15061"/>
    <cellStyle name="Финансовый 35" xfId="15062"/>
    <cellStyle name="Финансовый 4" xfId="15063"/>
    <cellStyle name="Финансовый 4 2" xfId="15064"/>
    <cellStyle name="Финансовый 4 2 2" xfId="15065"/>
    <cellStyle name="Финансовый 4 2 2 2" xfId="15066"/>
    <cellStyle name="Финансовый 4 2 2_ДДС_Прямой" xfId="15067"/>
    <cellStyle name="Финансовый 4 2 3" xfId="15068"/>
    <cellStyle name="Финансовый 4 2_GAZ" xfId="15069"/>
    <cellStyle name="Финансовый 4 3" xfId="15070"/>
    <cellStyle name="Финансовый 4 3 2" xfId="15071"/>
    <cellStyle name="Финансовый 4 4" xfId="15072"/>
    <cellStyle name="Финансовый 4 5" xfId="15073"/>
    <cellStyle name="Финансовый 4 5 2" xfId="15074"/>
    <cellStyle name="Финансовый 4 5_ДДС_Прямой" xfId="15075"/>
    <cellStyle name="Финансовый 4 6" xfId="15076"/>
    <cellStyle name="Финансовый 4_1_пол. КМГ Таблицы к ПЗ" xfId="15077"/>
    <cellStyle name="Финансовый 46 8" xfId="15078"/>
    <cellStyle name="Финансовый 5" xfId="15079"/>
    <cellStyle name="Финансовый 5 2" xfId="15080"/>
    <cellStyle name="Финансовый 5 2 2" xfId="15081"/>
    <cellStyle name="Финансовый 5 2 3" xfId="15082"/>
    <cellStyle name="Финансовый 5 2 3 2" xfId="15083"/>
    <cellStyle name="Финансовый 5 3" xfId="15084"/>
    <cellStyle name="Финансовый 5 3 2" xfId="15085"/>
    <cellStyle name="Финансовый 5 3_ДДС_Прямой" xfId="15086"/>
    <cellStyle name="Финансовый 5 4" xfId="15087"/>
    <cellStyle name="Финансовый 5 4 2" xfId="15088"/>
    <cellStyle name="Финансовый 5 4_ДДС_Прямой" xfId="15089"/>
    <cellStyle name="Финансовый 5 5" xfId="15090"/>
    <cellStyle name="Финансовый 5_GAZ" xfId="15091"/>
    <cellStyle name="Финансовый 54" xfId="15092"/>
    <cellStyle name="Финансовый 6" xfId="15093"/>
    <cellStyle name="Финансовый 6 2" xfId="15094"/>
    <cellStyle name="Финансовый 6 2 2" xfId="15095"/>
    <cellStyle name="Финансовый 6 3" xfId="15096"/>
    <cellStyle name="Финансовый 6 3 2" xfId="15097"/>
    <cellStyle name="Финансовый 7" xfId="15098"/>
    <cellStyle name="Финансовый 7 2" xfId="15099"/>
    <cellStyle name="Финансовый 7 2 2" xfId="15100"/>
    <cellStyle name="Финансовый 7 3" xfId="15101"/>
    <cellStyle name="Финансовый 7 3 2" xfId="15102"/>
    <cellStyle name="Финансовый 7 4" xfId="15103"/>
    <cellStyle name="Финансовый 7_ДДС_Прямой" xfId="15104"/>
    <cellStyle name="Финансовый 8" xfId="15105"/>
    <cellStyle name="Финансовый 8 2" xfId="15106"/>
    <cellStyle name="Финансовый 8 2 2" xfId="15107"/>
    <cellStyle name="Финансовый 8 3" xfId="15108"/>
    <cellStyle name="Финансовый 8 4" xfId="15109"/>
    <cellStyle name="Финансовый 8_ДДС_Прямой" xfId="15110"/>
    <cellStyle name="Финансовый 9" xfId="15111"/>
    <cellStyle name="Финансовый 9 2" xfId="15112"/>
    <cellStyle name="Финансовый 9 2 2" xfId="15113"/>
    <cellStyle name="Финансовый 9 3" xfId="15114"/>
    <cellStyle name="Финансовый 9 3 2" xfId="15115"/>
    <cellStyle name="Финансовый 9 4" xfId="15116"/>
    <cellStyle name="Финансовый 9_ДДС_Прямой" xfId="15117"/>
    <cellStyle name="Хороший 2" xfId="15118"/>
    <cellStyle name="Хороший 2 2" xfId="15119"/>
    <cellStyle name="Хороший 2 3" xfId="15120"/>
    <cellStyle name="Хороший 2 3 2" xfId="15121"/>
    <cellStyle name="Хороший 2 3_ДДС_Прямой" xfId="15122"/>
    <cellStyle name="Хороший 2 4" xfId="15123"/>
    <cellStyle name="Хороший 2 5" xfId="15124"/>
    <cellStyle name="Хороший 2_GAZ" xfId="15125"/>
    <cellStyle name="Цена" xfId="15126"/>
    <cellStyle name="Цена 10" xfId="15127"/>
    <cellStyle name="Цена 11" xfId="15128"/>
    <cellStyle name="Цена 12" xfId="15129"/>
    <cellStyle name="Цена 2" xfId="15130"/>
    <cellStyle name="Цена 2 10" xfId="15131"/>
    <cellStyle name="Цена 2 11" xfId="15132"/>
    <cellStyle name="Цена 2 2" xfId="15133"/>
    <cellStyle name="Цена 2 2 10" xfId="15134"/>
    <cellStyle name="Цена 2 2 2" xfId="15135"/>
    <cellStyle name="Цена 2 2 2 2" xfId="15136"/>
    <cellStyle name="Цена 2 2 2 2 2" xfId="15137"/>
    <cellStyle name="Цена 2 2 2 2 3" xfId="15138"/>
    <cellStyle name="Цена 2 2 2 2 4" xfId="15139"/>
    <cellStyle name="Цена 2 2 2 2 5" xfId="15140"/>
    <cellStyle name="Цена 2 2 2 3" xfId="15141"/>
    <cellStyle name="Цена 2 2 2 3 2" xfId="15142"/>
    <cellStyle name="Цена 2 2 2 3 3" xfId="15143"/>
    <cellStyle name="Цена 2 2 2 3 4" xfId="15144"/>
    <cellStyle name="Цена 2 2 2 3 5" xfId="15145"/>
    <cellStyle name="Цена 2 2 2 4" xfId="15146"/>
    <cellStyle name="Цена 2 2 2 4 2" xfId="15147"/>
    <cellStyle name="Цена 2 2 2 4 3" xfId="15148"/>
    <cellStyle name="Цена 2 2 2 4 4" xfId="15149"/>
    <cellStyle name="Цена 2 2 2 4 5" xfId="15150"/>
    <cellStyle name="Цена 2 2 2 5" xfId="15151"/>
    <cellStyle name="Цена 2 2 2 5 2" xfId="15152"/>
    <cellStyle name="Цена 2 2 2 5 3" xfId="15153"/>
    <cellStyle name="Цена 2 2 2 5 4" xfId="15154"/>
    <cellStyle name="Цена 2 2 2 5 5" xfId="15155"/>
    <cellStyle name="Цена 2 2 2 6" xfId="15156"/>
    <cellStyle name="Цена 2 2 2 7" xfId="15157"/>
    <cellStyle name="Цена 2 2 2 8" xfId="15158"/>
    <cellStyle name="Цена 2 2 2 9" xfId="15159"/>
    <cellStyle name="Цена 2 2 3" xfId="15160"/>
    <cellStyle name="Цена 2 2 3 2" xfId="15161"/>
    <cellStyle name="Цена 2 2 3 3" xfId="15162"/>
    <cellStyle name="Цена 2 2 3 4" xfId="15163"/>
    <cellStyle name="Цена 2 2 3 5" xfId="15164"/>
    <cellStyle name="Цена 2 2 4" xfId="15165"/>
    <cellStyle name="Цена 2 2 4 2" xfId="15166"/>
    <cellStyle name="Цена 2 2 4 3" xfId="15167"/>
    <cellStyle name="Цена 2 2 4 4" xfId="15168"/>
    <cellStyle name="Цена 2 2 4 5" xfId="15169"/>
    <cellStyle name="Цена 2 2 5" xfId="15170"/>
    <cellStyle name="Цена 2 2 5 2" xfId="15171"/>
    <cellStyle name="Цена 2 2 5 3" xfId="15172"/>
    <cellStyle name="Цена 2 2 5 4" xfId="15173"/>
    <cellStyle name="Цена 2 2 5 5" xfId="15174"/>
    <cellStyle name="Цена 2 2 6" xfId="15175"/>
    <cellStyle name="Цена 2 2 6 2" xfId="15176"/>
    <cellStyle name="Цена 2 2 6 3" xfId="15177"/>
    <cellStyle name="Цена 2 2 6 4" xfId="15178"/>
    <cellStyle name="Цена 2 2 6 5" xfId="15179"/>
    <cellStyle name="Цена 2 2 7" xfId="15180"/>
    <cellStyle name="Цена 2 2 8" xfId="15181"/>
    <cellStyle name="Цена 2 2 9" xfId="15182"/>
    <cellStyle name="Цена 2 3" xfId="15183"/>
    <cellStyle name="Цена 2 3 2" xfId="15184"/>
    <cellStyle name="Цена 2 3 2 2" xfId="15185"/>
    <cellStyle name="Цена 2 3 2 3" xfId="15186"/>
    <cellStyle name="Цена 2 3 2 4" xfId="15187"/>
    <cellStyle name="Цена 2 3 2 5" xfId="15188"/>
    <cellStyle name="Цена 2 3 3" xfId="15189"/>
    <cellStyle name="Цена 2 3 3 2" xfId="15190"/>
    <cellStyle name="Цена 2 3 3 3" xfId="15191"/>
    <cellStyle name="Цена 2 3 3 4" xfId="15192"/>
    <cellStyle name="Цена 2 3 3 5" xfId="15193"/>
    <cellStyle name="Цена 2 3 4" xfId="15194"/>
    <cellStyle name="Цена 2 3 4 2" xfId="15195"/>
    <cellStyle name="Цена 2 3 4 3" xfId="15196"/>
    <cellStyle name="Цена 2 3 4 4" xfId="15197"/>
    <cellStyle name="Цена 2 3 4 5" xfId="15198"/>
    <cellStyle name="Цена 2 3 5" xfId="15199"/>
    <cellStyle name="Цена 2 3 5 2" xfId="15200"/>
    <cellStyle name="Цена 2 3 5 3" xfId="15201"/>
    <cellStyle name="Цена 2 3 5 4" xfId="15202"/>
    <cellStyle name="Цена 2 3 5 5" xfId="15203"/>
    <cellStyle name="Цена 2 3 6" xfId="15204"/>
    <cellStyle name="Цена 2 3 7" xfId="15205"/>
    <cellStyle name="Цена 2 3 8" xfId="15206"/>
    <cellStyle name="Цена 2 3 9" xfId="15207"/>
    <cellStyle name="Цена 2 4" xfId="15208"/>
    <cellStyle name="Цена 2 4 2" xfId="15209"/>
    <cellStyle name="Цена 2 4 3" xfId="15210"/>
    <cellStyle name="Цена 2 4 4" xfId="15211"/>
    <cellStyle name="Цена 2 4 5" xfId="15212"/>
    <cellStyle name="Цена 2 5" xfId="15213"/>
    <cellStyle name="Цена 2 5 2" xfId="15214"/>
    <cellStyle name="Цена 2 5 3" xfId="15215"/>
    <cellStyle name="Цена 2 5 4" xfId="15216"/>
    <cellStyle name="Цена 2 5 5" xfId="15217"/>
    <cellStyle name="Цена 2 6" xfId="15218"/>
    <cellStyle name="Цена 2 6 2" xfId="15219"/>
    <cellStyle name="Цена 2 6 3" xfId="15220"/>
    <cellStyle name="Цена 2 6 4" xfId="15221"/>
    <cellStyle name="Цена 2 6 5" xfId="15222"/>
    <cellStyle name="Цена 2 7" xfId="15223"/>
    <cellStyle name="Цена 2 7 2" xfId="15224"/>
    <cellStyle name="Цена 2 7 3" xfId="15225"/>
    <cellStyle name="Цена 2 7 4" xfId="15226"/>
    <cellStyle name="Цена 2 7 5" xfId="15227"/>
    <cellStyle name="Цена 2 8" xfId="15228"/>
    <cellStyle name="Цена 2 9" xfId="15229"/>
    <cellStyle name="Цена 2_TCO_06_2012 ТЭП" xfId="15230"/>
    <cellStyle name="Цена 3" xfId="15231"/>
    <cellStyle name="Цена 3 10" xfId="15232"/>
    <cellStyle name="Цена 3 2" xfId="15233"/>
    <cellStyle name="Цена 3 2 2" xfId="15234"/>
    <cellStyle name="Цена 3 2 2 2" xfId="15235"/>
    <cellStyle name="Цена 3 2 2 3" xfId="15236"/>
    <cellStyle name="Цена 3 2 2 4" xfId="15237"/>
    <cellStyle name="Цена 3 2 2 5" xfId="15238"/>
    <cellStyle name="Цена 3 2 3" xfId="15239"/>
    <cellStyle name="Цена 3 2 3 2" xfId="15240"/>
    <cellStyle name="Цена 3 2 3 3" xfId="15241"/>
    <cellStyle name="Цена 3 2 3 4" xfId="15242"/>
    <cellStyle name="Цена 3 2 3 5" xfId="15243"/>
    <cellStyle name="Цена 3 2 4" xfId="15244"/>
    <cellStyle name="Цена 3 2 4 2" xfId="15245"/>
    <cellStyle name="Цена 3 2 4 3" xfId="15246"/>
    <cellStyle name="Цена 3 2 4 4" xfId="15247"/>
    <cellStyle name="Цена 3 2 4 5" xfId="15248"/>
    <cellStyle name="Цена 3 2 5" xfId="15249"/>
    <cellStyle name="Цена 3 2 5 2" xfId="15250"/>
    <cellStyle name="Цена 3 2 5 3" xfId="15251"/>
    <cellStyle name="Цена 3 2 5 4" xfId="15252"/>
    <cellStyle name="Цена 3 2 5 5" xfId="15253"/>
    <cellStyle name="Цена 3 2 6" xfId="15254"/>
    <cellStyle name="Цена 3 2 7" xfId="15255"/>
    <cellStyle name="Цена 3 2 8" xfId="15256"/>
    <cellStyle name="Цена 3 2 9" xfId="15257"/>
    <cellStyle name="Цена 3 3" xfId="15258"/>
    <cellStyle name="Цена 3 3 2" xfId="15259"/>
    <cellStyle name="Цена 3 3 3" xfId="15260"/>
    <cellStyle name="Цена 3 3 4" xfId="15261"/>
    <cellStyle name="Цена 3 3 5" xfId="15262"/>
    <cellStyle name="Цена 3 4" xfId="15263"/>
    <cellStyle name="Цена 3 4 2" xfId="15264"/>
    <cellStyle name="Цена 3 4 3" xfId="15265"/>
    <cellStyle name="Цена 3 4 4" xfId="15266"/>
    <cellStyle name="Цена 3 4 5" xfId="15267"/>
    <cellStyle name="Цена 3 5" xfId="15268"/>
    <cellStyle name="Цена 3 5 2" xfId="15269"/>
    <cellStyle name="Цена 3 5 3" xfId="15270"/>
    <cellStyle name="Цена 3 5 4" xfId="15271"/>
    <cellStyle name="Цена 3 5 5" xfId="15272"/>
    <cellStyle name="Цена 3 6" xfId="15273"/>
    <cellStyle name="Цена 3 6 2" xfId="15274"/>
    <cellStyle name="Цена 3 6 3" xfId="15275"/>
    <cellStyle name="Цена 3 6 4" xfId="15276"/>
    <cellStyle name="Цена 3 6 5" xfId="15277"/>
    <cellStyle name="Цена 3 7" xfId="15278"/>
    <cellStyle name="Цена 3 8" xfId="15279"/>
    <cellStyle name="Цена 3 9" xfId="15280"/>
    <cellStyle name="Цена 4" xfId="15281"/>
    <cellStyle name="Цена 4 2" xfId="15282"/>
    <cellStyle name="Цена 4 2 2" xfId="15283"/>
    <cellStyle name="Цена 4 2 3" xfId="15284"/>
    <cellStyle name="Цена 4 2 4" xfId="15285"/>
    <cellStyle name="Цена 4 2 5" xfId="15286"/>
    <cellStyle name="Цена 4 3" xfId="15287"/>
    <cellStyle name="Цена 4 3 2" xfId="15288"/>
    <cellStyle name="Цена 4 3 3" xfId="15289"/>
    <cellStyle name="Цена 4 3 4" xfId="15290"/>
    <cellStyle name="Цена 4 3 5" xfId="15291"/>
    <cellStyle name="Цена 4 4" xfId="15292"/>
    <cellStyle name="Цена 4 4 2" xfId="15293"/>
    <cellStyle name="Цена 4 4 3" xfId="15294"/>
    <cellStyle name="Цена 4 4 4" xfId="15295"/>
    <cellStyle name="Цена 4 4 5" xfId="15296"/>
    <cellStyle name="Цена 4 5" xfId="15297"/>
    <cellStyle name="Цена 4 5 2" xfId="15298"/>
    <cellStyle name="Цена 4 5 3" xfId="15299"/>
    <cellStyle name="Цена 4 5 4" xfId="15300"/>
    <cellStyle name="Цена 4 5 5" xfId="15301"/>
    <cellStyle name="Цена 4 6" xfId="15302"/>
    <cellStyle name="Цена 4 7" xfId="15303"/>
    <cellStyle name="Цена 4 8" xfId="15304"/>
    <cellStyle name="Цена 4 9" xfId="15305"/>
    <cellStyle name="Цена 4_ДДС_Прямой" xfId="15306"/>
    <cellStyle name="Цена 5" xfId="15307"/>
    <cellStyle name="Цена 5 2" xfId="15308"/>
    <cellStyle name="Цена 5 3" xfId="15309"/>
    <cellStyle name="Цена 5 4" xfId="15310"/>
    <cellStyle name="Цена 5 5" xfId="15311"/>
    <cellStyle name="Цена 6" xfId="15312"/>
    <cellStyle name="Цена 6 2" xfId="15313"/>
    <cellStyle name="Цена 6 3" xfId="15314"/>
    <cellStyle name="Цена 6 4" xfId="15315"/>
    <cellStyle name="Цена 6 5" xfId="15316"/>
    <cellStyle name="Цена 7" xfId="15317"/>
    <cellStyle name="Цена 7 2" xfId="15318"/>
    <cellStyle name="Цена 7 3" xfId="15319"/>
    <cellStyle name="Цена 7 4" xfId="15320"/>
    <cellStyle name="Цена 7 5" xfId="15321"/>
    <cellStyle name="Цена 8" xfId="15322"/>
    <cellStyle name="Цена 8 2" xfId="15323"/>
    <cellStyle name="Цена 8 3" xfId="15324"/>
    <cellStyle name="Цена 8 4" xfId="15325"/>
    <cellStyle name="Цена 8 5" xfId="15326"/>
    <cellStyle name="Цена 9" xfId="15327"/>
    <cellStyle name="Цена_~6262219" xfId="15328"/>
    <cellStyle name="Џђ?–…?’?›?" xfId="15329"/>
    <cellStyle name="Џђ?–…?’?›? 2" xfId="15330"/>
    <cellStyle name="Џђ?–…?’?›?_ДДС_Прямой" xfId="15331"/>
    <cellStyle name="Џђһ–…қ’қ›ү" xfId="15332"/>
    <cellStyle name="Џђһ–…қ’қ›ү 2" xfId="15333"/>
    <cellStyle name="Џђһ–…қ’қ›ү_ДДС_Прямой" xfId="15334"/>
    <cellStyle name="Џђћ–…ќ’ќ›‰" xfId="15335"/>
    <cellStyle name="Џђћ–…ќ’ќ›‰ 2" xfId="15336"/>
    <cellStyle name="Џђћ–…ќ’ќ›‰ 2 2" xfId="15337"/>
    <cellStyle name="Џђћ–…ќ’ќ›‰ 2 3" xfId="15338"/>
    <cellStyle name="Џђћ–…ќ’ќ›‰ 2 3 2" xfId="15339"/>
    <cellStyle name="Џђћ–…ќ’ќ›‰ 2 3_ДДС_Прямой" xfId="15340"/>
    <cellStyle name="Џђћ–…ќ’ќ›‰ 2 4" xfId="15341"/>
    <cellStyle name="Џђћ–…ќ’ќ›‰ 2_GAZ" xfId="15342"/>
    <cellStyle name="Џђћ–…ќ’ќ›‰ 3" xfId="15343"/>
    <cellStyle name="Џђћ–…ќ’ќ›‰ 3 2" xfId="15344"/>
    <cellStyle name="Џђћ–…ќ’ќ›‰ 3_ДДС_Прямой" xfId="15345"/>
    <cellStyle name="Џђћ–…ќ’ќ›‰ 4" xfId="15346"/>
    <cellStyle name="Џђћ–…ќ’ќ›‰_~6262219" xfId="15347"/>
    <cellStyle name="Шапка" xfId="15348"/>
    <cellStyle name="ШАУ" xfId="15349"/>
    <cellStyle name="콤마 [0]_INQUIRY 영업추진 " xfId="15350"/>
    <cellStyle name="콤마_INQUIRY 영업추진 " xfId="15351"/>
    <cellStyle name="통화 [0]_INQUIRY 영업추진 " xfId="15352"/>
    <cellStyle name="통화_INQUIRY 영업추진 " xfId="15353"/>
    <cellStyle name="표준_0N-HANDLING " xfId="15354"/>
    <cellStyle name="千位分隔_CostEstimationForThirdInspectionPartyVer1" xfId="15355"/>
    <cellStyle name="好" xfId="15356"/>
    <cellStyle name="差" xfId="15357"/>
    <cellStyle name="常规_Budget Code @June 99" xfId="15358"/>
    <cellStyle name="强调文字颜色 1" xfId="15359"/>
    <cellStyle name="强调文字颜色 2" xfId="15360"/>
    <cellStyle name="强调文字颜色 3" xfId="15361"/>
    <cellStyle name="强调文字颜色 4" xfId="15362"/>
    <cellStyle name="强调文字颜色 5" xfId="15363"/>
    <cellStyle name="强调文字颜色 6" xfId="15364"/>
    <cellStyle name="标题" xfId="15365"/>
    <cellStyle name="标题 1" xfId="15366"/>
    <cellStyle name="标题 2" xfId="15367"/>
    <cellStyle name="标题 3" xfId="15368"/>
    <cellStyle name="标题 4" xfId="15369"/>
    <cellStyle name="样式 1" xfId="15370"/>
    <cellStyle name="检查单元格" xfId="15371"/>
    <cellStyle name="汇总" xfId="15372"/>
    <cellStyle name="汇总 10" xfId="15373"/>
    <cellStyle name="汇总 11" xfId="15374"/>
    <cellStyle name="汇总 12" xfId="15375"/>
    <cellStyle name="汇总 13" xfId="15376"/>
    <cellStyle name="汇总 14" xfId="15377"/>
    <cellStyle name="汇总 15" xfId="15378"/>
    <cellStyle name="汇总 16" xfId="15379"/>
    <cellStyle name="汇总 17" xfId="15380"/>
    <cellStyle name="汇总 18" xfId="15381"/>
    <cellStyle name="汇总 19" xfId="15382"/>
    <cellStyle name="汇总 2" xfId="15383"/>
    <cellStyle name="汇总 2 10" xfId="15384"/>
    <cellStyle name="汇总 2 11" xfId="15385"/>
    <cellStyle name="汇总 2 12" xfId="15386"/>
    <cellStyle name="汇总 2 13" xfId="15387"/>
    <cellStyle name="汇总 2 14" xfId="15388"/>
    <cellStyle name="汇总 2 15" xfId="15389"/>
    <cellStyle name="汇总 2 16" xfId="15390"/>
    <cellStyle name="汇总 2 2" xfId="15391"/>
    <cellStyle name="汇总 2 2 10" xfId="15392"/>
    <cellStyle name="汇总 2 2 11" xfId="15393"/>
    <cellStyle name="汇总 2 2 12" xfId="15394"/>
    <cellStyle name="汇总 2 2 2" xfId="15395"/>
    <cellStyle name="汇总 2 2 3" xfId="15396"/>
    <cellStyle name="汇总 2 2 4" xfId="15397"/>
    <cellStyle name="汇总 2 2 5" xfId="15398"/>
    <cellStyle name="汇总 2 2 6" xfId="15399"/>
    <cellStyle name="汇总 2 2 7" xfId="15400"/>
    <cellStyle name="汇总 2 2 8" xfId="15401"/>
    <cellStyle name="汇总 2 2 9" xfId="15402"/>
    <cellStyle name="汇总 2 3" xfId="15403"/>
    <cellStyle name="汇总 2 3 10" xfId="15404"/>
    <cellStyle name="汇总 2 3 11" xfId="15405"/>
    <cellStyle name="汇总 2 3 12" xfId="15406"/>
    <cellStyle name="汇总 2 3 2" xfId="15407"/>
    <cellStyle name="汇总 2 3 3" xfId="15408"/>
    <cellStyle name="汇总 2 3 4" xfId="15409"/>
    <cellStyle name="汇总 2 3 5" xfId="15410"/>
    <cellStyle name="汇总 2 3 6" xfId="15411"/>
    <cellStyle name="汇总 2 3 7" xfId="15412"/>
    <cellStyle name="汇总 2 3 8" xfId="15413"/>
    <cellStyle name="汇总 2 3 9" xfId="15414"/>
    <cellStyle name="汇总 2 4" xfId="15415"/>
    <cellStyle name="汇总 2 4 10" xfId="15416"/>
    <cellStyle name="汇总 2 4 11" xfId="15417"/>
    <cellStyle name="汇总 2 4 12" xfId="15418"/>
    <cellStyle name="汇总 2 4 2" xfId="15419"/>
    <cellStyle name="汇总 2 4 3" xfId="15420"/>
    <cellStyle name="汇总 2 4 4" xfId="15421"/>
    <cellStyle name="汇总 2 4 5" xfId="15422"/>
    <cellStyle name="汇总 2 4 6" xfId="15423"/>
    <cellStyle name="汇总 2 4 7" xfId="15424"/>
    <cellStyle name="汇总 2 4 8" xfId="15425"/>
    <cellStyle name="汇总 2 4 9" xfId="15426"/>
    <cellStyle name="汇总 2 5" xfId="15427"/>
    <cellStyle name="汇总 2 5 10" xfId="15428"/>
    <cellStyle name="汇总 2 5 11" xfId="15429"/>
    <cellStyle name="汇总 2 5 12" xfId="15430"/>
    <cellStyle name="汇总 2 5 2" xfId="15431"/>
    <cellStyle name="汇总 2 5 3" xfId="15432"/>
    <cellStyle name="汇总 2 5 4" xfId="15433"/>
    <cellStyle name="汇总 2 5 5" xfId="15434"/>
    <cellStyle name="汇总 2 5 6" xfId="15435"/>
    <cellStyle name="汇总 2 5 7" xfId="15436"/>
    <cellStyle name="汇总 2 5 8" xfId="15437"/>
    <cellStyle name="汇总 2 5 9" xfId="15438"/>
    <cellStyle name="汇总 2 6" xfId="15439"/>
    <cellStyle name="汇总 2 7" xfId="15440"/>
    <cellStyle name="汇总 2 8" xfId="15441"/>
    <cellStyle name="汇总 2 9" xfId="15442"/>
    <cellStyle name="汇总 3" xfId="15443"/>
    <cellStyle name="汇总 3 10" xfId="15444"/>
    <cellStyle name="汇总 3 11" xfId="15445"/>
    <cellStyle name="汇总 3 12" xfId="15446"/>
    <cellStyle name="汇总 3 13" xfId="15447"/>
    <cellStyle name="汇总 3 14" xfId="15448"/>
    <cellStyle name="汇总 3 2" xfId="15449"/>
    <cellStyle name="汇总 3 2 10" xfId="15450"/>
    <cellStyle name="汇总 3 2 11" xfId="15451"/>
    <cellStyle name="汇总 3 2 12" xfId="15452"/>
    <cellStyle name="汇总 3 2 2" xfId="15453"/>
    <cellStyle name="汇总 3 2 3" xfId="15454"/>
    <cellStyle name="汇总 3 2 4" xfId="15455"/>
    <cellStyle name="汇总 3 2 5" xfId="15456"/>
    <cellStyle name="汇总 3 2 6" xfId="15457"/>
    <cellStyle name="汇总 3 2 7" xfId="15458"/>
    <cellStyle name="汇总 3 2 8" xfId="15459"/>
    <cellStyle name="汇总 3 2 9" xfId="15460"/>
    <cellStyle name="汇总 3 3" xfId="15461"/>
    <cellStyle name="汇总 3 3 10" xfId="15462"/>
    <cellStyle name="汇总 3 3 11" xfId="15463"/>
    <cellStyle name="汇总 3 3 12" xfId="15464"/>
    <cellStyle name="汇总 3 3 2" xfId="15465"/>
    <cellStyle name="汇总 3 3 3" xfId="15466"/>
    <cellStyle name="汇总 3 3 4" xfId="15467"/>
    <cellStyle name="汇总 3 3 5" xfId="15468"/>
    <cellStyle name="汇总 3 3 6" xfId="15469"/>
    <cellStyle name="汇总 3 3 7" xfId="15470"/>
    <cellStyle name="汇总 3 3 8" xfId="15471"/>
    <cellStyle name="汇总 3 3 9" xfId="15472"/>
    <cellStyle name="汇总 3 4" xfId="15473"/>
    <cellStyle name="汇总 3 5" xfId="15474"/>
    <cellStyle name="汇总 3 6" xfId="15475"/>
    <cellStyle name="汇总 3 7" xfId="15476"/>
    <cellStyle name="汇总 3 8" xfId="15477"/>
    <cellStyle name="汇总 3 9" xfId="15478"/>
    <cellStyle name="汇总 4" xfId="15479"/>
    <cellStyle name="汇总 4 10" xfId="15480"/>
    <cellStyle name="汇总 4 11" xfId="15481"/>
    <cellStyle name="汇总 4 12" xfId="15482"/>
    <cellStyle name="汇总 4 2" xfId="15483"/>
    <cellStyle name="汇总 4 3" xfId="15484"/>
    <cellStyle name="汇总 4 4" xfId="15485"/>
    <cellStyle name="汇总 4 5" xfId="15486"/>
    <cellStyle name="汇总 4 6" xfId="15487"/>
    <cellStyle name="汇总 4 7" xfId="15488"/>
    <cellStyle name="汇总 4 8" xfId="15489"/>
    <cellStyle name="汇总 4 9" xfId="15490"/>
    <cellStyle name="汇总 5" xfId="15491"/>
    <cellStyle name="汇总 5 10" xfId="15492"/>
    <cellStyle name="汇总 5 11" xfId="15493"/>
    <cellStyle name="汇总 5 12" xfId="15494"/>
    <cellStyle name="汇总 5 2" xfId="15495"/>
    <cellStyle name="汇总 5 3" xfId="15496"/>
    <cellStyle name="汇总 5 4" xfId="15497"/>
    <cellStyle name="汇总 5 5" xfId="15498"/>
    <cellStyle name="汇总 5 6" xfId="15499"/>
    <cellStyle name="汇总 5 7" xfId="15500"/>
    <cellStyle name="汇总 5 8" xfId="15501"/>
    <cellStyle name="汇总 5 9" xfId="15502"/>
    <cellStyle name="汇总 6" xfId="15503"/>
    <cellStyle name="汇总 6 10" xfId="15504"/>
    <cellStyle name="汇总 6 11" xfId="15505"/>
    <cellStyle name="汇总 6 12" xfId="15506"/>
    <cellStyle name="汇总 6 2" xfId="15507"/>
    <cellStyle name="汇总 6 3" xfId="15508"/>
    <cellStyle name="汇总 6 4" xfId="15509"/>
    <cellStyle name="汇总 6 5" xfId="15510"/>
    <cellStyle name="汇总 6 6" xfId="15511"/>
    <cellStyle name="汇总 6 7" xfId="15512"/>
    <cellStyle name="汇总 6 8" xfId="15513"/>
    <cellStyle name="汇总 6 9" xfId="15514"/>
    <cellStyle name="汇总 7" xfId="15515"/>
    <cellStyle name="汇总 7 10" xfId="15516"/>
    <cellStyle name="汇总 7 11" xfId="15517"/>
    <cellStyle name="汇总 7 12" xfId="15518"/>
    <cellStyle name="汇总 7 2" xfId="15519"/>
    <cellStyle name="汇总 7 3" xfId="15520"/>
    <cellStyle name="汇总 7 4" xfId="15521"/>
    <cellStyle name="汇总 7 5" xfId="15522"/>
    <cellStyle name="汇总 7 6" xfId="15523"/>
    <cellStyle name="汇总 7 7" xfId="15524"/>
    <cellStyle name="汇总 7 8" xfId="15525"/>
    <cellStyle name="汇总 7 9" xfId="15526"/>
    <cellStyle name="汇总 8" xfId="15527"/>
    <cellStyle name="汇总 8 10" xfId="15528"/>
    <cellStyle name="汇总 8 11" xfId="15529"/>
    <cellStyle name="汇总 8 12" xfId="15530"/>
    <cellStyle name="汇总 8 2" xfId="15531"/>
    <cellStyle name="汇总 8 3" xfId="15532"/>
    <cellStyle name="汇总 8 4" xfId="15533"/>
    <cellStyle name="汇总 8 5" xfId="15534"/>
    <cellStyle name="汇总 8 6" xfId="15535"/>
    <cellStyle name="汇总 8 7" xfId="15536"/>
    <cellStyle name="汇总 8 8" xfId="15537"/>
    <cellStyle name="汇总 8 9" xfId="15538"/>
    <cellStyle name="汇总 9" xfId="15539"/>
    <cellStyle name="注释" xfId="15540"/>
    <cellStyle name="注释 10" xfId="15541"/>
    <cellStyle name="注释 11" xfId="15542"/>
    <cellStyle name="注释 12" xfId="15543"/>
    <cellStyle name="注释 13" xfId="15544"/>
    <cellStyle name="注释 14" xfId="15545"/>
    <cellStyle name="注释 15" xfId="15546"/>
    <cellStyle name="注释 16" xfId="15547"/>
    <cellStyle name="注释 17" xfId="15548"/>
    <cellStyle name="注释 18" xfId="15549"/>
    <cellStyle name="注释 2" xfId="15550"/>
    <cellStyle name="注释 2 10" xfId="15551"/>
    <cellStyle name="注释 2 11" xfId="15552"/>
    <cellStyle name="注释 2 12" xfId="15553"/>
    <cellStyle name="注释 2 13" xfId="15554"/>
    <cellStyle name="注释 2 14" xfId="15555"/>
    <cellStyle name="注释 2 15" xfId="15556"/>
    <cellStyle name="注释 2 2" xfId="15557"/>
    <cellStyle name="注释 2 2 10" xfId="15558"/>
    <cellStyle name="注释 2 2 11" xfId="15559"/>
    <cellStyle name="注释 2 2 2" xfId="15560"/>
    <cellStyle name="注释 2 2 3" xfId="15561"/>
    <cellStyle name="注释 2 2 4" xfId="15562"/>
    <cellStyle name="注释 2 2 5" xfId="15563"/>
    <cellStyle name="注释 2 2 6" xfId="15564"/>
    <cellStyle name="注释 2 2 7" xfId="15565"/>
    <cellStyle name="注释 2 2 8" xfId="15566"/>
    <cellStyle name="注释 2 2 9" xfId="15567"/>
    <cellStyle name="注释 2 3" xfId="15568"/>
    <cellStyle name="注释 2 3 10" xfId="15569"/>
    <cellStyle name="注释 2 3 11" xfId="15570"/>
    <cellStyle name="注释 2 3 2" xfId="15571"/>
    <cellStyle name="注释 2 3 3" xfId="15572"/>
    <cellStyle name="注释 2 3 4" xfId="15573"/>
    <cellStyle name="注释 2 3 5" xfId="15574"/>
    <cellStyle name="注释 2 3 6" xfId="15575"/>
    <cellStyle name="注释 2 3 7" xfId="15576"/>
    <cellStyle name="注释 2 3 8" xfId="15577"/>
    <cellStyle name="注释 2 3 9" xfId="15578"/>
    <cellStyle name="注释 2 4" xfId="15579"/>
    <cellStyle name="注释 2 4 10" xfId="15580"/>
    <cellStyle name="注释 2 4 11" xfId="15581"/>
    <cellStyle name="注释 2 4 2" xfId="15582"/>
    <cellStyle name="注释 2 4 3" xfId="15583"/>
    <cellStyle name="注释 2 4 4" xfId="15584"/>
    <cellStyle name="注释 2 4 5" xfId="15585"/>
    <cellStyle name="注释 2 4 6" xfId="15586"/>
    <cellStyle name="注释 2 4 7" xfId="15587"/>
    <cellStyle name="注释 2 4 8" xfId="15588"/>
    <cellStyle name="注释 2 4 9" xfId="15589"/>
    <cellStyle name="注释 2 5" xfId="15590"/>
    <cellStyle name="注释 2 5 10" xfId="15591"/>
    <cellStyle name="注释 2 5 11" xfId="15592"/>
    <cellStyle name="注释 2 5 2" xfId="15593"/>
    <cellStyle name="注释 2 5 3" xfId="15594"/>
    <cellStyle name="注释 2 5 4" xfId="15595"/>
    <cellStyle name="注释 2 5 5" xfId="15596"/>
    <cellStyle name="注释 2 5 6" xfId="15597"/>
    <cellStyle name="注释 2 5 7" xfId="15598"/>
    <cellStyle name="注释 2 5 8" xfId="15599"/>
    <cellStyle name="注释 2 5 9" xfId="15600"/>
    <cellStyle name="注释 2 6" xfId="15601"/>
    <cellStyle name="注释 2 7" xfId="15602"/>
    <cellStyle name="注释 2 8" xfId="15603"/>
    <cellStyle name="注释 2 9" xfId="15604"/>
    <cellStyle name="注释 3" xfId="15605"/>
    <cellStyle name="注释 3 10" xfId="15606"/>
    <cellStyle name="注释 3 11" xfId="15607"/>
    <cellStyle name="注释 3 12" xfId="15608"/>
    <cellStyle name="注释 3 13" xfId="15609"/>
    <cellStyle name="注释 3 2" xfId="15610"/>
    <cellStyle name="注释 3 2 10" xfId="15611"/>
    <cellStyle name="注释 3 2 11" xfId="15612"/>
    <cellStyle name="注释 3 2 2" xfId="15613"/>
    <cellStyle name="注释 3 2 3" xfId="15614"/>
    <cellStyle name="注释 3 2 4" xfId="15615"/>
    <cellStyle name="注释 3 2 5" xfId="15616"/>
    <cellStyle name="注释 3 2 6" xfId="15617"/>
    <cellStyle name="注释 3 2 7" xfId="15618"/>
    <cellStyle name="注释 3 2 8" xfId="15619"/>
    <cellStyle name="注释 3 2 9" xfId="15620"/>
    <cellStyle name="注释 3 3" xfId="15621"/>
    <cellStyle name="注释 3 3 10" xfId="15622"/>
    <cellStyle name="注释 3 3 11" xfId="15623"/>
    <cellStyle name="注释 3 3 2" xfId="15624"/>
    <cellStyle name="注释 3 3 3" xfId="15625"/>
    <cellStyle name="注释 3 3 4" xfId="15626"/>
    <cellStyle name="注释 3 3 5" xfId="15627"/>
    <cellStyle name="注释 3 3 6" xfId="15628"/>
    <cellStyle name="注释 3 3 7" xfId="15629"/>
    <cellStyle name="注释 3 3 8" xfId="15630"/>
    <cellStyle name="注释 3 3 9" xfId="15631"/>
    <cellStyle name="注释 3 4" xfId="15632"/>
    <cellStyle name="注释 3 5" xfId="15633"/>
    <cellStyle name="注释 3 6" xfId="15634"/>
    <cellStyle name="注释 3 7" xfId="15635"/>
    <cellStyle name="注释 3 8" xfId="15636"/>
    <cellStyle name="注释 3 9" xfId="15637"/>
    <cellStyle name="注释 4" xfId="15638"/>
    <cellStyle name="注释 4 10" xfId="15639"/>
    <cellStyle name="注释 4 11" xfId="15640"/>
    <cellStyle name="注释 4 2" xfId="15641"/>
    <cellStyle name="注释 4 3" xfId="15642"/>
    <cellStyle name="注释 4 4" xfId="15643"/>
    <cellStyle name="注释 4 5" xfId="15644"/>
    <cellStyle name="注释 4 6" xfId="15645"/>
    <cellStyle name="注释 4 7" xfId="15646"/>
    <cellStyle name="注释 4 8" xfId="15647"/>
    <cellStyle name="注释 4 9" xfId="15648"/>
    <cellStyle name="注释 5" xfId="15649"/>
    <cellStyle name="注释 5 10" xfId="15650"/>
    <cellStyle name="注释 5 11" xfId="15651"/>
    <cellStyle name="注释 5 2" xfId="15652"/>
    <cellStyle name="注释 5 3" xfId="15653"/>
    <cellStyle name="注释 5 4" xfId="15654"/>
    <cellStyle name="注释 5 5" xfId="15655"/>
    <cellStyle name="注释 5 6" xfId="15656"/>
    <cellStyle name="注释 5 7" xfId="15657"/>
    <cellStyle name="注释 5 8" xfId="15658"/>
    <cellStyle name="注释 5 9" xfId="15659"/>
    <cellStyle name="注释 6" xfId="15660"/>
    <cellStyle name="注释 6 10" xfId="15661"/>
    <cellStyle name="注释 6 11" xfId="15662"/>
    <cellStyle name="注释 6 2" xfId="15663"/>
    <cellStyle name="注释 6 3" xfId="15664"/>
    <cellStyle name="注释 6 4" xfId="15665"/>
    <cellStyle name="注释 6 5" xfId="15666"/>
    <cellStyle name="注释 6 6" xfId="15667"/>
    <cellStyle name="注释 6 7" xfId="15668"/>
    <cellStyle name="注释 6 8" xfId="15669"/>
    <cellStyle name="注释 6 9" xfId="15670"/>
    <cellStyle name="注释 7" xfId="15671"/>
    <cellStyle name="注释 7 10" xfId="15672"/>
    <cellStyle name="注释 7 11" xfId="15673"/>
    <cellStyle name="注释 7 2" xfId="15674"/>
    <cellStyle name="注释 7 3" xfId="15675"/>
    <cellStyle name="注释 7 4" xfId="15676"/>
    <cellStyle name="注释 7 5" xfId="15677"/>
    <cellStyle name="注释 7 6" xfId="15678"/>
    <cellStyle name="注释 7 7" xfId="15679"/>
    <cellStyle name="注释 7 8" xfId="15680"/>
    <cellStyle name="注释 7 9" xfId="15681"/>
    <cellStyle name="注释 8" xfId="15682"/>
    <cellStyle name="注释 8 10" xfId="15683"/>
    <cellStyle name="注释 8 11" xfId="15684"/>
    <cellStyle name="注释 8 2" xfId="15685"/>
    <cellStyle name="注释 8 3" xfId="15686"/>
    <cellStyle name="注释 8 4" xfId="15687"/>
    <cellStyle name="注释 8 5" xfId="15688"/>
    <cellStyle name="注释 8 6" xfId="15689"/>
    <cellStyle name="注释 8 7" xfId="15690"/>
    <cellStyle name="注释 8 8" xfId="15691"/>
    <cellStyle name="注释 8 9" xfId="15692"/>
    <cellStyle name="注释 9" xfId="15693"/>
    <cellStyle name="解释性文本" xfId="15694"/>
    <cellStyle name="警告文本" xfId="15695"/>
    <cellStyle name="计算" xfId="15696"/>
    <cellStyle name="计算 10" xfId="15697"/>
    <cellStyle name="计算 11" xfId="15698"/>
    <cellStyle name="计算 12" xfId="15699"/>
    <cellStyle name="计算 13" xfId="15700"/>
    <cellStyle name="计算 14" xfId="15701"/>
    <cellStyle name="计算 15" xfId="15702"/>
    <cellStyle name="计算 16" xfId="15703"/>
    <cellStyle name="计算 2" xfId="15704"/>
    <cellStyle name="计算 2 10" xfId="15705"/>
    <cellStyle name="计算 2 11" xfId="15706"/>
    <cellStyle name="计算 2 12" xfId="15707"/>
    <cellStyle name="计算 2 13" xfId="15708"/>
    <cellStyle name="计算 2 2" xfId="15709"/>
    <cellStyle name="计算 2 2 2" xfId="15710"/>
    <cellStyle name="计算 2 2 3" xfId="15711"/>
    <cellStyle name="计算 2 2 4" xfId="15712"/>
    <cellStyle name="计算 2 2 5" xfId="15713"/>
    <cellStyle name="计算 2 2 6" xfId="15714"/>
    <cellStyle name="计算 2 2 7" xfId="15715"/>
    <cellStyle name="计算 2 2 8" xfId="15716"/>
    <cellStyle name="计算 2 2 9" xfId="15717"/>
    <cellStyle name="计算 2 3" xfId="15718"/>
    <cellStyle name="计算 2 3 2" xfId="15719"/>
    <cellStyle name="计算 2 3 3" xfId="15720"/>
    <cellStyle name="计算 2 3 4" xfId="15721"/>
    <cellStyle name="计算 2 3 5" xfId="15722"/>
    <cellStyle name="计算 2 3 6" xfId="15723"/>
    <cellStyle name="计算 2 3 7" xfId="15724"/>
    <cellStyle name="计算 2 3 8" xfId="15725"/>
    <cellStyle name="计算 2 3 9" xfId="15726"/>
    <cellStyle name="计算 2 4" xfId="15727"/>
    <cellStyle name="计算 2 4 2" xfId="15728"/>
    <cellStyle name="计算 2 4 3" xfId="15729"/>
    <cellStyle name="计算 2 4 4" xfId="15730"/>
    <cellStyle name="计算 2 4 5" xfId="15731"/>
    <cellStyle name="计算 2 4 6" xfId="15732"/>
    <cellStyle name="计算 2 4 7" xfId="15733"/>
    <cellStyle name="计算 2 4 8" xfId="15734"/>
    <cellStyle name="计算 2 4 9" xfId="15735"/>
    <cellStyle name="计算 2 5" xfId="15736"/>
    <cellStyle name="计算 2 5 2" xfId="15737"/>
    <cellStyle name="计算 2 5 3" xfId="15738"/>
    <cellStyle name="计算 2 5 4" xfId="15739"/>
    <cellStyle name="计算 2 5 5" xfId="15740"/>
    <cellStyle name="计算 2 5 6" xfId="15741"/>
    <cellStyle name="计算 2 5 7" xfId="15742"/>
    <cellStyle name="计算 2 5 8" xfId="15743"/>
    <cellStyle name="计算 2 5 9" xfId="15744"/>
    <cellStyle name="计算 2 6" xfId="15745"/>
    <cellStyle name="计算 2 7" xfId="15746"/>
    <cellStyle name="计算 2 8" xfId="15747"/>
    <cellStyle name="计算 2 9" xfId="15748"/>
    <cellStyle name="计算 3" xfId="15749"/>
    <cellStyle name="计算 3 10" xfId="15750"/>
    <cellStyle name="计算 3 11" xfId="15751"/>
    <cellStyle name="计算 3 2" xfId="15752"/>
    <cellStyle name="计算 3 2 2" xfId="15753"/>
    <cellStyle name="计算 3 2 3" xfId="15754"/>
    <cellStyle name="计算 3 2 4" xfId="15755"/>
    <cellStyle name="计算 3 2 5" xfId="15756"/>
    <cellStyle name="计算 3 2 6" xfId="15757"/>
    <cellStyle name="计算 3 2 7" xfId="15758"/>
    <cellStyle name="计算 3 2 8" xfId="15759"/>
    <cellStyle name="计算 3 2 9" xfId="15760"/>
    <cellStyle name="计算 3 3" xfId="15761"/>
    <cellStyle name="计算 3 3 2" xfId="15762"/>
    <cellStyle name="计算 3 3 3" xfId="15763"/>
    <cellStyle name="计算 3 3 4" xfId="15764"/>
    <cellStyle name="计算 3 3 5" xfId="15765"/>
    <cellStyle name="计算 3 3 6" xfId="15766"/>
    <cellStyle name="计算 3 3 7" xfId="15767"/>
    <cellStyle name="计算 3 3 8" xfId="15768"/>
    <cellStyle name="计算 3 3 9" xfId="15769"/>
    <cellStyle name="计算 3 4" xfId="15770"/>
    <cellStyle name="计算 3 5" xfId="15771"/>
    <cellStyle name="计算 3 6" xfId="15772"/>
    <cellStyle name="计算 3 7" xfId="15773"/>
    <cellStyle name="计算 3 8" xfId="15774"/>
    <cellStyle name="计算 3 9" xfId="15775"/>
    <cellStyle name="计算 4" xfId="15776"/>
    <cellStyle name="计算 4 2" xfId="15777"/>
    <cellStyle name="计算 4 3" xfId="15778"/>
    <cellStyle name="计算 4 4" xfId="15779"/>
    <cellStyle name="计算 4 5" xfId="15780"/>
    <cellStyle name="计算 4 6" xfId="15781"/>
    <cellStyle name="计算 4 7" xfId="15782"/>
    <cellStyle name="计算 4 8" xfId="15783"/>
    <cellStyle name="计算 4 9" xfId="15784"/>
    <cellStyle name="计算 5" xfId="15785"/>
    <cellStyle name="计算 5 2" xfId="15786"/>
    <cellStyle name="计算 5 3" xfId="15787"/>
    <cellStyle name="计算 5 4" xfId="15788"/>
    <cellStyle name="计算 5 5" xfId="15789"/>
    <cellStyle name="计算 5 6" xfId="15790"/>
    <cellStyle name="计算 5 7" xfId="15791"/>
    <cellStyle name="计算 5 8" xfId="15792"/>
    <cellStyle name="计算 5 9" xfId="15793"/>
    <cellStyle name="计算 6" xfId="15794"/>
    <cellStyle name="计算 6 2" xfId="15795"/>
    <cellStyle name="计算 6 3" xfId="15796"/>
    <cellStyle name="计算 6 4" xfId="15797"/>
    <cellStyle name="计算 6 5" xfId="15798"/>
    <cellStyle name="计算 6 6" xfId="15799"/>
    <cellStyle name="计算 6 7" xfId="15800"/>
    <cellStyle name="计算 6 8" xfId="15801"/>
    <cellStyle name="计算 6 9" xfId="15802"/>
    <cellStyle name="计算 7" xfId="15803"/>
    <cellStyle name="计算 7 2" xfId="15804"/>
    <cellStyle name="计算 7 3" xfId="15805"/>
    <cellStyle name="计算 7 4" xfId="15806"/>
    <cellStyle name="计算 7 5" xfId="15807"/>
    <cellStyle name="计算 7 6" xfId="15808"/>
    <cellStyle name="计算 7 7" xfId="15809"/>
    <cellStyle name="计算 7 8" xfId="15810"/>
    <cellStyle name="计算 7 9" xfId="15811"/>
    <cellStyle name="计算 8" xfId="15812"/>
    <cellStyle name="计算 8 2" xfId="15813"/>
    <cellStyle name="计算 8 3" xfId="15814"/>
    <cellStyle name="计算 8 4" xfId="15815"/>
    <cellStyle name="计算 8 5" xfId="15816"/>
    <cellStyle name="计算 8 6" xfId="15817"/>
    <cellStyle name="计算 8 7" xfId="15818"/>
    <cellStyle name="计算 8 8" xfId="15819"/>
    <cellStyle name="计算 8 9" xfId="15820"/>
    <cellStyle name="计算 9" xfId="15821"/>
    <cellStyle name="输入" xfId="15822"/>
    <cellStyle name="输入 10" xfId="15823"/>
    <cellStyle name="输入 11" xfId="15824"/>
    <cellStyle name="输入 12" xfId="15825"/>
    <cellStyle name="输入 13" xfId="15826"/>
    <cellStyle name="输入 14" xfId="15827"/>
    <cellStyle name="输入 15" xfId="15828"/>
    <cellStyle name="输入 16" xfId="15829"/>
    <cellStyle name="输入 2" xfId="15830"/>
    <cellStyle name="输入 2 10" xfId="15831"/>
    <cellStyle name="输入 2 11" xfId="15832"/>
    <cellStyle name="输入 2 12" xfId="15833"/>
    <cellStyle name="输入 2 13" xfId="15834"/>
    <cellStyle name="输入 2 2" xfId="15835"/>
    <cellStyle name="输入 2 2 2" xfId="15836"/>
    <cellStyle name="输入 2 2 3" xfId="15837"/>
    <cellStyle name="输入 2 2 4" xfId="15838"/>
    <cellStyle name="输入 2 2 5" xfId="15839"/>
    <cellStyle name="输入 2 2 6" xfId="15840"/>
    <cellStyle name="输入 2 2 7" xfId="15841"/>
    <cellStyle name="输入 2 2 8" xfId="15842"/>
    <cellStyle name="输入 2 2 9" xfId="15843"/>
    <cellStyle name="输入 2 3" xfId="15844"/>
    <cellStyle name="输入 2 3 2" xfId="15845"/>
    <cellStyle name="输入 2 3 3" xfId="15846"/>
    <cellStyle name="输入 2 3 4" xfId="15847"/>
    <cellStyle name="输入 2 3 5" xfId="15848"/>
    <cellStyle name="输入 2 3 6" xfId="15849"/>
    <cellStyle name="输入 2 3 7" xfId="15850"/>
    <cellStyle name="输入 2 3 8" xfId="15851"/>
    <cellStyle name="输入 2 3 9" xfId="15852"/>
    <cellStyle name="输入 2 4" xfId="15853"/>
    <cellStyle name="输入 2 4 2" xfId="15854"/>
    <cellStyle name="输入 2 4 3" xfId="15855"/>
    <cellStyle name="输入 2 4 4" xfId="15856"/>
    <cellStyle name="输入 2 4 5" xfId="15857"/>
    <cellStyle name="输入 2 4 6" xfId="15858"/>
    <cellStyle name="输入 2 4 7" xfId="15859"/>
    <cellStyle name="输入 2 4 8" xfId="15860"/>
    <cellStyle name="输入 2 4 9" xfId="15861"/>
    <cellStyle name="输入 2 5" xfId="15862"/>
    <cellStyle name="输入 2 5 2" xfId="15863"/>
    <cellStyle name="输入 2 5 3" xfId="15864"/>
    <cellStyle name="输入 2 5 4" xfId="15865"/>
    <cellStyle name="输入 2 5 5" xfId="15866"/>
    <cellStyle name="输入 2 5 6" xfId="15867"/>
    <cellStyle name="输入 2 5 7" xfId="15868"/>
    <cellStyle name="输入 2 5 8" xfId="15869"/>
    <cellStyle name="输入 2 5 9" xfId="15870"/>
    <cellStyle name="输入 2 6" xfId="15871"/>
    <cellStyle name="输入 2 7" xfId="15872"/>
    <cellStyle name="输入 2 8" xfId="15873"/>
    <cellStyle name="输入 2 9" xfId="15874"/>
    <cellStyle name="输入 3" xfId="15875"/>
    <cellStyle name="输入 3 10" xfId="15876"/>
    <cellStyle name="输入 3 11" xfId="15877"/>
    <cellStyle name="输入 3 2" xfId="15878"/>
    <cellStyle name="输入 3 2 2" xfId="15879"/>
    <cellStyle name="输入 3 2 3" xfId="15880"/>
    <cellStyle name="输入 3 2 4" xfId="15881"/>
    <cellStyle name="输入 3 2 5" xfId="15882"/>
    <cellStyle name="输入 3 2 6" xfId="15883"/>
    <cellStyle name="输入 3 2 7" xfId="15884"/>
    <cellStyle name="输入 3 2 8" xfId="15885"/>
    <cellStyle name="输入 3 2 9" xfId="15886"/>
    <cellStyle name="输入 3 3" xfId="15887"/>
    <cellStyle name="输入 3 3 2" xfId="15888"/>
    <cellStyle name="输入 3 3 3" xfId="15889"/>
    <cellStyle name="输入 3 3 4" xfId="15890"/>
    <cellStyle name="输入 3 3 5" xfId="15891"/>
    <cellStyle name="输入 3 3 6" xfId="15892"/>
    <cellStyle name="输入 3 3 7" xfId="15893"/>
    <cellStyle name="输入 3 3 8" xfId="15894"/>
    <cellStyle name="输入 3 3 9" xfId="15895"/>
    <cellStyle name="输入 3 4" xfId="15896"/>
    <cellStyle name="输入 3 5" xfId="15897"/>
    <cellStyle name="输入 3 6" xfId="15898"/>
    <cellStyle name="输入 3 7" xfId="15899"/>
    <cellStyle name="输入 3 8" xfId="15900"/>
    <cellStyle name="输入 3 9" xfId="15901"/>
    <cellStyle name="输入 4" xfId="15902"/>
    <cellStyle name="输入 4 2" xfId="15903"/>
    <cellStyle name="输入 4 3" xfId="15904"/>
    <cellStyle name="输入 4 4" xfId="15905"/>
    <cellStyle name="输入 4 5" xfId="15906"/>
    <cellStyle name="输入 4 6" xfId="15907"/>
    <cellStyle name="输入 4 7" xfId="15908"/>
    <cellStyle name="输入 4 8" xfId="15909"/>
    <cellStyle name="输入 4 9" xfId="15910"/>
    <cellStyle name="输入 5" xfId="15911"/>
    <cellStyle name="输入 5 2" xfId="15912"/>
    <cellStyle name="输入 5 3" xfId="15913"/>
    <cellStyle name="输入 5 4" xfId="15914"/>
    <cellStyle name="输入 5 5" xfId="15915"/>
    <cellStyle name="输入 5 6" xfId="15916"/>
    <cellStyle name="输入 5 7" xfId="15917"/>
    <cellStyle name="输入 5 8" xfId="15918"/>
    <cellStyle name="输入 5 9" xfId="15919"/>
    <cellStyle name="输入 6" xfId="15920"/>
    <cellStyle name="输入 6 2" xfId="15921"/>
    <cellStyle name="输入 6 3" xfId="15922"/>
    <cellStyle name="输入 6 4" xfId="15923"/>
    <cellStyle name="输入 6 5" xfId="15924"/>
    <cellStyle name="输入 6 6" xfId="15925"/>
    <cellStyle name="输入 6 7" xfId="15926"/>
    <cellStyle name="输入 6 8" xfId="15927"/>
    <cellStyle name="输入 6 9" xfId="15928"/>
    <cellStyle name="输入 7" xfId="15929"/>
    <cellStyle name="输入 7 2" xfId="15930"/>
    <cellStyle name="输入 7 3" xfId="15931"/>
    <cellStyle name="输入 7 4" xfId="15932"/>
    <cellStyle name="输入 7 5" xfId="15933"/>
    <cellStyle name="输入 7 6" xfId="15934"/>
    <cellStyle name="输入 7 7" xfId="15935"/>
    <cellStyle name="输入 7 8" xfId="15936"/>
    <cellStyle name="输入 7 9" xfId="15937"/>
    <cellStyle name="输入 8" xfId="15938"/>
    <cellStyle name="输入 8 2" xfId="15939"/>
    <cellStyle name="输入 8 3" xfId="15940"/>
    <cellStyle name="输入 8 4" xfId="15941"/>
    <cellStyle name="输入 8 5" xfId="15942"/>
    <cellStyle name="输入 8 6" xfId="15943"/>
    <cellStyle name="输入 8 7" xfId="15944"/>
    <cellStyle name="输入 8 8" xfId="15945"/>
    <cellStyle name="输入 8 9" xfId="15946"/>
    <cellStyle name="输入 9" xfId="15947"/>
    <cellStyle name="输出" xfId="15948"/>
    <cellStyle name="输出 10" xfId="15949"/>
    <cellStyle name="输出 11" xfId="15950"/>
    <cellStyle name="输出 12" xfId="15951"/>
    <cellStyle name="输出 13" xfId="15952"/>
    <cellStyle name="输出 14" xfId="15953"/>
    <cellStyle name="输出 15" xfId="15954"/>
    <cellStyle name="输出 16" xfId="15955"/>
    <cellStyle name="输出 17" xfId="15956"/>
    <cellStyle name="输出 18" xfId="15957"/>
    <cellStyle name="输出 19" xfId="15958"/>
    <cellStyle name="输出 2" xfId="15959"/>
    <cellStyle name="输出 2 10" xfId="15960"/>
    <cellStyle name="输出 2 11" xfId="15961"/>
    <cellStyle name="输出 2 12" xfId="15962"/>
    <cellStyle name="输出 2 13" xfId="15963"/>
    <cellStyle name="输出 2 14" xfId="15964"/>
    <cellStyle name="输出 2 15" xfId="15965"/>
    <cellStyle name="输出 2 16" xfId="15966"/>
    <cellStyle name="输出 2 2" xfId="15967"/>
    <cellStyle name="输出 2 2 10" xfId="15968"/>
    <cellStyle name="输出 2 2 11" xfId="15969"/>
    <cellStyle name="输出 2 2 12" xfId="15970"/>
    <cellStyle name="输出 2 2 2" xfId="15971"/>
    <cellStyle name="输出 2 2 3" xfId="15972"/>
    <cellStyle name="输出 2 2 4" xfId="15973"/>
    <cellStyle name="输出 2 2 5" xfId="15974"/>
    <cellStyle name="输出 2 2 6" xfId="15975"/>
    <cellStyle name="输出 2 2 7" xfId="15976"/>
    <cellStyle name="输出 2 2 8" xfId="15977"/>
    <cellStyle name="输出 2 2 9" xfId="15978"/>
    <cellStyle name="输出 2 3" xfId="15979"/>
    <cellStyle name="输出 2 3 10" xfId="15980"/>
    <cellStyle name="输出 2 3 11" xfId="15981"/>
    <cellStyle name="输出 2 3 12" xfId="15982"/>
    <cellStyle name="输出 2 3 2" xfId="15983"/>
    <cellStyle name="输出 2 3 3" xfId="15984"/>
    <cellStyle name="输出 2 3 4" xfId="15985"/>
    <cellStyle name="输出 2 3 5" xfId="15986"/>
    <cellStyle name="输出 2 3 6" xfId="15987"/>
    <cellStyle name="输出 2 3 7" xfId="15988"/>
    <cellStyle name="输出 2 3 8" xfId="15989"/>
    <cellStyle name="输出 2 3 9" xfId="15990"/>
    <cellStyle name="输出 2 4" xfId="15991"/>
    <cellStyle name="输出 2 4 10" xfId="15992"/>
    <cellStyle name="输出 2 4 11" xfId="15993"/>
    <cellStyle name="输出 2 4 12" xfId="15994"/>
    <cellStyle name="输出 2 4 2" xfId="15995"/>
    <cellStyle name="输出 2 4 3" xfId="15996"/>
    <cellStyle name="输出 2 4 4" xfId="15997"/>
    <cellStyle name="输出 2 4 5" xfId="15998"/>
    <cellStyle name="输出 2 4 6" xfId="15999"/>
    <cellStyle name="输出 2 4 7" xfId="16000"/>
    <cellStyle name="输出 2 4 8" xfId="16001"/>
    <cellStyle name="输出 2 4 9" xfId="16002"/>
    <cellStyle name="输出 2 5" xfId="16003"/>
    <cellStyle name="输出 2 5 10" xfId="16004"/>
    <cellStyle name="输出 2 5 11" xfId="16005"/>
    <cellStyle name="输出 2 5 12" xfId="16006"/>
    <cellStyle name="输出 2 5 2" xfId="16007"/>
    <cellStyle name="输出 2 5 3" xfId="16008"/>
    <cellStyle name="输出 2 5 4" xfId="16009"/>
    <cellStyle name="输出 2 5 5" xfId="16010"/>
    <cellStyle name="输出 2 5 6" xfId="16011"/>
    <cellStyle name="输出 2 5 7" xfId="16012"/>
    <cellStyle name="输出 2 5 8" xfId="16013"/>
    <cellStyle name="输出 2 5 9" xfId="16014"/>
    <cellStyle name="输出 2 6" xfId="16015"/>
    <cellStyle name="输出 2 7" xfId="16016"/>
    <cellStyle name="输出 2 8" xfId="16017"/>
    <cellStyle name="输出 2 9" xfId="16018"/>
    <cellStyle name="输出 3" xfId="16019"/>
    <cellStyle name="输出 3 10" xfId="16020"/>
    <cellStyle name="输出 3 11" xfId="16021"/>
    <cellStyle name="输出 3 12" xfId="16022"/>
    <cellStyle name="输出 3 13" xfId="16023"/>
    <cellStyle name="输出 3 14" xfId="16024"/>
    <cellStyle name="输出 3 2" xfId="16025"/>
    <cellStyle name="输出 3 2 10" xfId="16026"/>
    <cellStyle name="输出 3 2 11" xfId="16027"/>
    <cellStyle name="输出 3 2 12" xfId="16028"/>
    <cellStyle name="输出 3 2 2" xfId="16029"/>
    <cellStyle name="输出 3 2 3" xfId="16030"/>
    <cellStyle name="输出 3 2 4" xfId="16031"/>
    <cellStyle name="输出 3 2 5" xfId="16032"/>
    <cellStyle name="输出 3 2 6" xfId="16033"/>
    <cellStyle name="输出 3 2 7" xfId="16034"/>
    <cellStyle name="输出 3 2 8" xfId="16035"/>
    <cellStyle name="输出 3 2 9" xfId="16036"/>
    <cellStyle name="输出 3 3" xfId="16037"/>
    <cellStyle name="输出 3 3 10" xfId="16038"/>
    <cellStyle name="输出 3 3 11" xfId="16039"/>
    <cellStyle name="输出 3 3 12" xfId="16040"/>
    <cellStyle name="输出 3 3 2" xfId="16041"/>
    <cellStyle name="输出 3 3 3" xfId="16042"/>
    <cellStyle name="输出 3 3 4" xfId="16043"/>
    <cellStyle name="输出 3 3 5" xfId="16044"/>
    <cellStyle name="输出 3 3 6" xfId="16045"/>
    <cellStyle name="输出 3 3 7" xfId="16046"/>
    <cellStyle name="输出 3 3 8" xfId="16047"/>
    <cellStyle name="输出 3 3 9" xfId="16048"/>
    <cellStyle name="输出 3 4" xfId="16049"/>
    <cellStyle name="输出 3 5" xfId="16050"/>
    <cellStyle name="输出 3 6" xfId="16051"/>
    <cellStyle name="输出 3 7" xfId="16052"/>
    <cellStyle name="输出 3 8" xfId="16053"/>
    <cellStyle name="输出 3 9" xfId="16054"/>
    <cellStyle name="输出 4" xfId="16055"/>
    <cellStyle name="输出 4 10" xfId="16056"/>
    <cellStyle name="输出 4 11" xfId="16057"/>
    <cellStyle name="输出 4 12" xfId="16058"/>
    <cellStyle name="输出 4 2" xfId="16059"/>
    <cellStyle name="输出 4 3" xfId="16060"/>
    <cellStyle name="输出 4 4" xfId="16061"/>
    <cellStyle name="输出 4 5" xfId="16062"/>
    <cellStyle name="输出 4 6" xfId="16063"/>
    <cellStyle name="输出 4 7" xfId="16064"/>
    <cellStyle name="输出 4 8" xfId="16065"/>
    <cellStyle name="输出 4 9" xfId="16066"/>
    <cellStyle name="输出 5" xfId="16067"/>
    <cellStyle name="输出 5 10" xfId="16068"/>
    <cellStyle name="输出 5 11" xfId="16069"/>
    <cellStyle name="输出 5 12" xfId="16070"/>
    <cellStyle name="输出 5 2" xfId="16071"/>
    <cellStyle name="输出 5 3" xfId="16072"/>
    <cellStyle name="输出 5 4" xfId="16073"/>
    <cellStyle name="输出 5 5" xfId="16074"/>
    <cellStyle name="输出 5 6" xfId="16075"/>
    <cellStyle name="输出 5 7" xfId="16076"/>
    <cellStyle name="输出 5 8" xfId="16077"/>
    <cellStyle name="输出 5 9" xfId="16078"/>
    <cellStyle name="输出 6" xfId="16079"/>
    <cellStyle name="输出 6 10" xfId="16080"/>
    <cellStyle name="输出 6 11" xfId="16081"/>
    <cellStyle name="输出 6 12" xfId="16082"/>
    <cellStyle name="输出 6 2" xfId="16083"/>
    <cellStyle name="输出 6 3" xfId="16084"/>
    <cellStyle name="输出 6 4" xfId="16085"/>
    <cellStyle name="输出 6 5" xfId="16086"/>
    <cellStyle name="输出 6 6" xfId="16087"/>
    <cellStyle name="输出 6 7" xfId="16088"/>
    <cellStyle name="输出 6 8" xfId="16089"/>
    <cellStyle name="输出 6 9" xfId="16090"/>
    <cellStyle name="输出 7" xfId="16091"/>
    <cellStyle name="输出 7 10" xfId="16092"/>
    <cellStyle name="输出 7 11" xfId="16093"/>
    <cellStyle name="输出 7 12" xfId="16094"/>
    <cellStyle name="输出 7 2" xfId="16095"/>
    <cellStyle name="输出 7 3" xfId="16096"/>
    <cellStyle name="输出 7 4" xfId="16097"/>
    <cellStyle name="输出 7 5" xfId="16098"/>
    <cellStyle name="输出 7 6" xfId="16099"/>
    <cellStyle name="输出 7 7" xfId="16100"/>
    <cellStyle name="输出 7 8" xfId="16101"/>
    <cellStyle name="输出 7 9" xfId="16102"/>
    <cellStyle name="输出 8" xfId="16103"/>
    <cellStyle name="输出 8 10" xfId="16104"/>
    <cellStyle name="输出 8 11" xfId="16105"/>
    <cellStyle name="输出 8 12" xfId="16106"/>
    <cellStyle name="输出 8 2" xfId="16107"/>
    <cellStyle name="输出 8 3" xfId="16108"/>
    <cellStyle name="输出 8 4" xfId="16109"/>
    <cellStyle name="输出 8 5" xfId="16110"/>
    <cellStyle name="输出 8 6" xfId="16111"/>
    <cellStyle name="输出 8 7" xfId="16112"/>
    <cellStyle name="输出 8 8" xfId="16113"/>
    <cellStyle name="输出 8 9" xfId="16114"/>
    <cellStyle name="输出 9" xfId="16115"/>
    <cellStyle name="适中" xfId="16116"/>
    <cellStyle name="链接单元格" xfId="16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417"/>
  <sheetViews>
    <sheetView tabSelected="1" zoomScale="85" zoomScaleNormal="85" workbookViewId="0">
      <pane ySplit="27" topLeftCell="A28" activePane="bottomLeft" state="frozen"/>
      <selection activeCell="A18" sqref="A18"/>
      <selection pane="bottomLeft" activeCell="E45" sqref="E45"/>
    </sheetView>
  </sheetViews>
  <sheetFormatPr defaultRowHeight="12.75" outlineLevelRow="1" outlineLevelCol="1"/>
  <cols>
    <col min="1" max="1" width="9.75" style="177" customWidth="1"/>
    <col min="2" max="6" width="13.125" style="177" customWidth="1"/>
    <col min="7" max="7" width="5.75" style="178" customWidth="1"/>
    <col min="8" max="8" width="4.125" style="177" customWidth="1"/>
    <col min="9" max="12" width="9" style="177" customWidth="1"/>
    <col min="13" max="13" width="4.5" style="177" customWidth="1"/>
    <col min="14" max="15" width="9" style="177" customWidth="1"/>
    <col min="16" max="16" width="4.75" style="177" customWidth="1"/>
    <col min="17" max="17" width="6.375" style="177" customWidth="1"/>
    <col min="18" max="18" width="10.25" style="179" customWidth="1"/>
    <col min="19" max="19" width="12.875" style="179" customWidth="1"/>
    <col min="20" max="20" width="16.625" style="179" customWidth="1"/>
    <col min="21" max="21" width="17.875" style="179" customWidth="1"/>
    <col min="22" max="22" width="4.5" style="177" customWidth="1"/>
    <col min="23" max="23" width="5.375" style="177" customWidth="1"/>
    <col min="24" max="24" width="10" style="180" customWidth="1"/>
    <col min="25" max="25" width="5.125" style="6" customWidth="1" outlineLevel="1"/>
    <col min="26" max="26" width="8.5" style="6" customWidth="1"/>
    <col min="27" max="27" width="23.625" style="6" customWidth="1"/>
    <col min="28" max="28" width="22.125" style="6" customWidth="1"/>
    <col min="29" max="1018" width="8.5" style="6" customWidth="1"/>
    <col min="1019" max="16384" width="9" style="77"/>
  </cols>
  <sheetData>
    <row r="1" spans="1:24" s="6" customFormat="1" hidden="1">
      <c r="A1" s="177"/>
      <c r="B1" s="177"/>
      <c r="C1" s="177"/>
      <c r="D1" s="177"/>
      <c r="E1" s="177"/>
      <c r="F1" s="177"/>
      <c r="G1" s="178"/>
      <c r="H1" s="177"/>
      <c r="I1" s="177"/>
      <c r="J1" s="177"/>
      <c r="K1" s="177"/>
      <c r="L1" s="177"/>
      <c r="M1" s="177"/>
      <c r="N1" s="177"/>
      <c r="O1" s="177"/>
      <c r="P1" s="177"/>
      <c r="Q1" s="177"/>
      <c r="R1" s="179"/>
      <c r="S1" s="179"/>
      <c r="T1" s="179"/>
      <c r="U1" s="179"/>
      <c r="V1" s="177"/>
      <c r="W1" s="177"/>
      <c r="X1" s="180"/>
    </row>
    <row r="2" spans="1:24" s="6" customFormat="1" hidden="1">
      <c r="A2" s="177"/>
      <c r="B2" s="177"/>
      <c r="C2" s="177"/>
      <c r="D2" s="177"/>
      <c r="E2" s="177"/>
      <c r="F2" s="177"/>
      <c r="G2" s="178"/>
      <c r="H2" s="177"/>
      <c r="I2" s="177" t="s">
        <v>0</v>
      </c>
      <c r="J2" s="177"/>
      <c r="K2" s="177"/>
      <c r="L2" s="177"/>
      <c r="M2" s="177"/>
      <c r="N2" s="177"/>
      <c r="O2" s="177"/>
      <c r="P2" s="177"/>
      <c r="Q2" s="177"/>
      <c r="R2" s="179"/>
      <c r="S2" s="181" t="s">
        <v>1</v>
      </c>
      <c r="T2" s="179"/>
      <c r="U2" s="179"/>
      <c r="V2" s="177"/>
      <c r="W2" s="177"/>
      <c r="X2" s="180"/>
    </row>
    <row r="3" spans="1:24" s="6" customFormat="1" hidden="1">
      <c r="A3" s="177"/>
      <c r="B3" s="177"/>
      <c r="C3" s="177"/>
      <c r="D3" s="177"/>
      <c r="E3" s="177"/>
      <c r="F3" s="177"/>
      <c r="G3" s="178"/>
      <c r="H3" s="177"/>
      <c r="I3" s="177"/>
      <c r="J3" s="177"/>
      <c r="K3" s="177"/>
      <c r="L3" s="177"/>
      <c r="M3" s="177"/>
      <c r="N3" s="177"/>
      <c r="O3" s="177"/>
      <c r="P3" s="177"/>
      <c r="Q3" s="182"/>
      <c r="R3" s="179"/>
      <c r="S3" s="181" t="s">
        <v>2</v>
      </c>
      <c r="T3" s="179"/>
      <c r="U3" s="179"/>
      <c r="V3" s="177"/>
      <c r="W3" s="177"/>
      <c r="X3" s="180"/>
    </row>
    <row r="4" spans="1:24" s="6" customFormat="1" hidden="1">
      <c r="A4" s="177"/>
      <c r="B4" s="177"/>
      <c r="C4" s="177"/>
      <c r="D4" s="177"/>
      <c r="E4" s="177"/>
      <c r="F4" s="177"/>
      <c r="G4" s="178"/>
      <c r="H4" s="177"/>
      <c r="I4" s="177"/>
      <c r="J4" s="177"/>
      <c r="K4" s="177"/>
      <c r="L4" s="177"/>
      <c r="M4" s="177"/>
      <c r="N4" s="177"/>
      <c r="O4" s="177"/>
      <c r="P4" s="177"/>
      <c r="Q4" s="177"/>
      <c r="R4" s="179"/>
      <c r="S4" s="182" t="s">
        <v>3</v>
      </c>
      <c r="T4" s="179"/>
      <c r="U4" s="179"/>
      <c r="V4" s="177"/>
      <c r="W4" s="177"/>
      <c r="X4" s="180"/>
    </row>
    <row r="5" spans="1:24" s="183" customFormat="1" hidden="1">
      <c r="C5" s="184"/>
      <c r="D5" s="184"/>
      <c r="E5" s="184"/>
      <c r="F5" s="184"/>
      <c r="G5" s="185"/>
      <c r="H5" s="184"/>
      <c r="I5" s="184"/>
      <c r="J5" s="184"/>
      <c r="K5" s="184"/>
      <c r="L5" s="184"/>
      <c r="M5" s="184"/>
      <c r="N5" s="184"/>
      <c r="O5" s="184"/>
      <c r="P5" s="186"/>
      <c r="Q5" s="184"/>
      <c r="R5" s="182"/>
      <c r="S5" s="182" t="s">
        <v>4</v>
      </c>
      <c r="T5" s="187"/>
      <c r="U5" s="182"/>
      <c r="V5" s="184"/>
      <c r="W5" s="184"/>
      <c r="X5" s="188"/>
    </row>
    <row r="6" spans="1:24" s="183" customFormat="1" hidden="1">
      <c r="C6" s="184"/>
      <c r="D6" s="184"/>
      <c r="E6" s="184"/>
      <c r="F6" s="184"/>
      <c r="G6" s="185"/>
      <c r="H6" s="184"/>
      <c r="I6" s="184"/>
      <c r="J6" s="184"/>
      <c r="K6" s="184"/>
      <c r="L6" s="184"/>
      <c r="M6" s="184"/>
      <c r="N6" s="184"/>
      <c r="O6" s="184"/>
      <c r="P6" s="186"/>
      <c r="Q6" s="184"/>
      <c r="R6" s="182"/>
      <c r="S6" s="182" t="s">
        <v>5</v>
      </c>
      <c r="T6" s="187"/>
      <c r="U6" s="182"/>
      <c r="V6" s="184"/>
      <c r="W6" s="184"/>
      <c r="X6" s="188"/>
    </row>
    <row r="7" spans="1:24" s="189" customFormat="1" hidden="1">
      <c r="C7" s="190"/>
      <c r="D7" s="190" t="s">
        <v>6</v>
      </c>
      <c r="E7" s="190"/>
      <c r="F7" s="190"/>
      <c r="G7" s="191"/>
      <c r="H7" s="190"/>
      <c r="I7" s="190"/>
      <c r="J7" s="190"/>
      <c r="K7" s="190"/>
      <c r="L7" s="190"/>
      <c r="M7" s="190"/>
      <c r="N7" s="190"/>
      <c r="O7" s="184"/>
      <c r="P7" s="192"/>
      <c r="Q7" s="190"/>
      <c r="R7" s="181"/>
      <c r="S7" s="182" t="s">
        <v>7</v>
      </c>
      <c r="T7" s="181"/>
      <c r="U7" s="181"/>
      <c r="V7" s="190"/>
      <c r="W7" s="190"/>
      <c r="X7" s="193"/>
    </row>
    <row r="8" spans="1:24" s="183" customFormat="1" hidden="1">
      <c r="A8" s="190"/>
      <c r="B8" s="190"/>
      <c r="C8" s="190"/>
      <c r="D8" s="190"/>
      <c r="E8" s="190"/>
      <c r="F8" s="190"/>
      <c r="G8" s="191"/>
      <c r="H8" s="190"/>
      <c r="I8" s="190"/>
      <c r="J8" s="190"/>
      <c r="K8" s="190"/>
      <c r="L8" s="190"/>
      <c r="M8" s="190"/>
      <c r="N8" s="190"/>
      <c r="O8" s="184"/>
      <c r="P8" s="190"/>
      <c r="Q8" s="190"/>
      <c r="R8" s="181"/>
      <c r="S8" s="182" t="s">
        <v>8</v>
      </c>
      <c r="T8" s="181"/>
      <c r="U8" s="181"/>
      <c r="V8" s="190"/>
      <c r="W8" s="190"/>
      <c r="X8" s="194"/>
    </row>
    <row r="9" spans="1:24" s="183" customFormat="1" hidden="1">
      <c r="A9" s="190"/>
      <c r="B9" s="190"/>
      <c r="C9" s="190"/>
      <c r="D9" s="190"/>
      <c r="E9" s="190"/>
      <c r="F9" s="190"/>
      <c r="G9" s="191"/>
      <c r="H9" s="190"/>
      <c r="I9" s="190"/>
      <c r="J9" s="190"/>
      <c r="K9" s="190"/>
      <c r="L9" s="190"/>
      <c r="M9" s="190"/>
      <c r="N9" s="190"/>
      <c r="O9" s="184"/>
      <c r="P9" s="190"/>
      <c r="Q9" s="190"/>
      <c r="R9" s="181"/>
      <c r="S9" s="182" t="s">
        <v>9</v>
      </c>
      <c r="T9" s="181"/>
      <c r="U9" s="181"/>
      <c r="V9" s="190"/>
      <c r="W9" s="190"/>
      <c r="X9" s="194"/>
    </row>
    <row r="10" spans="1:24" s="183" customFormat="1" hidden="1">
      <c r="A10" s="190"/>
      <c r="B10" s="190"/>
      <c r="C10" s="190"/>
      <c r="D10" s="190"/>
      <c r="E10" s="190"/>
      <c r="F10" s="190"/>
      <c r="G10" s="191"/>
      <c r="H10" s="190"/>
      <c r="I10" s="190"/>
      <c r="J10" s="190"/>
      <c r="K10" s="190"/>
      <c r="L10" s="190"/>
      <c r="M10" s="190"/>
      <c r="N10" s="190"/>
      <c r="O10" s="184"/>
      <c r="P10" s="190"/>
      <c r="Q10" s="190"/>
      <c r="R10" s="181"/>
      <c r="S10" s="182" t="s">
        <v>10</v>
      </c>
      <c r="T10" s="181"/>
      <c r="U10" s="181"/>
      <c r="V10" s="190"/>
      <c r="W10" s="190"/>
      <c r="X10" s="194"/>
    </row>
    <row r="11" spans="1:24" s="183" customFormat="1" hidden="1">
      <c r="G11" s="195"/>
      <c r="R11" s="196"/>
      <c r="S11" s="182" t="s">
        <v>11</v>
      </c>
      <c r="T11" s="196"/>
      <c r="U11" s="196"/>
      <c r="X11" s="188"/>
    </row>
    <row r="12" spans="1:24" s="183" customFormat="1" hidden="1">
      <c r="G12" s="195"/>
      <c r="R12" s="196"/>
      <c r="S12" s="182" t="s">
        <v>12</v>
      </c>
      <c r="T12" s="196"/>
      <c r="U12" s="196"/>
      <c r="X12" s="188"/>
    </row>
    <row r="13" spans="1:24" s="183" customFormat="1" hidden="1">
      <c r="G13" s="195"/>
      <c r="R13" s="196"/>
      <c r="S13" s="182" t="s">
        <v>13</v>
      </c>
      <c r="T13" s="196"/>
      <c r="U13" s="196"/>
      <c r="X13" s="188"/>
    </row>
    <row r="14" spans="1:24" s="183" customFormat="1" hidden="1">
      <c r="G14" s="195"/>
      <c r="R14" s="196"/>
      <c r="S14" s="182" t="s">
        <v>14</v>
      </c>
      <c r="T14" s="196"/>
      <c r="U14" s="196"/>
      <c r="X14" s="188"/>
    </row>
    <row r="15" spans="1:24" s="183" customFormat="1" hidden="1">
      <c r="G15" s="195"/>
      <c r="R15" s="196"/>
      <c r="S15" s="182" t="s">
        <v>15</v>
      </c>
      <c r="T15" s="196"/>
      <c r="U15" s="196"/>
      <c r="X15" s="188"/>
    </row>
    <row r="16" spans="1:24" s="183" customFormat="1" hidden="1">
      <c r="G16" s="195"/>
      <c r="R16" s="196"/>
      <c r="S16" s="182" t="s">
        <v>229</v>
      </c>
      <c r="T16" s="196"/>
      <c r="U16" s="196"/>
      <c r="X16" s="188"/>
    </row>
    <row r="17" spans="1:1018" s="183" customFormat="1" hidden="1">
      <c r="G17" s="195"/>
      <c r="R17" s="196"/>
      <c r="S17" s="182" t="s">
        <v>295</v>
      </c>
      <c r="T17" s="196"/>
      <c r="U17" s="196"/>
      <c r="X17" s="188"/>
    </row>
    <row r="18" spans="1:1018" s="183" customFormat="1" hidden="1">
      <c r="G18" s="195"/>
      <c r="R18" s="196"/>
      <c r="S18" s="182" t="s">
        <v>398</v>
      </c>
      <c r="T18" s="196"/>
      <c r="U18" s="196"/>
      <c r="X18" s="188"/>
    </row>
    <row r="19" spans="1:1018" s="183" customFormat="1" hidden="1">
      <c r="G19" s="195"/>
      <c r="R19" s="196"/>
      <c r="S19" s="182" t="s">
        <v>399</v>
      </c>
      <c r="T19" s="196"/>
      <c r="U19" s="196"/>
      <c r="X19" s="188"/>
    </row>
    <row r="20" spans="1:1018" s="183" customFormat="1" hidden="1">
      <c r="G20" s="195"/>
      <c r="R20" s="196"/>
      <c r="S20" s="182" t="s">
        <v>445</v>
      </c>
      <c r="T20" s="196"/>
      <c r="U20" s="196"/>
      <c r="X20" s="188"/>
    </row>
    <row r="21" spans="1:1018" s="183" customFormat="1" hidden="1">
      <c r="G21" s="195"/>
      <c r="R21" s="196"/>
      <c r="S21" s="182" t="s">
        <v>446</v>
      </c>
      <c r="T21" s="196"/>
      <c r="U21" s="196"/>
      <c r="X21" s="188"/>
    </row>
    <row r="22" spans="1:1018" s="183" customFormat="1" hidden="1">
      <c r="A22" s="190"/>
      <c r="C22" s="190"/>
      <c r="D22" s="190"/>
      <c r="E22" s="190"/>
      <c r="F22" s="190"/>
      <c r="G22" s="191"/>
      <c r="H22" s="190"/>
      <c r="I22" s="190"/>
      <c r="J22" s="190"/>
      <c r="K22" s="190"/>
      <c r="L22" s="190"/>
      <c r="M22" s="190"/>
      <c r="N22" s="190"/>
      <c r="O22" s="184"/>
      <c r="P22" s="190"/>
      <c r="Q22" s="190"/>
      <c r="R22" s="181"/>
      <c r="S22" s="181"/>
      <c r="T22" s="181"/>
      <c r="U22" s="196"/>
      <c r="V22" s="197"/>
      <c r="X22" s="198"/>
    </row>
    <row r="23" spans="1:1018" s="183" customFormat="1" ht="15">
      <c r="A23" s="190"/>
      <c r="C23" s="190"/>
      <c r="D23" s="29"/>
      <c r="E23" s="29"/>
      <c r="F23" s="29"/>
      <c r="G23" s="30"/>
      <c r="H23" s="30"/>
      <c r="I23" s="30"/>
      <c r="J23" s="29"/>
      <c r="K23" s="30"/>
      <c r="L23" s="29"/>
      <c r="M23" s="29"/>
      <c r="N23" s="30"/>
      <c r="O23" s="29"/>
      <c r="P23" s="31"/>
      <c r="Q23" s="31"/>
      <c r="T23" s="32" t="s">
        <v>500</v>
      </c>
      <c r="U23" s="31"/>
      <c r="V23" s="30"/>
      <c r="W23" s="30"/>
      <c r="X23" s="198"/>
    </row>
    <row r="24" spans="1:1018" s="183" customFormat="1" ht="15">
      <c r="A24" s="190"/>
      <c r="C24" s="190"/>
      <c r="D24" s="33" t="s">
        <v>501</v>
      </c>
      <c r="E24" s="34"/>
      <c r="F24" s="34"/>
      <c r="G24" s="35"/>
      <c r="H24" s="35"/>
      <c r="I24" s="35"/>
      <c r="J24" s="34"/>
      <c r="K24" s="35"/>
      <c r="L24" s="34"/>
      <c r="M24" s="34"/>
      <c r="N24" s="36"/>
      <c r="O24" s="34"/>
      <c r="P24" s="37"/>
      <c r="Q24" s="37"/>
      <c r="T24" s="32" t="s">
        <v>864</v>
      </c>
      <c r="U24" s="37"/>
      <c r="V24" s="35"/>
      <c r="W24" s="35"/>
      <c r="X24" s="198"/>
    </row>
    <row r="25" spans="1:1018" s="183" customFormat="1">
      <c r="A25" s="190"/>
      <c r="C25" s="190"/>
      <c r="D25" s="190"/>
      <c r="E25" s="190"/>
      <c r="F25" s="190"/>
      <c r="G25" s="191"/>
      <c r="H25" s="190"/>
      <c r="I25" s="190"/>
      <c r="J25" s="190"/>
      <c r="K25" s="190"/>
      <c r="L25" s="190"/>
      <c r="M25" s="190"/>
      <c r="N25" s="190"/>
      <c r="O25" s="184"/>
      <c r="P25" s="190"/>
      <c r="Q25" s="190"/>
      <c r="R25" s="181"/>
      <c r="S25" s="181"/>
      <c r="T25" s="181"/>
      <c r="U25" s="196"/>
      <c r="V25" s="197"/>
      <c r="X25" s="198"/>
    </row>
    <row r="26" spans="1:1018" s="6" customFormat="1" ht="27" customHeight="1">
      <c r="A26" s="10" t="s">
        <v>16</v>
      </c>
      <c r="B26" s="10" t="s">
        <v>17</v>
      </c>
      <c r="C26" s="10" t="s">
        <v>18</v>
      </c>
      <c r="D26" s="10" t="s">
        <v>19</v>
      </c>
      <c r="E26" s="10" t="s">
        <v>20</v>
      </c>
      <c r="F26" s="10" t="s">
        <v>21</v>
      </c>
      <c r="G26" s="172" t="s">
        <v>22</v>
      </c>
      <c r="H26" s="10" t="s">
        <v>23</v>
      </c>
      <c r="I26" s="10" t="s">
        <v>24</v>
      </c>
      <c r="J26" s="10" t="s">
        <v>25</v>
      </c>
      <c r="K26" s="10" t="s">
        <v>26</v>
      </c>
      <c r="L26" s="10" t="s">
        <v>27</v>
      </c>
      <c r="M26" s="10" t="s">
        <v>28</v>
      </c>
      <c r="N26" s="10" t="s">
        <v>29</v>
      </c>
      <c r="O26" s="10" t="s">
        <v>30</v>
      </c>
      <c r="P26" s="10" t="s">
        <v>31</v>
      </c>
      <c r="Q26" s="10" t="s">
        <v>32</v>
      </c>
      <c r="R26" s="11" t="s">
        <v>33</v>
      </c>
      <c r="S26" s="11" t="s">
        <v>34</v>
      </c>
      <c r="T26" s="11" t="s">
        <v>35</v>
      </c>
      <c r="U26" s="11" t="s">
        <v>36</v>
      </c>
      <c r="V26" s="10" t="s">
        <v>37</v>
      </c>
      <c r="W26" s="10" t="s">
        <v>38</v>
      </c>
      <c r="X26" s="199" t="s">
        <v>39</v>
      </c>
      <c r="Y26" s="10" t="s">
        <v>40</v>
      </c>
    </row>
    <row r="27" spans="1:1018" s="201" customFormat="1">
      <c r="A27" s="172">
        <v>1</v>
      </c>
      <c r="B27" s="172">
        <v>2</v>
      </c>
      <c r="C27" s="172">
        <v>3</v>
      </c>
      <c r="D27" s="172">
        <v>4</v>
      </c>
      <c r="E27" s="172">
        <v>5</v>
      </c>
      <c r="F27" s="172">
        <v>6</v>
      </c>
      <c r="G27" s="172">
        <v>7</v>
      </c>
      <c r="H27" s="172">
        <v>8</v>
      </c>
      <c r="I27" s="172">
        <v>9</v>
      </c>
      <c r="J27" s="172">
        <v>10</v>
      </c>
      <c r="K27" s="172">
        <v>11</v>
      </c>
      <c r="L27" s="172">
        <v>12</v>
      </c>
      <c r="M27" s="172">
        <v>13</v>
      </c>
      <c r="N27" s="172">
        <v>14</v>
      </c>
      <c r="O27" s="172">
        <v>15</v>
      </c>
      <c r="P27" s="172">
        <v>16</v>
      </c>
      <c r="Q27" s="172">
        <v>17</v>
      </c>
      <c r="R27" s="200">
        <v>18</v>
      </c>
      <c r="S27" s="200">
        <v>19</v>
      </c>
      <c r="T27" s="200">
        <v>20</v>
      </c>
      <c r="U27" s="200">
        <v>21</v>
      </c>
      <c r="V27" s="172">
        <v>22</v>
      </c>
      <c r="W27" s="172">
        <v>23</v>
      </c>
      <c r="X27" s="172">
        <v>24</v>
      </c>
      <c r="Y27" s="72"/>
    </row>
    <row r="28" spans="1:1018" s="6" customFormat="1">
      <c r="A28" s="202" t="s">
        <v>744</v>
      </c>
      <c r="B28" s="9"/>
      <c r="C28" s="9"/>
      <c r="D28" s="9"/>
      <c r="E28" s="9"/>
      <c r="F28" s="9"/>
      <c r="G28" s="173"/>
      <c r="H28" s="9"/>
      <c r="I28" s="9"/>
      <c r="J28" s="9"/>
      <c r="K28" s="9"/>
      <c r="L28" s="9"/>
      <c r="M28" s="9"/>
      <c r="N28" s="9"/>
      <c r="O28" s="5"/>
      <c r="P28" s="9"/>
      <c r="Q28" s="9"/>
      <c r="R28" s="17"/>
      <c r="S28" s="17"/>
      <c r="T28" s="17"/>
      <c r="U28" s="17"/>
      <c r="V28" s="9"/>
      <c r="W28" s="5"/>
      <c r="X28" s="18"/>
      <c r="Y28" s="5"/>
    </row>
    <row r="29" spans="1:1018" s="6" customFormat="1">
      <c r="A29" s="9" t="s">
        <v>447</v>
      </c>
      <c r="B29" s="9"/>
      <c r="C29" s="9"/>
      <c r="D29" s="9"/>
      <c r="E29" s="9"/>
      <c r="F29" s="9"/>
      <c r="G29" s="173"/>
      <c r="H29" s="9"/>
      <c r="I29" s="9"/>
      <c r="J29" s="9"/>
      <c r="K29" s="190"/>
      <c r="L29" s="9"/>
      <c r="M29" s="9"/>
      <c r="N29" s="9"/>
      <c r="O29" s="5"/>
      <c r="P29" s="9"/>
      <c r="Q29" s="9"/>
      <c r="R29" s="17"/>
      <c r="S29" s="17"/>
      <c r="T29" s="17"/>
      <c r="U29" s="17"/>
      <c r="V29" s="26"/>
      <c r="W29" s="54"/>
      <c r="X29" s="198"/>
      <c r="Y29" s="56"/>
    </row>
    <row r="30" spans="1:1018" s="6" customFormat="1" outlineLevel="1">
      <c r="A30" s="5" t="s">
        <v>296</v>
      </c>
      <c r="B30" s="45" t="s">
        <v>41</v>
      </c>
      <c r="C30" s="46" t="s">
        <v>65</v>
      </c>
      <c r="D30" s="47" t="s">
        <v>66</v>
      </c>
      <c r="E30" s="47" t="s">
        <v>67</v>
      </c>
      <c r="F30" s="45" t="s">
        <v>57</v>
      </c>
      <c r="G30" s="64" t="s">
        <v>54</v>
      </c>
      <c r="H30" s="48">
        <v>40</v>
      </c>
      <c r="I30" s="49">
        <v>230000000</v>
      </c>
      <c r="J30" s="5" t="s">
        <v>44</v>
      </c>
      <c r="K30" s="50" t="s">
        <v>218</v>
      </c>
      <c r="L30" s="45" t="s">
        <v>46</v>
      </c>
      <c r="M30" s="5" t="s">
        <v>47</v>
      </c>
      <c r="N30" s="48" t="s">
        <v>48</v>
      </c>
      <c r="O30" s="51" t="s">
        <v>49</v>
      </c>
      <c r="P30" s="5">
        <v>796</v>
      </c>
      <c r="Q30" s="5" t="s">
        <v>50</v>
      </c>
      <c r="R30" s="52">
        <v>4</v>
      </c>
      <c r="S30" s="52">
        <v>130000</v>
      </c>
      <c r="T30" s="53">
        <v>0</v>
      </c>
      <c r="U30" s="53">
        <f t="shared" ref="U30:U51" si="0">T30*1.12</f>
        <v>0</v>
      </c>
      <c r="V30" s="54" t="s">
        <v>230</v>
      </c>
      <c r="W30" s="54">
        <v>2016</v>
      </c>
      <c r="X30" s="55" t="s">
        <v>68</v>
      </c>
      <c r="Y30" s="56"/>
      <c r="Z30" s="6" t="s">
        <v>52</v>
      </c>
    </row>
    <row r="31" spans="1:1018" s="7" customFormat="1" ht="15" outlineLevel="1">
      <c r="A31" s="57" t="s">
        <v>400</v>
      </c>
      <c r="B31" s="45" t="s">
        <v>98</v>
      </c>
      <c r="C31" s="58" t="s">
        <v>101</v>
      </c>
      <c r="D31" s="47" t="s">
        <v>102</v>
      </c>
      <c r="E31" s="47" t="s">
        <v>103</v>
      </c>
      <c r="F31" s="45" t="s">
        <v>105</v>
      </c>
      <c r="G31" s="64" t="s">
        <v>62</v>
      </c>
      <c r="H31" s="59">
        <v>0</v>
      </c>
      <c r="I31" s="49">
        <v>230000000</v>
      </c>
      <c r="J31" s="60" t="s">
        <v>216</v>
      </c>
      <c r="K31" s="61" t="s">
        <v>146</v>
      </c>
      <c r="L31" s="62" t="s">
        <v>46</v>
      </c>
      <c r="M31" s="5" t="s">
        <v>47</v>
      </c>
      <c r="N31" s="48" t="s">
        <v>79</v>
      </c>
      <c r="O31" s="51" t="s">
        <v>49</v>
      </c>
      <c r="P31" s="5">
        <v>839</v>
      </c>
      <c r="Q31" s="5" t="s">
        <v>61</v>
      </c>
      <c r="R31" s="52">
        <v>38</v>
      </c>
      <c r="S31" s="52">
        <v>87857.14</v>
      </c>
      <c r="T31" s="53">
        <v>0</v>
      </c>
      <c r="U31" s="53">
        <f t="shared" si="0"/>
        <v>0</v>
      </c>
      <c r="V31" s="54"/>
      <c r="W31" s="5">
        <v>2016</v>
      </c>
      <c r="X31" s="63">
        <v>7</v>
      </c>
      <c r="Y31" s="5" t="s">
        <v>100</v>
      </c>
      <c r="Z31" s="6" t="s">
        <v>52</v>
      </c>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row>
    <row r="32" spans="1:1018" s="7" customFormat="1" ht="14.25" outlineLevel="1">
      <c r="A32" s="57" t="s">
        <v>113</v>
      </c>
      <c r="B32" s="45" t="s">
        <v>41</v>
      </c>
      <c r="C32" s="46" t="s">
        <v>110</v>
      </c>
      <c r="D32" s="47" t="s">
        <v>109</v>
      </c>
      <c r="E32" s="47" t="s">
        <v>111</v>
      </c>
      <c r="F32" s="45" t="s">
        <v>112</v>
      </c>
      <c r="G32" s="64" t="s">
        <v>43</v>
      </c>
      <c r="H32" s="48">
        <v>0</v>
      </c>
      <c r="I32" s="49">
        <v>230000000</v>
      </c>
      <c r="J32" s="5" t="s">
        <v>44</v>
      </c>
      <c r="K32" s="61" t="s">
        <v>59</v>
      </c>
      <c r="L32" s="62" t="s">
        <v>46</v>
      </c>
      <c r="M32" s="5" t="s">
        <v>47</v>
      </c>
      <c r="N32" s="48" t="s">
        <v>79</v>
      </c>
      <c r="O32" s="51" t="s">
        <v>49</v>
      </c>
      <c r="P32" s="5">
        <v>796</v>
      </c>
      <c r="Q32" s="5" t="s">
        <v>50</v>
      </c>
      <c r="R32" s="52">
        <v>2</v>
      </c>
      <c r="S32" s="52">
        <v>17633.919999999998</v>
      </c>
      <c r="T32" s="53">
        <v>0</v>
      </c>
      <c r="U32" s="53">
        <f t="shared" si="0"/>
        <v>0</v>
      </c>
      <c r="V32" s="54"/>
      <c r="W32" s="5">
        <v>2016</v>
      </c>
      <c r="X32" s="65">
        <v>11</v>
      </c>
      <c r="Y32" s="5"/>
      <c r="Z32" s="6" t="s">
        <v>52</v>
      </c>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c r="AKP32" s="6"/>
      <c r="AKQ32" s="6"/>
      <c r="AKR32" s="6"/>
      <c r="AKS32" s="6"/>
      <c r="AKT32" s="6"/>
      <c r="AKU32" s="6"/>
      <c r="AKV32" s="6"/>
      <c r="AKW32" s="6"/>
      <c r="AKX32" s="6"/>
      <c r="AKY32" s="6"/>
      <c r="AKZ32" s="6"/>
      <c r="ALA32" s="6"/>
      <c r="ALB32" s="6"/>
      <c r="ALC32" s="6"/>
      <c r="ALD32" s="6"/>
      <c r="ALE32" s="6"/>
      <c r="ALF32" s="6"/>
      <c r="ALG32" s="6"/>
      <c r="ALH32" s="6"/>
      <c r="ALI32" s="6"/>
      <c r="ALJ32" s="6"/>
      <c r="ALK32" s="6"/>
      <c r="ALL32" s="6"/>
      <c r="ALM32" s="6"/>
      <c r="ALN32" s="6"/>
      <c r="ALO32" s="6"/>
      <c r="ALP32" s="6"/>
      <c r="ALQ32" s="6"/>
      <c r="ALR32" s="6"/>
      <c r="ALS32" s="6"/>
      <c r="ALT32" s="6"/>
      <c r="ALU32" s="6"/>
      <c r="ALV32" s="6"/>
      <c r="ALW32" s="6"/>
      <c r="ALX32" s="6"/>
      <c r="ALY32" s="6"/>
      <c r="ALZ32" s="6"/>
      <c r="AMA32" s="6"/>
      <c r="AMB32" s="6"/>
      <c r="AMC32" s="6"/>
      <c r="AMD32" s="6"/>
    </row>
    <row r="33" spans="1:1018" s="7" customFormat="1" ht="14.25" outlineLevel="1">
      <c r="A33" s="57" t="s">
        <v>115</v>
      </c>
      <c r="B33" s="45" t="s">
        <v>41</v>
      </c>
      <c r="C33" s="46" t="s">
        <v>110</v>
      </c>
      <c r="D33" s="47" t="s">
        <v>109</v>
      </c>
      <c r="E33" s="47" t="s">
        <v>111</v>
      </c>
      <c r="F33" s="45" t="s">
        <v>114</v>
      </c>
      <c r="G33" s="64" t="s">
        <v>43</v>
      </c>
      <c r="H33" s="48">
        <v>0</v>
      </c>
      <c r="I33" s="49">
        <v>230000000</v>
      </c>
      <c r="J33" s="5" t="s">
        <v>44</v>
      </c>
      <c r="K33" s="61" t="s">
        <v>59</v>
      </c>
      <c r="L33" s="62" t="s">
        <v>46</v>
      </c>
      <c r="M33" s="5" t="s">
        <v>47</v>
      </c>
      <c r="N33" s="48" t="s">
        <v>79</v>
      </c>
      <c r="O33" s="51" t="s">
        <v>49</v>
      </c>
      <c r="P33" s="5">
        <v>796</v>
      </c>
      <c r="Q33" s="5" t="s">
        <v>50</v>
      </c>
      <c r="R33" s="52">
        <v>2</v>
      </c>
      <c r="S33" s="52">
        <v>22767.85</v>
      </c>
      <c r="T33" s="53">
        <v>0</v>
      </c>
      <c r="U33" s="53">
        <f t="shared" si="0"/>
        <v>0</v>
      </c>
      <c r="V33" s="54"/>
      <c r="W33" s="5">
        <v>2016</v>
      </c>
      <c r="X33" s="65">
        <v>11</v>
      </c>
      <c r="Y33" s="5"/>
      <c r="Z33" s="6" t="s">
        <v>52</v>
      </c>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row>
    <row r="34" spans="1:1018" s="7" customFormat="1" ht="14.25" outlineLevel="1">
      <c r="A34" s="57" t="s">
        <v>231</v>
      </c>
      <c r="B34" s="45" t="s">
        <v>41</v>
      </c>
      <c r="C34" s="58" t="s">
        <v>232</v>
      </c>
      <c r="D34" s="47" t="s">
        <v>233</v>
      </c>
      <c r="E34" s="47" t="s">
        <v>234</v>
      </c>
      <c r="F34" s="45" t="s">
        <v>134</v>
      </c>
      <c r="G34" s="64" t="s">
        <v>43</v>
      </c>
      <c r="H34" s="48">
        <v>45</v>
      </c>
      <c r="I34" s="49">
        <v>230000000</v>
      </c>
      <c r="J34" s="5" t="s">
        <v>99</v>
      </c>
      <c r="K34" s="61" t="s">
        <v>218</v>
      </c>
      <c r="L34" s="62" t="s">
        <v>46</v>
      </c>
      <c r="M34" s="5" t="s">
        <v>47</v>
      </c>
      <c r="N34" s="48" t="s">
        <v>79</v>
      </c>
      <c r="O34" s="51" t="s">
        <v>49</v>
      </c>
      <c r="P34" s="5">
        <v>113</v>
      </c>
      <c r="Q34" s="5" t="s">
        <v>130</v>
      </c>
      <c r="R34" s="52">
        <v>15</v>
      </c>
      <c r="S34" s="52">
        <v>6562.4999999999991</v>
      </c>
      <c r="T34" s="53">
        <v>0</v>
      </c>
      <c r="U34" s="53">
        <f t="shared" si="0"/>
        <v>0</v>
      </c>
      <c r="V34" s="54" t="s">
        <v>230</v>
      </c>
      <c r="W34" s="5">
        <v>2016</v>
      </c>
      <c r="X34" s="66" t="s">
        <v>108</v>
      </c>
      <c r="Y34" s="5"/>
      <c r="Z34" s="6" t="s">
        <v>52</v>
      </c>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row>
    <row r="35" spans="1:1018" s="7" customFormat="1" ht="14.25" outlineLevel="1">
      <c r="A35" s="4" t="s">
        <v>138</v>
      </c>
      <c r="B35" s="45" t="s">
        <v>41</v>
      </c>
      <c r="C35" s="69" t="s">
        <v>123</v>
      </c>
      <c r="D35" s="4" t="s">
        <v>85</v>
      </c>
      <c r="E35" s="4" t="s">
        <v>124</v>
      </c>
      <c r="F35" s="4" t="s">
        <v>139</v>
      </c>
      <c r="G35" s="72" t="s">
        <v>43</v>
      </c>
      <c r="H35" s="72">
        <v>45</v>
      </c>
      <c r="I35" s="49">
        <v>230000000</v>
      </c>
      <c r="J35" s="5" t="s">
        <v>99</v>
      </c>
      <c r="K35" s="4" t="s">
        <v>131</v>
      </c>
      <c r="L35" s="62" t="s">
        <v>46</v>
      </c>
      <c r="M35" s="5" t="s">
        <v>47</v>
      </c>
      <c r="N35" s="4" t="s">
        <v>79</v>
      </c>
      <c r="O35" s="51" t="s">
        <v>55</v>
      </c>
      <c r="P35" s="5">
        <v>796</v>
      </c>
      <c r="Q35" s="5" t="s">
        <v>50</v>
      </c>
      <c r="R35" s="70">
        <v>3</v>
      </c>
      <c r="S35" s="70">
        <v>26910.71</v>
      </c>
      <c r="T35" s="53">
        <v>0</v>
      </c>
      <c r="U35" s="53">
        <f t="shared" si="0"/>
        <v>0</v>
      </c>
      <c r="V35" s="4" t="s">
        <v>56</v>
      </c>
      <c r="W35" s="4">
        <v>2016</v>
      </c>
      <c r="X35" s="71" t="s">
        <v>447</v>
      </c>
      <c r="Y35" s="5" t="s">
        <v>51</v>
      </c>
      <c r="Z35" s="6" t="s">
        <v>52</v>
      </c>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row>
    <row r="36" spans="1:1018" s="7" customFormat="1" ht="14.25" outlineLevel="1">
      <c r="A36" s="57" t="s">
        <v>235</v>
      </c>
      <c r="B36" s="45" t="s">
        <v>41</v>
      </c>
      <c r="C36" s="58" t="s">
        <v>122</v>
      </c>
      <c r="D36" s="47" t="s">
        <v>118</v>
      </c>
      <c r="E36" s="67" t="s">
        <v>860</v>
      </c>
      <c r="F36" s="45" t="s">
        <v>140</v>
      </c>
      <c r="G36" s="64" t="s">
        <v>43</v>
      </c>
      <c r="H36" s="48">
        <v>45</v>
      </c>
      <c r="I36" s="49">
        <v>230000000</v>
      </c>
      <c r="J36" s="5" t="s">
        <v>99</v>
      </c>
      <c r="K36" s="61" t="s">
        <v>81</v>
      </c>
      <c r="L36" s="62" t="s">
        <v>46</v>
      </c>
      <c r="M36" s="5" t="s">
        <v>47</v>
      </c>
      <c r="N36" s="48" t="s">
        <v>79</v>
      </c>
      <c r="O36" s="51" t="s">
        <v>49</v>
      </c>
      <c r="P36" s="5">
        <v>796</v>
      </c>
      <c r="Q36" s="5" t="s">
        <v>50</v>
      </c>
      <c r="R36" s="52">
        <v>12</v>
      </c>
      <c r="S36" s="52">
        <v>10998.43</v>
      </c>
      <c r="T36" s="53">
        <v>0</v>
      </c>
      <c r="U36" s="53">
        <f t="shared" si="0"/>
        <v>0</v>
      </c>
      <c r="V36" s="54" t="s">
        <v>230</v>
      </c>
      <c r="W36" s="5">
        <v>2016</v>
      </c>
      <c r="X36" s="66" t="s">
        <v>108</v>
      </c>
      <c r="Y36" s="5"/>
      <c r="Z36" s="6" t="s">
        <v>52</v>
      </c>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row>
    <row r="37" spans="1:1018" s="7" customFormat="1" ht="14.25" outlineLevel="1">
      <c r="A37" s="4" t="s">
        <v>150</v>
      </c>
      <c r="B37" s="45" t="s">
        <v>41</v>
      </c>
      <c r="C37" s="68" t="s">
        <v>147</v>
      </c>
      <c r="D37" s="4" t="s">
        <v>125</v>
      </c>
      <c r="E37" s="4" t="s">
        <v>148</v>
      </c>
      <c r="F37" s="4" t="s">
        <v>149</v>
      </c>
      <c r="G37" s="72" t="s">
        <v>43</v>
      </c>
      <c r="H37" s="4">
        <v>45</v>
      </c>
      <c r="I37" s="49">
        <v>230000000</v>
      </c>
      <c r="J37" s="5" t="s">
        <v>99</v>
      </c>
      <c r="K37" s="61" t="s">
        <v>81</v>
      </c>
      <c r="L37" s="62" t="s">
        <v>46</v>
      </c>
      <c r="M37" s="5" t="s">
        <v>47</v>
      </c>
      <c r="N37" s="4" t="s">
        <v>79</v>
      </c>
      <c r="O37" s="51" t="s">
        <v>55</v>
      </c>
      <c r="P37" s="5">
        <v>796</v>
      </c>
      <c r="Q37" s="5" t="s">
        <v>50</v>
      </c>
      <c r="R37" s="70">
        <v>13</v>
      </c>
      <c r="S37" s="70">
        <v>535.77</v>
      </c>
      <c r="T37" s="53">
        <v>0</v>
      </c>
      <c r="U37" s="53">
        <f t="shared" si="0"/>
        <v>0</v>
      </c>
      <c r="V37" s="54" t="s">
        <v>230</v>
      </c>
      <c r="W37" s="4">
        <v>2016</v>
      </c>
      <c r="X37" s="71" t="s">
        <v>58</v>
      </c>
      <c r="Y37" s="4"/>
      <c r="Z37" s="6" t="s">
        <v>52</v>
      </c>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row>
    <row r="38" spans="1:1018" s="7" customFormat="1" ht="14.25" outlineLevel="1">
      <c r="A38" s="4" t="s">
        <v>154</v>
      </c>
      <c r="B38" s="45" t="s">
        <v>41</v>
      </c>
      <c r="C38" s="69" t="s">
        <v>151</v>
      </c>
      <c r="D38" s="4" t="s">
        <v>125</v>
      </c>
      <c r="E38" s="4" t="s">
        <v>152</v>
      </c>
      <c r="F38" s="4" t="s">
        <v>153</v>
      </c>
      <c r="G38" s="72" t="s">
        <v>43</v>
      </c>
      <c r="H38" s="4">
        <v>45</v>
      </c>
      <c r="I38" s="49">
        <v>230000000</v>
      </c>
      <c r="J38" s="5" t="s">
        <v>99</v>
      </c>
      <c r="K38" s="61" t="s">
        <v>81</v>
      </c>
      <c r="L38" s="62" t="s">
        <v>46</v>
      </c>
      <c r="M38" s="5" t="s">
        <v>47</v>
      </c>
      <c r="N38" s="4" t="s">
        <v>79</v>
      </c>
      <c r="O38" s="51" t="s">
        <v>55</v>
      </c>
      <c r="P38" s="5">
        <v>796</v>
      </c>
      <c r="Q38" s="5" t="s">
        <v>50</v>
      </c>
      <c r="R38" s="70">
        <v>72</v>
      </c>
      <c r="S38" s="70">
        <v>163.91</v>
      </c>
      <c r="T38" s="53">
        <v>0</v>
      </c>
      <c r="U38" s="53">
        <f t="shared" si="0"/>
        <v>0</v>
      </c>
      <c r="V38" s="54" t="s">
        <v>230</v>
      </c>
      <c r="W38" s="4">
        <v>2016</v>
      </c>
      <c r="X38" s="71" t="s">
        <v>58</v>
      </c>
      <c r="Y38" s="4"/>
      <c r="Z38" s="6" t="s">
        <v>52</v>
      </c>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row>
    <row r="39" spans="1:1018" s="7" customFormat="1" ht="14.25" outlineLevel="1">
      <c r="A39" s="4" t="s">
        <v>236</v>
      </c>
      <c r="B39" s="45" t="s">
        <v>41</v>
      </c>
      <c r="C39" s="68" t="s">
        <v>155</v>
      </c>
      <c r="D39" s="4" t="s">
        <v>116</v>
      </c>
      <c r="E39" s="45" t="s">
        <v>156</v>
      </c>
      <c r="F39" s="45" t="s">
        <v>157</v>
      </c>
      <c r="G39" s="72" t="s">
        <v>54</v>
      </c>
      <c r="H39" s="72">
        <v>50</v>
      </c>
      <c r="I39" s="49">
        <v>230000000</v>
      </c>
      <c r="J39" s="5" t="s">
        <v>99</v>
      </c>
      <c r="K39" s="61" t="s">
        <v>81</v>
      </c>
      <c r="L39" s="62" t="s">
        <v>46</v>
      </c>
      <c r="M39" s="5" t="s">
        <v>47</v>
      </c>
      <c r="N39" s="4" t="s">
        <v>79</v>
      </c>
      <c r="O39" s="51" t="s">
        <v>49</v>
      </c>
      <c r="P39" s="5">
        <v>5111</v>
      </c>
      <c r="Q39" s="5" t="s">
        <v>120</v>
      </c>
      <c r="R39" s="70">
        <v>7700</v>
      </c>
      <c r="S39" s="70">
        <v>1500</v>
      </c>
      <c r="T39" s="53">
        <v>0</v>
      </c>
      <c r="U39" s="53">
        <f t="shared" si="0"/>
        <v>0</v>
      </c>
      <c r="V39" s="4" t="s">
        <v>230</v>
      </c>
      <c r="W39" s="4">
        <v>2016</v>
      </c>
      <c r="X39" s="71" t="s">
        <v>108</v>
      </c>
      <c r="Y39" s="5"/>
      <c r="Z39" s="6" t="s">
        <v>52</v>
      </c>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row>
    <row r="40" spans="1:1018" s="7" customFormat="1" ht="14.25" outlineLevel="1">
      <c r="A40" s="57" t="s">
        <v>162</v>
      </c>
      <c r="B40" s="45" t="s">
        <v>98</v>
      </c>
      <c r="C40" s="68" t="s">
        <v>158</v>
      </c>
      <c r="D40" s="4" t="s">
        <v>159</v>
      </c>
      <c r="E40" s="47" t="s">
        <v>160</v>
      </c>
      <c r="F40" s="47" t="s">
        <v>161</v>
      </c>
      <c r="G40" s="64" t="s">
        <v>43</v>
      </c>
      <c r="H40" s="48">
        <v>40</v>
      </c>
      <c r="I40" s="49">
        <v>230000000</v>
      </c>
      <c r="J40" s="5" t="s">
        <v>99</v>
      </c>
      <c r="K40" s="61" t="s">
        <v>81</v>
      </c>
      <c r="L40" s="62" t="s">
        <v>46</v>
      </c>
      <c r="M40" s="5" t="s">
        <v>47</v>
      </c>
      <c r="N40" s="48" t="s">
        <v>48</v>
      </c>
      <c r="O40" s="51" t="s">
        <v>55</v>
      </c>
      <c r="P40" s="5">
        <v>796</v>
      </c>
      <c r="Q40" s="5" t="s">
        <v>50</v>
      </c>
      <c r="R40" s="70">
        <v>5</v>
      </c>
      <c r="S40" s="70">
        <v>524766.68999999994</v>
      </c>
      <c r="T40" s="53">
        <v>0</v>
      </c>
      <c r="U40" s="53">
        <f t="shared" si="0"/>
        <v>0</v>
      </c>
      <c r="V40" s="54" t="s">
        <v>230</v>
      </c>
      <c r="W40" s="5">
        <v>2016</v>
      </c>
      <c r="X40" s="71" t="s">
        <v>58</v>
      </c>
      <c r="Y40" s="1"/>
      <c r="Z40" s="6" t="s">
        <v>52</v>
      </c>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row>
    <row r="41" spans="1:1018" s="7" customFormat="1" ht="14.25" outlineLevel="1">
      <c r="A41" s="57" t="s">
        <v>167</v>
      </c>
      <c r="B41" s="45" t="s">
        <v>98</v>
      </c>
      <c r="C41" s="68" t="s">
        <v>163</v>
      </c>
      <c r="D41" s="4" t="s">
        <v>164</v>
      </c>
      <c r="E41" s="47" t="s">
        <v>165</v>
      </c>
      <c r="F41" s="47" t="s">
        <v>166</v>
      </c>
      <c r="G41" s="64" t="s">
        <v>43</v>
      </c>
      <c r="H41" s="48">
        <v>40</v>
      </c>
      <c r="I41" s="49">
        <v>230000000</v>
      </c>
      <c r="J41" s="5" t="s">
        <v>99</v>
      </c>
      <c r="K41" s="61" t="s">
        <v>81</v>
      </c>
      <c r="L41" s="62" t="s">
        <v>46</v>
      </c>
      <c r="M41" s="5" t="s">
        <v>47</v>
      </c>
      <c r="N41" s="48" t="s">
        <v>48</v>
      </c>
      <c r="O41" s="51" t="s">
        <v>55</v>
      </c>
      <c r="P41" s="5">
        <v>796</v>
      </c>
      <c r="Q41" s="5" t="s">
        <v>50</v>
      </c>
      <c r="R41" s="70">
        <v>2</v>
      </c>
      <c r="S41" s="70">
        <v>339440</v>
      </c>
      <c r="T41" s="53">
        <v>0</v>
      </c>
      <c r="U41" s="53">
        <f t="shared" si="0"/>
        <v>0</v>
      </c>
      <c r="V41" s="54" t="s">
        <v>230</v>
      </c>
      <c r="W41" s="5">
        <v>2016</v>
      </c>
      <c r="X41" s="71" t="s">
        <v>58</v>
      </c>
      <c r="Y41" s="1"/>
      <c r="Z41" s="6" t="s">
        <v>52</v>
      </c>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row>
    <row r="42" spans="1:1018" s="7" customFormat="1" ht="14.25" outlineLevel="1">
      <c r="A42" s="57" t="s">
        <v>172</v>
      </c>
      <c r="B42" s="45" t="s">
        <v>98</v>
      </c>
      <c r="C42" s="68" t="s">
        <v>168</v>
      </c>
      <c r="D42" s="4" t="s">
        <v>169</v>
      </c>
      <c r="E42" s="47" t="s">
        <v>170</v>
      </c>
      <c r="F42" s="47" t="s">
        <v>171</v>
      </c>
      <c r="G42" s="64" t="s">
        <v>43</v>
      </c>
      <c r="H42" s="48">
        <v>40</v>
      </c>
      <c r="I42" s="49">
        <v>230000000</v>
      </c>
      <c r="J42" s="5" t="s">
        <v>99</v>
      </c>
      <c r="K42" s="61" t="s">
        <v>81</v>
      </c>
      <c r="L42" s="62" t="s">
        <v>46</v>
      </c>
      <c r="M42" s="5" t="s">
        <v>47</v>
      </c>
      <c r="N42" s="48" t="s">
        <v>48</v>
      </c>
      <c r="O42" s="51" t="s">
        <v>55</v>
      </c>
      <c r="P42" s="5">
        <v>796</v>
      </c>
      <c r="Q42" s="5" t="s">
        <v>50</v>
      </c>
      <c r="R42" s="70">
        <v>10</v>
      </c>
      <c r="S42" s="70">
        <v>4590</v>
      </c>
      <c r="T42" s="53">
        <v>0</v>
      </c>
      <c r="U42" s="53">
        <f t="shared" si="0"/>
        <v>0</v>
      </c>
      <c r="V42" s="54" t="s">
        <v>230</v>
      </c>
      <c r="W42" s="5">
        <v>2016</v>
      </c>
      <c r="X42" s="71" t="s">
        <v>58</v>
      </c>
      <c r="Y42" s="1"/>
      <c r="Z42" s="6" t="s">
        <v>52</v>
      </c>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c r="AKP42" s="6"/>
      <c r="AKQ42" s="6"/>
      <c r="AKR42" s="6"/>
      <c r="AKS42" s="6"/>
      <c r="AKT42" s="6"/>
      <c r="AKU42" s="6"/>
      <c r="AKV42" s="6"/>
      <c r="AKW42" s="6"/>
      <c r="AKX42" s="6"/>
      <c r="AKY42" s="6"/>
      <c r="AKZ42" s="6"/>
      <c r="ALA42" s="6"/>
      <c r="ALB42" s="6"/>
      <c r="ALC42" s="6"/>
      <c r="ALD42" s="6"/>
      <c r="ALE42" s="6"/>
      <c r="ALF42" s="6"/>
      <c r="ALG42" s="6"/>
      <c r="ALH42" s="6"/>
      <c r="ALI42" s="6"/>
      <c r="ALJ42" s="6"/>
      <c r="ALK42" s="6"/>
      <c r="ALL42" s="6"/>
      <c r="ALM42" s="6"/>
      <c r="ALN42" s="6"/>
      <c r="ALO42" s="6"/>
      <c r="ALP42" s="6"/>
      <c r="ALQ42" s="6"/>
      <c r="ALR42" s="6"/>
      <c r="ALS42" s="6"/>
      <c r="ALT42" s="6"/>
      <c r="ALU42" s="6"/>
      <c r="ALV42" s="6"/>
      <c r="ALW42" s="6"/>
      <c r="ALX42" s="6"/>
      <c r="ALY42" s="6"/>
      <c r="ALZ42" s="6"/>
      <c r="AMA42" s="6"/>
      <c r="AMB42" s="6"/>
      <c r="AMC42" s="6"/>
      <c r="AMD42" s="6"/>
    </row>
    <row r="43" spans="1:1018" s="7" customFormat="1" ht="14.25" outlineLevel="1">
      <c r="A43" s="57" t="s">
        <v>177</v>
      </c>
      <c r="B43" s="45" t="s">
        <v>98</v>
      </c>
      <c r="C43" s="68" t="s">
        <v>173</v>
      </c>
      <c r="D43" s="4" t="s">
        <v>174</v>
      </c>
      <c r="E43" s="47" t="s">
        <v>175</v>
      </c>
      <c r="F43" s="47" t="s">
        <v>176</v>
      </c>
      <c r="G43" s="64" t="s">
        <v>43</v>
      </c>
      <c r="H43" s="48">
        <v>40</v>
      </c>
      <c r="I43" s="49">
        <v>230000000</v>
      </c>
      <c r="J43" s="5" t="s">
        <v>99</v>
      </c>
      <c r="K43" s="61" t="s">
        <v>81</v>
      </c>
      <c r="L43" s="62" t="s">
        <v>46</v>
      </c>
      <c r="M43" s="5" t="s">
        <v>47</v>
      </c>
      <c r="N43" s="48" t="s">
        <v>48</v>
      </c>
      <c r="O43" s="51" t="s">
        <v>55</v>
      </c>
      <c r="P43" s="5">
        <v>796</v>
      </c>
      <c r="Q43" s="5" t="s">
        <v>50</v>
      </c>
      <c r="R43" s="70">
        <v>4</v>
      </c>
      <c r="S43" s="70">
        <v>15300</v>
      </c>
      <c r="T43" s="53">
        <v>0</v>
      </c>
      <c r="U43" s="53">
        <f t="shared" si="0"/>
        <v>0</v>
      </c>
      <c r="V43" s="54" t="s">
        <v>230</v>
      </c>
      <c r="W43" s="5">
        <v>2016</v>
      </c>
      <c r="X43" s="71" t="s">
        <v>58</v>
      </c>
      <c r="Y43" s="1"/>
      <c r="Z43" s="6" t="s">
        <v>52</v>
      </c>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row>
    <row r="44" spans="1:1018" s="7" customFormat="1" ht="14.25" outlineLevel="1">
      <c r="A44" s="57" t="s">
        <v>182</v>
      </c>
      <c r="B44" s="45" t="s">
        <v>98</v>
      </c>
      <c r="C44" s="68" t="s">
        <v>178</v>
      </c>
      <c r="D44" s="4" t="s">
        <v>179</v>
      </c>
      <c r="E44" s="47" t="s">
        <v>180</v>
      </c>
      <c r="F44" s="47" t="s">
        <v>181</v>
      </c>
      <c r="G44" s="64" t="s">
        <v>43</v>
      </c>
      <c r="H44" s="48">
        <v>40</v>
      </c>
      <c r="I44" s="49">
        <v>230000000</v>
      </c>
      <c r="J44" s="5" t="s">
        <v>99</v>
      </c>
      <c r="K44" s="61" t="s">
        <v>81</v>
      </c>
      <c r="L44" s="62" t="s">
        <v>46</v>
      </c>
      <c r="M44" s="5" t="s">
        <v>47</v>
      </c>
      <c r="N44" s="48" t="s">
        <v>48</v>
      </c>
      <c r="O44" s="51" t="s">
        <v>55</v>
      </c>
      <c r="P44" s="5">
        <v>796</v>
      </c>
      <c r="Q44" s="5" t="s">
        <v>50</v>
      </c>
      <c r="R44" s="70">
        <v>2</v>
      </c>
      <c r="S44" s="70">
        <v>60144</v>
      </c>
      <c r="T44" s="53">
        <v>0</v>
      </c>
      <c r="U44" s="53">
        <f t="shared" si="0"/>
        <v>0</v>
      </c>
      <c r="V44" s="54" t="s">
        <v>230</v>
      </c>
      <c r="W44" s="5">
        <v>2016</v>
      </c>
      <c r="X44" s="71" t="s">
        <v>58</v>
      </c>
      <c r="Y44" s="1"/>
      <c r="Z44" s="6" t="s">
        <v>52</v>
      </c>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c r="AKP44" s="6"/>
      <c r="AKQ44" s="6"/>
      <c r="AKR44" s="6"/>
      <c r="AKS44" s="6"/>
      <c r="AKT44" s="6"/>
      <c r="AKU44" s="6"/>
      <c r="AKV44" s="6"/>
      <c r="AKW44" s="6"/>
      <c r="AKX44" s="6"/>
      <c r="AKY44" s="6"/>
      <c r="AKZ44" s="6"/>
      <c r="ALA44" s="6"/>
      <c r="ALB44" s="6"/>
      <c r="ALC44" s="6"/>
      <c r="ALD44" s="6"/>
      <c r="ALE44" s="6"/>
      <c r="ALF44" s="6"/>
      <c r="ALG44" s="6"/>
      <c r="ALH44" s="6"/>
      <c r="ALI44" s="6"/>
      <c r="ALJ44" s="6"/>
      <c r="ALK44" s="6"/>
      <c r="ALL44" s="6"/>
      <c r="ALM44" s="6"/>
      <c r="ALN44" s="6"/>
      <c r="ALO44" s="6"/>
      <c r="ALP44" s="6"/>
      <c r="ALQ44" s="6"/>
      <c r="ALR44" s="6"/>
      <c r="ALS44" s="6"/>
      <c r="ALT44" s="6"/>
      <c r="ALU44" s="6"/>
      <c r="ALV44" s="6"/>
      <c r="ALW44" s="6"/>
      <c r="ALX44" s="6"/>
      <c r="ALY44" s="6"/>
      <c r="ALZ44" s="6"/>
      <c r="AMA44" s="6"/>
      <c r="AMB44" s="6"/>
      <c r="AMC44" s="6"/>
      <c r="AMD44" s="6"/>
    </row>
    <row r="45" spans="1:1018" s="7" customFormat="1" ht="14.25" outlineLevel="1">
      <c r="A45" s="57" t="s">
        <v>184</v>
      </c>
      <c r="B45" s="45" t="s">
        <v>98</v>
      </c>
      <c r="C45" s="68" t="s">
        <v>178</v>
      </c>
      <c r="D45" s="4" t="s">
        <v>179</v>
      </c>
      <c r="E45" s="47" t="s">
        <v>180</v>
      </c>
      <c r="F45" s="47" t="s">
        <v>183</v>
      </c>
      <c r="G45" s="64" t="s">
        <v>43</v>
      </c>
      <c r="H45" s="48">
        <v>40</v>
      </c>
      <c r="I45" s="49">
        <v>230000000</v>
      </c>
      <c r="J45" s="5" t="s">
        <v>99</v>
      </c>
      <c r="K45" s="61" t="s">
        <v>81</v>
      </c>
      <c r="L45" s="62" t="s">
        <v>46</v>
      </c>
      <c r="M45" s="5" t="s">
        <v>47</v>
      </c>
      <c r="N45" s="48" t="s">
        <v>48</v>
      </c>
      <c r="O45" s="51" t="s">
        <v>55</v>
      </c>
      <c r="P45" s="5">
        <v>796</v>
      </c>
      <c r="Q45" s="5" t="s">
        <v>50</v>
      </c>
      <c r="R45" s="70">
        <v>1</v>
      </c>
      <c r="S45" s="70">
        <v>208868</v>
      </c>
      <c r="T45" s="53">
        <v>0</v>
      </c>
      <c r="U45" s="53">
        <f t="shared" si="0"/>
        <v>0</v>
      </c>
      <c r="V45" s="54" t="s">
        <v>230</v>
      </c>
      <c r="W45" s="5">
        <v>2016</v>
      </c>
      <c r="X45" s="71" t="s">
        <v>58</v>
      </c>
      <c r="Y45" s="1"/>
      <c r="Z45" s="6" t="s">
        <v>52</v>
      </c>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c r="AKP45" s="6"/>
      <c r="AKQ45" s="6"/>
      <c r="AKR45" s="6"/>
      <c r="AKS45" s="6"/>
      <c r="AKT45" s="6"/>
      <c r="AKU45" s="6"/>
      <c r="AKV45" s="6"/>
      <c r="AKW45" s="6"/>
      <c r="AKX45" s="6"/>
      <c r="AKY45" s="6"/>
      <c r="AKZ45" s="6"/>
      <c r="ALA45" s="6"/>
      <c r="ALB45" s="6"/>
      <c r="ALC45" s="6"/>
      <c r="ALD45" s="6"/>
      <c r="ALE45" s="6"/>
      <c r="ALF45" s="6"/>
      <c r="ALG45" s="6"/>
      <c r="ALH45" s="6"/>
      <c r="ALI45" s="6"/>
      <c r="ALJ45" s="6"/>
      <c r="ALK45" s="6"/>
      <c r="ALL45" s="6"/>
      <c r="ALM45" s="6"/>
      <c r="ALN45" s="6"/>
      <c r="ALO45" s="6"/>
      <c r="ALP45" s="6"/>
      <c r="ALQ45" s="6"/>
      <c r="ALR45" s="6"/>
      <c r="ALS45" s="6"/>
      <c r="ALT45" s="6"/>
      <c r="ALU45" s="6"/>
      <c r="ALV45" s="6"/>
      <c r="ALW45" s="6"/>
      <c r="ALX45" s="6"/>
      <c r="ALY45" s="6"/>
      <c r="ALZ45" s="6"/>
      <c r="AMA45" s="6"/>
      <c r="AMB45" s="6"/>
      <c r="AMC45" s="6"/>
      <c r="AMD45" s="6"/>
    </row>
    <row r="46" spans="1:1018" s="7" customFormat="1" ht="14.25" outlineLevel="1">
      <c r="A46" s="57" t="s">
        <v>188</v>
      </c>
      <c r="B46" s="45" t="s">
        <v>98</v>
      </c>
      <c r="C46" s="68" t="s">
        <v>185</v>
      </c>
      <c r="D46" s="4" t="s">
        <v>179</v>
      </c>
      <c r="E46" s="47" t="s">
        <v>186</v>
      </c>
      <c r="F46" s="47" t="s">
        <v>187</v>
      </c>
      <c r="G46" s="64" t="s">
        <v>43</v>
      </c>
      <c r="H46" s="48">
        <v>40</v>
      </c>
      <c r="I46" s="49">
        <v>230000000</v>
      </c>
      <c r="J46" s="5" t="s">
        <v>99</v>
      </c>
      <c r="K46" s="61" t="s">
        <v>81</v>
      </c>
      <c r="L46" s="62" t="s">
        <v>46</v>
      </c>
      <c r="M46" s="5" t="s">
        <v>47</v>
      </c>
      <c r="N46" s="48" t="s">
        <v>48</v>
      </c>
      <c r="O46" s="51" t="s">
        <v>55</v>
      </c>
      <c r="P46" s="5">
        <v>796</v>
      </c>
      <c r="Q46" s="5" t="s">
        <v>50</v>
      </c>
      <c r="R46" s="70">
        <v>1</v>
      </c>
      <c r="S46" s="70">
        <v>182468</v>
      </c>
      <c r="T46" s="53">
        <v>0</v>
      </c>
      <c r="U46" s="53">
        <f t="shared" si="0"/>
        <v>0</v>
      </c>
      <c r="V46" s="54" t="s">
        <v>230</v>
      </c>
      <c r="W46" s="5">
        <v>2016</v>
      </c>
      <c r="X46" s="71" t="s">
        <v>58</v>
      </c>
      <c r="Y46" s="1"/>
      <c r="Z46" s="6" t="s">
        <v>52</v>
      </c>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c r="AKP46" s="6"/>
      <c r="AKQ46" s="6"/>
      <c r="AKR46" s="6"/>
      <c r="AKS46" s="6"/>
      <c r="AKT46" s="6"/>
      <c r="AKU46" s="6"/>
      <c r="AKV46" s="6"/>
      <c r="AKW46" s="6"/>
      <c r="AKX46" s="6"/>
      <c r="AKY46" s="6"/>
      <c r="AKZ46" s="6"/>
      <c r="ALA46" s="6"/>
      <c r="ALB46" s="6"/>
      <c r="ALC46" s="6"/>
      <c r="ALD46" s="6"/>
      <c r="ALE46" s="6"/>
      <c r="ALF46" s="6"/>
      <c r="ALG46" s="6"/>
      <c r="ALH46" s="6"/>
      <c r="ALI46" s="6"/>
      <c r="ALJ46" s="6"/>
      <c r="ALK46" s="6"/>
      <c r="ALL46" s="6"/>
      <c r="ALM46" s="6"/>
      <c r="ALN46" s="6"/>
      <c r="ALO46" s="6"/>
      <c r="ALP46" s="6"/>
      <c r="ALQ46" s="6"/>
      <c r="ALR46" s="6"/>
      <c r="ALS46" s="6"/>
      <c r="ALT46" s="6"/>
      <c r="ALU46" s="6"/>
      <c r="ALV46" s="6"/>
      <c r="ALW46" s="6"/>
      <c r="ALX46" s="6"/>
      <c r="ALY46" s="6"/>
      <c r="ALZ46" s="6"/>
      <c r="AMA46" s="6"/>
      <c r="AMB46" s="6"/>
      <c r="AMC46" s="6"/>
      <c r="AMD46" s="6"/>
    </row>
    <row r="47" spans="1:1018" s="7" customFormat="1" ht="14.25" outlineLevel="1">
      <c r="A47" s="57" t="s">
        <v>193</v>
      </c>
      <c r="B47" s="45" t="s">
        <v>98</v>
      </c>
      <c r="C47" s="68" t="s">
        <v>189</v>
      </c>
      <c r="D47" s="4" t="s">
        <v>190</v>
      </c>
      <c r="E47" s="47" t="s">
        <v>191</v>
      </c>
      <c r="F47" s="47" t="s">
        <v>192</v>
      </c>
      <c r="G47" s="64" t="s">
        <v>43</v>
      </c>
      <c r="H47" s="48">
        <v>40</v>
      </c>
      <c r="I47" s="49">
        <v>230000000</v>
      </c>
      <c r="J47" s="5" t="s">
        <v>99</v>
      </c>
      <c r="K47" s="61" t="s">
        <v>81</v>
      </c>
      <c r="L47" s="62" t="s">
        <v>46</v>
      </c>
      <c r="M47" s="5" t="s">
        <v>47</v>
      </c>
      <c r="N47" s="48" t="s">
        <v>48</v>
      </c>
      <c r="O47" s="51" t="s">
        <v>55</v>
      </c>
      <c r="P47" s="5">
        <v>796</v>
      </c>
      <c r="Q47" s="5" t="s">
        <v>50</v>
      </c>
      <c r="R47" s="70">
        <v>9</v>
      </c>
      <c r="S47" s="70">
        <v>45891.56</v>
      </c>
      <c r="T47" s="53">
        <v>0</v>
      </c>
      <c r="U47" s="53">
        <f t="shared" si="0"/>
        <v>0</v>
      </c>
      <c r="V47" s="54" t="s">
        <v>230</v>
      </c>
      <c r="W47" s="5">
        <v>2016</v>
      </c>
      <c r="X47" s="71" t="s">
        <v>58</v>
      </c>
      <c r="Y47" s="1"/>
      <c r="Z47" s="6" t="s">
        <v>52</v>
      </c>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row>
    <row r="48" spans="1:1018" s="7" customFormat="1" ht="14.25" outlineLevel="1">
      <c r="A48" s="57" t="s">
        <v>195</v>
      </c>
      <c r="B48" s="45" t="s">
        <v>98</v>
      </c>
      <c r="C48" s="68" t="s">
        <v>189</v>
      </c>
      <c r="D48" s="4" t="s">
        <v>190</v>
      </c>
      <c r="E48" s="47" t="s">
        <v>191</v>
      </c>
      <c r="F48" s="47" t="s">
        <v>194</v>
      </c>
      <c r="G48" s="64" t="s">
        <v>43</v>
      </c>
      <c r="H48" s="48">
        <v>40</v>
      </c>
      <c r="I48" s="49">
        <v>230000000</v>
      </c>
      <c r="J48" s="5" t="s">
        <v>99</v>
      </c>
      <c r="K48" s="61" t="s">
        <v>81</v>
      </c>
      <c r="L48" s="62" t="s">
        <v>46</v>
      </c>
      <c r="M48" s="5" t="s">
        <v>47</v>
      </c>
      <c r="N48" s="48" t="s">
        <v>48</v>
      </c>
      <c r="O48" s="51" t="s">
        <v>55</v>
      </c>
      <c r="P48" s="5">
        <v>796</v>
      </c>
      <c r="Q48" s="5" t="s">
        <v>50</v>
      </c>
      <c r="R48" s="70">
        <v>6</v>
      </c>
      <c r="S48" s="70">
        <v>53571.42</v>
      </c>
      <c r="T48" s="53">
        <v>0</v>
      </c>
      <c r="U48" s="53">
        <f t="shared" si="0"/>
        <v>0</v>
      </c>
      <c r="V48" s="54" t="s">
        <v>230</v>
      </c>
      <c r="W48" s="5">
        <v>2016</v>
      </c>
      <c r="X48" s="71" t="s">
        <v>58</v>
      </c>
      <c r="Y48" s="1"/>
      <c r="Z48" s="6" t="s">
        <v>52</v>
      </c>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row>
    <row r="49" spans="1:1018" s="7" customFormat="1" ht="14.25" outlineLevel="1">
      <c r="A49" s="57" t="s">
        <v>199</v>
      </c>
      <c r="B49" s="45" t="s">
        <v>98</v>
      </c>
      <c r="C49" s="68" t="s">
        <v>196</v>
      </c>
      <c r="D49" s="4" t="s">
        <v>125</v>
      </c>
      <c r="E49" s="47" t="s">
        <v>197</v>
      </c>
      <c r="F49" s="47" t="s">
        <v>198</v>
      </c>
      <c r="G49" s="64" t="s">
        <v>43</v>
      </c>
      <c r="H49" s="48">
        <v>40</v>
      </c>
      <c r="I49" s="49">
        <v>230000000</v>
      </c>
      <c r="J49" s="5" t="s">
        <v>99</v>
      </c>
      <c r="K49" s="61" t="s">
        <v>81</v>
      </c>
      <c r="L49" s="62" t="s">
        <v>46</v>
      </c>
      <c r="M49" s="5" t="s">
        <v>47</v>
      </c>
      <c r="N49" s="48" t="s">
        <v>48</v>
      </c>
      <c r="O49" s="51" t="s">
        <v>55</v>
      </c>
      <c r="P49" s="5">
        <v>796</v>
      </c>
      <c r="Q49" s="5" t="s">
        <v>50</v>
      </c>
      <c r="R49" s="70">
        <v>100</v>
      </c>
      <c r="S49" s="70">
        <v>919.64</v>
      </c>
      <c r="T49" s="53">
        <v>0</v>
      </c>
      <c r="U49" s="53">
        <f t="shared" si="0"/>
        <v>0</v>
      </c>
      <c r="V49" s="54" t="s">
        <v>230</v>
      </c>
      <c r="W49" s="5">
        <v>2016</v>
      </c>
      <c r="X49" s="71" t="s">
        <v>58</v>
      </c>
      <c r="Y49" s="1"/>
      <c r="Z49" s="6" t="s">
        <v>52</v>
      </c>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row>
    <row r="50" spans="1:1018" s="7" customFormat="1" ht="14.25" outlineLevel="1">
      <c r="A50" s="57" t="s">
        <v>201</v>
      </c>
      <c r="B50" s="45" t="s">
        <v>98</v>
      </c>
      <c r="C50" s="68" t="s">
        <v>196</v>
      </c>
      <c r="D50" s="4" t="s">
        <v>125</v>
      </c>
      <c r="E50" s="47" t="s">
        <v>197</v>
      </c>
      <c r="F50" s="47" t="s">
        <v>200</v>
      </c>
      <c r="G50" s="64" t="s">
        <v>43</v>
      </c>
      <c r="H50" s="48">
        <v>40</v>
      </c>
      <c r="I50" s="49">
        <v>230000000</v>
      </c>
      <c r="J50" s="5" t="s">
        <v>99</v>
      </c>
      <c r="K50" s="61" t="s">
        <v>81</v>
      </c>
      <c r="L50" s="62" t="s">
        <v>46</v>
      </c>
      <c r="M50" s="5" t="s">
        <v>47</v>
      </c>
      <c r="N50" s="48" t="s">
        <v>48</v>
      </c>
      <c r="O50" s="51" t="s">
        <v>55</v>
      </c>
      <c r="P50" s="5">
        <v>796</v>
      </c>
      <c r="Q50" s="5" t="s">
        <v>50</v>
      </c>
      <c r="R50" s="70">
        <v>100</v>
      </c>
      <c r="S50" s="70">
        <v>1269.6400000000001</v>
      </c>
      <c r="T50" s="53">
        <v>0</v>
      </c>
      <c r="U50" s="53">
        <f t="shared" si="0"/>
        <v>0</v>
      </c>
      <c r="V50" s="54" t="s">
        <v>230</v>
      </c>
      <c r="W50" s="5">
        <v>2016</v>
      </c>
      <c r="X50" s="71" t="s">
        <v>58</v>
      </c>
      <c r="Y50" s="1"/>
      <c r="Z50" s="6" t="s">
        <v>52</v>
      </c>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c r="ALY50" s="6"/>
      <c r="ALZ50" s="6"/>
      <c r="AMA50" s="6"/>
      <c r="AMB50" s="6"/>
      <c r="AMC50" s="6"/>
      <c r="AMD50" s="6"/>
    </row>
    <row r="51" spans="1:1018" s="7" customFormat="1" ht="14.25" outlineLevel="1">
      <c r="A51" s="57" t="s">
        <v>206</v>
      </c>
      <c r="B51" s="45" t="s">
        <v>98</v>
      </c>
      <c r="C51" s="68" t="s">
        <v>202</v>
      </c>
      <c r="D51" s="4" t="s">
        <v>203</v>
      </c>
      <c r="E51" s="47" t="s">
        <v>204</v>
      </c>
      <c r="F51" s="47" t="s">
        <v>205</v>
      </c>
      <c r="G51" s="72" t="s">
        <v>43</v>
      </c>
      <c r="H51" s="48">
        <v>45</v>
      </c>
      <c r="I51" s="49">
        <v>230000000</v>
      </c>
      <c r="J51" s="5" t="s">
        <v>99</v>
      </c>
      <c r="K51" s="61" t="s">
        <v>81</v>
      </c>
      <c r="L51" s="62" t="s">
        <v>46</v>
      </c>
      <c r="M51" s="5" t="s">
        <v>47</v>
      </c>
      <c r="N51" s="48" t="s">
        <v>79</v>
      </c>
      <c r="O51" s="51" t="s">
        <v>55</v>
      </c>
      <c r="P51" s="5">
        <v>796</v>
      </c>
      <c r="Q51" s="5" t="s">
        <v>50</v>
      </c>
      <c r="R51" s="70">
        <v>100</v>
      </c>
      <c r="S51" s="70">
        <v>13875</v>
      </c>
      <c r="T51" s="53">
        <v>0</v>
      </c>
      <c r="U51" s="53">
        <f t="shared" si="0"/>
        <v>0</v>
      </c>
      <c r="V51" s="54" t="s">
        <v>230</v>
      </c>
      <c r="W51" s="5">
        <v>2016</v>
      </c>
      <c r="X51" s="73" t="s">
        <v>58</v>
      </c>
      <c r="Y51" s="1"/>
      <c r="Z51" s="6" t="s">
        <v>52</v>
      </c>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c r="AKP51" s="6"/>
      <c r="AKQ51" s="6"/>
      <c r="AKR51" s="6"/>
      <c r="AKS51" s="6"/>
      <c r="AKT51" s="6"/>
      <c r="AKU51" s="6"/>
      <c r="AKV51" s="6"/>
      <c r="AKW51" s="6"/>
      <c r="AKX51" s="6"/>
      <c r="AKY51" s="6"/>
      <c r="AKZ51" s="6"/>
      <c r="ALA51" s="6"/>
      <c r="ALB51" s="6"/>
      <c r="ALC51" s="6"/>
      <c r="ALD51" s="6"/>
      <c r="ALE51" s="6"/>
      <c r="ALF51" s="6"/>
      <c r="ALG51" s="6"/>
      <c r="ALH51" s="6"/>
      <c r="ALI51" s="6"/>
      <c r="ALJ51" s="6"/>
      <c r="ALK51" s="6"/>
      <c r="ALL51" s="6"/>
      <c r="ALM51" s="6"/>
      <c r="ALN51" s="6"/>
      <c r="ALO51" s="6"/>
      <c r="ALP51" s="6"/>
      <c r="ALQ51" s="6"/>
      <c r="ALR51" s="6"/>
      <c r="ALS51" s="6"/>
      <c r="ALT51" s="6"/>
      <c r="ALU51" s="6"/>
      <c r="ALV51" s="6"/>
      <c r="ALW51" s="6"/>
      <c r="ALX51" s="6"/>
      <c r="ALY51" s="6"/>
      <c r="ALZ51" s="6"/>
      <c r="AMA51" s="6"/>
      <c r="AMB51" s="6"/>
      <c r="AMC51" s="6"/>
      <c r="AMD51" s="6"/>
    </row>
    <row r="52" spans="1:1018" outlineLevel="1">
      <c r="A52" s="5" t="s">
        <v>402</v>
      </c>
      <c r="B52" s="45" t="s">
        <v>98</v>
      </c>
      <c r="C52" s="74" t="s">
        <v>212</v>
      </c>
      <c r="D52" s="4" t="s">
        <v>209</v>
      </c>
      <c r="E52" s="47" t="s">
        <v>213</v>
      </c>
      <c r="F52" s="47" t="s">
        <v>214</v>
      </c>
      <c r="G52" s="72" t="s">
        <v>43</v>
      </c>
      <c r="H52" s="48">
        <v>0</v>
      </c>
      <c r="I52" s="49">
        <v>230000000</v>
      </c>
      <c r="J52" s="1" t="s">
        <v>216</v>
      </c>
      <c r="K52" s="61" t="s">
        <v>146</v>
      </c>
      <c r="L52" s="45" t="s">
        <v>46</v>
      </c>
      <c r="M52" s="5" t="s">
        <v>47</v>
      </c>
      <c r="N52" s="48" t="s">
        <v>79</v>
      </c>
      <c r="O52" s="51" t="s">
        <v>49</v>
      </c>
      <c r="P52" s="5">
        <v>168</v>
      </c>
      <c r="Q52" s="5" t="s">
        <v>121</v>
      </c>
      <c r="R52" s="70">
        <v>11.4</v>
      </c>
      <c r="S52" s="70">
        <v>131250</v>
      </c>
      <c r="T52" s="53">
        <v>0</v>
      </c>
      <c r="U52" s="53">
        <f t="shared" ref="U52:U54" si="1">T52*1.12</f>
        <v>0</v>
      </c>
      <c r="V52" s="4"/>
      <c r="W52" s="54">
        <v>2016</v>
      </c>
      <c r="X52" s="75" t="s">
        <v>447</v>
      </c>
      <c r="Y52" s="76"/>
      <c r="Z52" s="6" t="s">
        <v>52</v>
      </c>
    </row>
    <row r="53" spans="1:1018" s="7" customFormat="1" ht="14.25" outlineLevel="1">
      <c r="A53" s="78" t="s">
        <v>225</v>
      </c>
      <c r="B53" s="79" t="s">
        <v>98</v>
      </c>
      <c r="C53" s="80" t="s">
        <v>226</v>
      </c>
      <c r="D53" s="3" t="s">
        <v>97</v>
      </c>
      <c r="E53" s="67" t="s">
        <v>227</v>
      </c>
      <c r="F53" s="67" t="s">
        <v>228</v>
      </c>
      <c r="G53" s="158" t="s">
        <v>43</v>
      </c>
      <c r="H53" s="82">
        <v>40</v>
      </c>
      <c r="I53" s="83">
        <v>230000000</v>
      </c>
      <c r="J53" s="1" t="s">
        <v>99</v>
      </c>
      <c r="K53" s="50" t="s">
        <v>81</v>
      </c>
      <c r="L53" s="84" t="s">
        <v>46</v>
      </c>
      <c r="M53" s="1" t="s">
        <v>47</v>
      </c>
      <c r="N53" s="82" t="s">
        <v>79</v>
      </c>
      <c r="O53" s="85" t="s">
        <v>49</v>
      </c>
      <c r="P53" s="1">
        <v>796</v>
      </c>
      <c r="Q53" s="86" t="s">
        <v>117</v>
      </c>
      <c r="R53" s="86">
        <v>1</v>
      </c>
      <c r="S53" s="86">
        <v>19192.23</v>
      </c>
      <c r="T53" s="53">
        <v>0</v>
      </c>
      <c r="U53" s="53">
        <f t="shared" si="1"/>
        <v>0</v>
      </c>
      <c r="V53" s="54" t="s">
        <v>230</v>
      </c>
      <c r="W53" s="1">
        <v>2016</v>
      </c>
      <c r="X53" s="87" t="s">
        <v>108</v>
      </c>
      <c r="Y53" s="1"/>
      <c r="Z53" s="6" t="s">
        <v>52</v>
      </c>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row>
    <row r="54" spans="1:1018" s="7" customFormat="1" ht="14.25" outlineLevel="1">
      <c r="A54" s="57" t="s">
        <v>237</v>
      </c>
      <c r="B54" s="45" t="s">
        <v>41</v>
      </c>
      <c r="C54" s="46" t="s">
        <v>238</v>
      </c>
      <c r="D54" s="47" t="s">
        <v>70</v>
      </c>
      <c r="E54" s="47" t="s">
        <v>239</v>
      </c>
      <c r="F54" s="45" t="s">
        <v>240</v>
      </c>
      <c r="G54" s="64" t="s">
        <v>43</v>
      </c>
      <c r="H54" s="48">
        <v>45</v>
      </c>
      <c r="I54" s="49">
        <v>230000000</v>
      </c>
      <c r="J54" s="5" t="s">
        <v>99</v>
      </c>
      <c r="K54" s="61" t="s">
        <v>218</v>
      </c>
      <c r="L54" s="62" t="s">
        <v>46</v>
      </c>
      <c r="M54" s="5" t="s">
        <v>47</v>
      </c>
      <c r="N54" s="48" t="s">
        <v>79</v>
      </c>
      <c r="O54" s="51" t="s">
        <v>49</v>
      </c>
      <c r="P54" s="5" t="s">
        <v>73</v>
      </c>
      <c r="Q54" s="5" t="s">
        <v>74</v>
      </c>
      <c r="R54" s="52">
        <v>200</v>
      </c>
      <c r="S54" s="52">
        <v>119.87</v>
      </c>
      <c r="T54" s="53">
        <v>0</v>
      </c>
      <c r="U54" s="53">
        <f t="shared" si="1"/>
        <v>0</v>
      </c>
      <c r="V54" s="54" t="s">
        <v>230</v>
      </c>
      <c r="W54" s="5">
        <v>2016</v>
      </c>
      <c r="X54" s="87" t="s">
        <v>108</v>
      </c>
      <c r="Y54" s="1"/>
      <c r="Z54" s="6" t="s">
        <v>52</v>
      </c>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row>
    <row r="55" spans="1:1018" s="7" customFormat="1" ht="14.25" outlineLevel="1">
      <c r="A55" s="57" t="s">
        <v>241</v>
      </c>
      <c r="B55" s="45" t="s">
        <v>41</v>
      </c>
      <c r="C55" s="46" t="s">
        <v>242</v>
      </c>
      <c r="D55" s="47" t="s">
        <v>70</v>
      </c>
      <c r="E55" s="47" t="s">
        <v>243</v>
      </c>
      <c r="F55" s="45" t="s">
        <v>244</v>
      </c>
      <c r="G55" s="64" t="s">
        <v>43</v>
      </c>
      <c r="H55" s="48">
        <v>45</v>
      </c>
      <c r="I55" s="49">
        <v>230000000</v>
      </c>
      <c r="J55" s="5" t="s">
        <v>99</v>
      </c>
      <c r="K55" s="61" t="s">
        <v>218</v>
      </c>
      <c r="L55" s="62" t="s">
        <v>46</v>
      </c>
      <c r="M55" s="5" t="s">
        <v>47</v>
      </c>
      <c r="N55" s="48" t="s">
        <v>79</v>
      </c>
      <c r="O55" s="51" t="s">
        <v>49</v>
      </c>
      <c r="P55" s="5" t="s">
        <v>75</v>
      </c>
      <c r="Q55" s="5" t="s">
        <v>76</v>
      </c>
      <c r="R55" s="52">
        <v>40</v>
      </c>
      <c r="S55" s="52">
        <v>944.32</v>
      </c>
      <c r="T55" s="53">
        <v>0</v>
      </c>
      <c r="U55" s="53">
        <f>T55*1.12</f>
        <v>0</v>
      </c>
      <c r="V55" s="54" t="s">
        <v>230</v>
      </c>
      <c r="W55" s="5">
        <v>2016</v>
      </c>
      <c r="X55" s="87" t="s">
        <v>108</v>
      </c>
      <c r="Y55" s="1"/>
      <c r="Z55" s="6" t="s">
        <v>52</v>
      </c>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c r="AKP55" s="6"/>
      <c r="AKQ55" s="6"/>
      <c r="AKR55" s="6"/>
      <c r="AKS55" s="6"/>
      <c r="AKT55" s="6"/>
      <c r="AKU55" s="6"/>
      <c r="AKV55" s="6"/>
      <c r="AKW55" s="6"/>
      <c r="AKX55" s="6"/>
      <c r="AKY55" s="6"/>
      <c r="AKZ55" s="6"/>
      <c r="ALA55" s="6"/>
      <c r="ALB55" s="6"/>
      <c r="ALC55" s="6"/>
      <c r="ALD55" s="6"/>
      <c r="ALE55" s="6"/>
      <c r="ALF55" s="6"/>
      <c r="ALG55" s="6"/>
      <c r="ALH55" s="6"/>
      <c r="ALI55" s="6"/>
      <c r="ALJ55" s="6"/>
      <c r="ALK55" s="6"/>
      <c r="ALL55" s="6"/>
      <c r="ALM55" s="6"/>
      <c r="ALN55" s="6"/>
      <c r="ALO55" s="6"/>
      <c r="ALP55" s="6"/>
      <c r="ALQ55" s="6"/>
      <c r="ALR55" s="6"/>
      <c r="ALS55" s="6"/>
      <c r="ALT55" s="6"/>
      <c r="ALU55" s="6"/>
      <c r="ALV55" s="6"/>
      <c r="ALW55" s="6"/>
      <c r="ALX55" s="6"/>
      <c r="ALY55" s="6"/>
      <c r="ALZ55" s="6"/>
      <c r="AMA55" s="6"/>
      <c r="AMB55" s="6"/>
      <c r="AMC55" s="6"/>
      <c r="AMD55" s="6"/>
    </row>
    <row r="56" spans="1:1018" s="7" customFormat="1" ht="14.25" outlineLevel="1">
      <c r="A56" s="57" t="s">
        <v>245</v>
      </c>
      <c r="B56" s="45" t="s">
        <v>41</v>
      </c>
      <c r="C56" s="46" t="s">
        <v>246</v>
      </c>
      <c r="D56" s="47" t="s">
        <v>70</v>
      </c>
      <c r="E56" s="47" t="s">
        <v>247</v>
      </c>
      <c r="F56" s="45" t="s">
        <v>248</v>
      </c>
      <c r="G56" s="64" t="s">
        <v>43</v>
      </c>
      <c r="H56" s="48">
        <v>45</v>
      </c>
      <c r="I56" s="49">
        <v>230000000</v>
      </c>
      <c r="J56" s="5" t="s">
        <v>99</v>
      </c>
      <c r="K56" s="61" t="s">
        <v>218</v>
      </c>
      <c r="L56" s="62" t="s">
        <v>46</v>
      </c>
      <c r="M56" s="5" t="s">
        <v>47</v>
      </c>
      <c r="N56" s="48" t="s">
        <v>79</v>
      </c>
      <c r="O56" s="51" t="s">
        <v>49</v>
      </c>
      <c r="P56" s="5" t="s">
        <v>75</v>
      </c>
      <c r="Q56" s="5" t="s">
        <v>74</v>
      </c>
      <c r="R56" s="52">
        <v>40</v>
      </c>
      <c r="S56" s="52">
        <v>2414.62</v>
      </c>
      <c r="T56" s="53">
        <v>0</v>
      </c>
      <c r="U56" s="53">
        <f>T56*1.12</f>
        <v>0</v>
      </c>
      <c r="V56" s="54" t="s">
        <v>230</v>
      </c>
      <c r="W56" s="5">
        <v>2016</v>
      </c>
      <c r="X56" s="87" t="s">
        <v>108</v>
      </c>
      <c r="Y56" s="1"/>
      <c r="Z56" s="6" t="s">
        <v>52</v>
      </c>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c r="AKP56" s="6"/>
      <c r="AKQ56" s="6"/>
      <c r="AKR56" s="6"/>
      <c r="AKS56" s="6"/>
      <c r="AKT56" s="6"/>
      <c r="AKU56" s="6"/>
      <c r="AKV56" s="6"/>
      <c r="AKW56" s="6"/>
      <c r="AKX56" s="6"/>
      <c r="AKY56" s="6"/>
      <c r="AKZ56" s="6"/>
      <c r="ALA56" s="6"/>
      <c r="ALB56" s="6"/>
      <c r="ALC56" s="6"/>
      <c r="ALD56" s="6"/>
      <c r="ALE56" s="6"/>
      <c r="ALF56" s="6"/>
      <c r="ALG56" s="6"/>
      <c r="ALH56" s="6"/>
      <c r="ALI56" s="6"/>
      <c r="ALJ56" s="6"/>
      <c r="ALK56" s="6"/>
      <c r="ALL56" s="6"/>
      <c r="ALM56" s="6"/>
      <c r="ALN56" s="6"/>
      <c r="ALO56" s="6"/>
      <c r="ALP56" s="6"/>
      <c r="ALQ56" s="6"/>
      <c r="ALR56" s="6"/>
      <c r="ALS56" s="6"/>
      <c r="ALT56" s="6"/>
      <c r="ALU56" s="6"/>
      <c r="ALV56" s="6"/>
      <c r="ALW56" s="6"/>
      <c r="ALX56" s="6"/>
      <c r="ALY56" s="6"/>
      <c r="ALZ56" s="6"/>
      <c r="AMA56" s="6"/>
      <c r="AMB56" s="6"/>
      <c r="AMC56" s="6"/>
      <c r="AMD56" s="6"/>
    </row>
    <row r="57" spans="1:1018" s="7" customFormat="1" ht="14.25" outlineLevel="1">
      <c r="A57" s="57" t="s">
        <v>249</v>
      </c>
      <c r="B57" s="45" t="s">
        <v>41</v>
      </c>
      <c r="C57" s="46" t="s">
        <v>250</v>
      </c>
      <c r="D57" s="47" t="s">
        <v>70</v>
      </c>
      <c r="E57" s="47" t="s">
        <v>251</v>
      </c>
      <c r="F57" s="45" t="s">
        <v>252</v>
      </c>
      <c r="G57" s="64" t="s">
        <v>43</v>
      </c>
      <c r="H57" s="48">
        <v>45</v>
      </c>
      <c r="I57" s="49">
        <v>230000000</v>
      </c>
      <c r="J57" s="5" t="s">
        <v>99</v>
      </c>
      <c r="K57" s="61" t="s">
        <v>218</v>
      </c>
      <c r="L57" s="62" t="s">
        <v>46</v>
      </c>
      <c r="M57" s="5" t="s">
        <v>47</v>
      </c>
      <c r="N57" s="48" t="s">
        <v>79</v>
      </c>
      <c r="O57" s="51" t="s">
        <v>49</v>
      </c>
      <c r="P57" s="5" t="s">
        <v>75</v>
      </c>
      <c r="Q57" s="5" t="s">
        <v>74</v>
      </c>
      <c r="R57" s="52">
        <v>210</v>
      </c>
      <c r="S57" s="52">
        <v>418.33</v>
      </c>
      <c r="T57" s="53">
        <v>0</v>
      </c>
      <c r="U57" s="53">
        <f>T57*1.12</f>
        <v>0</v>
      </c>
      <c r="V57" s="54" t="s">
        <v>230</v>
      </c>
      <c r="W57" s="5">
        <v>2016</v>
      </c>
      <c r="X57" s="87" t="s">
        <v>108</v>
      </c>
      <c r="Y57" s="1"/>
      <c r="Z57" s="6" t="s">
        <v>52</v>
      </c>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row>
    <row r="58" spans="1:1018" s="7" customFormat="1" ht="14.25" outlineLevel="1">
      <c r="A58" s="57" t="s">
        <v>255</v>
      </c>
      <c r="B58" s="45" t="s">
        <v>41</v>
      </c>
      <c r="C58" s="46" t="s">
        <v>256</v>
      </c>
      <c r="D58" s="47" t="s">
        <v>82</v>
      </c>
      <c r="E58" s="47" t="s">
        <v>257</v>
      </c>
      <c r="F58" s="45" t="s">
        <v>258</v>
      </c>
      <c r="G58" s="64" t="s">
        <v>43</v>
      </c>
      <c r="H58" s="48">
        <v>45</v>
      </c>
      <c r="I58" s="49">
        <v>230000000</v>
      </c>
      <c r="J58" s="5" t="s">
        <v>99</v>
      </c>
      <c r="K58" s="61" t="s">
        <v>218</v>
      </c>
      <c r="L58" s="62" t="s">
        <v>46</v>
      </c>
      <c r="M58" s="5" t="s">
        <v>47</v>
      </c>
      <c r="N58" s="48" t="s">
        <v>79</v>
      </c>
      <c r="O58" s="51" t="s">
        <v>49</v>
      </c>
      <c r="P58" s="5">
        <v>796</v>
      </c>
      <c r="Q58" s="5" t="s">
        <v>50</v>
      </c>
      <c r="R58" s="52">
        <v>6</v>
      </c>
      <c r="S58" s="52">
        <v>1678.25</v>
      </c>
      <c r="T58" s="53">
        <v>0</v>
      </c>
      <c r="U58" s="53">
        <f t="shared" ref="U58:U63" si="2">T58*1.12</f>
        <v>0</v>
      </c>
      <c r="V58" s="54" t="s">
        <v>230</v>
      </c>
      <c r="W58" s="5">
        <v>2016</v>
      </c>
      <c r="X58" s="87" t="s">
        <v>108</v>
      </c>
      <c r="Y58" s="1"/>
      <c r="Z58" s="6" t="s">
        <v>52</v>
      </c>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c r="AKP58" s="6"/>
      <c r="AKQ58" s="6"/>
      <c r="AKR58" s="6"/>
      <c r="AKS58" s="6"/>
      <c r="AKT58" s="6"/>
      <c r="AKU58" s="6"/>
      <c r="AKV58" s="6"/>
      <c r="AKW58" s="6"/>
      <c r="AKX58" s="6"/>
      <c r="AKY58" s="6"/>
      <c r="AKZ58" s="6"/>
      <c r="ALA58" s="6"/>
      <c r="ALB58" s="6"/>
      <c r="ALC58" s="6"/>
      <c r="ALD58" s="6"/>
      <c r="ALE58" s="6"/>
      <c r="ALF58" s="6"/>
      <c r="ALG58" s="6"/>
      <c r="ALH58" s="6"/>
      <c r="ALI58" s="6"/>
      <c r="ALJ58" s="6"/>
      <c r="ALK58" s="6"/>
      <c r="ALL58" s="6"/>
      <c r="ALM58" s="6"/>
      <c r="ALN58" s="6"/>
      <c r="ALO58" s="6"/>
      <c r="ALP58" s="6"/>
      <c r="ALQ58" s="6"/>
      <c r="ALR58" s="6"/>
      <c r="ALS58" s="6"/>
      <c r="ALT58" s="6"/>
      <c r="ALU58" s="6"/>
      <c r="ALV58" s="6"/>
      <c r="ALW58" s="6"/>
      <c r="ALX58" s="6"/>
      <c r="ALY58" s="6"/>
      <c r="ALZ58" s="6"/>
      <c r="AMA58" s="6"/>
      <c r="AMB58" s="6"/>
      <c r="AMC58" s="6"/>
      <c r="AMD58" s="6"/>
    </row>
    <row r="59" spans="1:1018" s="7" customFormat="1" ht="14.25" outlineLevel="1">
      <c r="A59" s="57" t="s">
        <v>259</v>
      </c>
      <c r="B59" s="45" t="s">
        <v>41</v>
      </c>
      <c r="C59" s="46" t="s">
        <v>260</v>
      </c>
      <c r="D59" s="47" t="s">
        <v>80</v>
      </c>
      <c r="E59" s="47" t="s">
        <v>261</v>
      </c>
      <c r="F59" s="45" t="s">
        <v>262</v>
      </c>
      <c r="G59" s="64" t="s">
        <v>43</v>
      </c>
      <c r="H59" s="48">
        <v>45</v>
      </c>
      <c r="I59" s="49">
        <v>230000000</v>
      </c>
      <c r="J59" s="5" t="s">
        <v>99</v>
      </c>
      <c r="K59" s="61" t="s">
        <v>218</v>
      </c>
      <c r="L59" s="62" t="s">
        <v>46</v>
      </c>
      <c r="M59" s="5" t="s">
        <v>47</v>
      </c>
      <c r="N59" s="48" t="s">
        <v>79</v>
      </c>
      <c r="O59" s="51" t="s">
        <v>49</v>
      </c>
      <c r="P59" s="5">
        <v>796</v>
      </c>
      <c r="Q59" s="5" t="s">
        <v>50</v>
      </c>
      <c r="R59" s="52">
        <v>60</v>
      </c>
      <c r="S59" s="52">
        <v>435.46</v>
      </c>
      <c r="T59" s="53">
        <v>0</v>
      </c>
      <c r="U59" s="53">
        <f t="shared" si="2"/>
        <v>0</v>
      </c>
      <c r="V59" s="54" t="s">
        <v>230</v>
      </c>
      <c r="W59" s="5">
        <v>2016</v>
      </c>
      <c r="X59" s="87" t="s">
        <v>108</v>
      </c>
      <c r="Y59" s="1"/>
      <c r="Z59" s="6" t="s">
        <v>52</v>
      </c>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c r="AKP59" s="6"/>
      <c r="AKQ59" s="6"/>
      <c r="AKR59" s="6"/>
      <c r="AKS59" s="6"/>
      <c r="AKT59" s="6"/>
      <c r="AKU59" s="6"/>
      <c r="AKV59" s="6"/>
      <c r="AKW59" s="6"/>
      <c r="AKX59" s="6"/>
      <c r="AKY59" s="6"/>
      <c r="AKZ59" s="6"/>
      <c r="ALA59" s="6"/>
      <c r="ALB59" s="6"/>
      <c r="ALC59" s="6"/>
      <c r="ALD59" s="6"/>
      <c r="ALE59" s="6"/>
      <c r="ALF59" s="6"/>
      <c r="ALG59" s="6"/>
      <c r="ALH59" s="6"/>
      <c r="ALI59" s="6"/>
      <c r="ALJ59" s="6"/>
      <c r="ALK59" s="6"/>
      <c r="ALL59" s="6"/>
      <c r="ALM59" s="6"/>
      <c r="ALN59" s="6"/>
      <c r="ALO59" s="6"/>
      <c r="ALP59" s="6"/>
      <c r="ALQ59" s="6"/>
      <c r="ALR59" s="6"/>
      <c r="ALS59" s="6"/>
      <c r="ALT59" s="6"/>
      <c r="ALU59" s="6"/>
      <c r="ALV59" s="6"/>
      <c r="ALW59" s="6"/>
      <c r="ALX59" s="6"/>
      <c r="ALY59" s="6"/>
      <c r="ALZ59" s="6"/>
      <c r="AMA59" s="6"/>
      <c r="AMB59" s="6"/>
      <c r="AMC59" s="6"/>
      <c r="AMD59" s="6"/>
    </row>
    <row r="60" spans="1:1018" s="7" customFormat="1" ht="14.25" outlineLevel="1">
      <c r="A60" s="57" t="s">
        <v>263</v>
      </c>
      <c r="B60" s="45" t="s">
        <v>41</v>
      </c>
      <c r="C60" s="46" t="s">
        <v>264</v>
      </c>
      <c r="D60" s="47" t="s">
        <v>70</v>
      </c>
      <c r="E60" s="47" t="s">
        <v>265</v>
      </c>
      <c r="F60" s="45" t="s">
        <v>266</v>
      </c>
      <c r="G60" s="64" t="s">
        <v>43</v>
      </c>
      <c r="H60" s="48">
        <v>45</v>
      </c>
      <c r="I60" s="49">
        <v>230000000</v>
      </c>
      <c r="J60" s="5" t="s">
        <v>99</v>
      </c>
      <c r="K60" s="61" t="s">
        <v>218</v>
      </c>
      <c r="L60" s="62" t="s">
        <v>46</v>
      </c>
      <c r="M60" s="5" t="s">
        <v>47</v>
      </c>
      <c r="N60" s="48" t="s">
        <v>79</v>
      </c>
      <c r="O60" s="51" t="s">
        <v>49</v>
      </c>
      <c r="P60" s="5" t="s">
        <v>73</v>
      </c>
      <c r="Q60" s="5" t="s">
        <v>74</v>
      </c>
      <c r="R60" s="52">
        <v>300</v>
      </c>
      <c r="S60" s="52">
        <v>579.79999999999995</v>
      </c>
      <c r="T60" s="53">
        <v>0</v>
      </c>
      <c r="U60" s="53">
        <f t="shared" si="2"/>
        <v>0</v>
      </c>
      <c r="V60" s="54" t="s">
        <v>230</v>
      </c>
      <c r="W60" s="5">
        <v>2016</v>
      </c>
      <c r="X60" s="87" t="s">
        <v>108</v>
      </c>
      <c r="Y60" s="1"/>
      <c r="Z60" s="6" t="s">
        <v>52</v>
      </c>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c r="AKP60" s="6"/>
      <c r="AKQ60" s="6"/>
      <c r="AKR60" s="6"/>
      <c r="AKS60" s="6"/>
      <c r="AKT60" s="6"/>
      <c r="AKU60" s="6"/>
      <c r="AKV60" s="6"/>
      <c r="AKW60" s="6"/>
      <c r="AKX60" s="6"/>
      <c r="AKY60" s="6"/>
      <c r="AKZ60" s="6"/>
      <c r="ALA60" s="6"/>
      <c r="ALB60" s="6"/>
      <c r="ALC60" s="6"/>
      <c r="ALD60" s="6"/>
      <c r="ALE60" s="6"/>
      <c r="ALF60" s="6"/>
      <c r="ALG60" s="6"/>
      <c r="ALH60" s="6"/>
      <c r="ALI60" s="6"/>
      <c r="ALJ60" s="6"/>
      <c r="ALK60" s="6"/>
      <c r="ALL60" s="6"/>
      <c r="ALM60" s="6"/>
      <c r="ALN60" s="6"/>
      <c r="ALO60" s="6"/>
      <c r="ALP60" s="6"/>
      <c r="ALQ60" s="6"/>
      <c r="ALR60" s="6"/>
      <c r="ALS60" s="6"/>
      <c r="ALT60" s="6"/>
      <c r="ALU60" s="6"/>
      <c r="ALV60" s="6"/>
      <c r="ALW60" s="6"/>
      <c r="ALX60" s="6"/>
      <c r="ALY60" s="6"/>
      <c r="ALZ60" s="6"/>
      <c r="AMA60" s="6"/>
      <c r="AMB60" s="6"/>
      <c r="AMC60" s="6"/>
      <c r="AMD60" s="6"/>
    </row>
    <row r="61" spans="1:1018" s="7" customFormat="1" ht="14.25" outlineLevel="1">
      <c r="A61" s="57" t="s">
        <v>267</v>
      </c>
      <c r="B61" s="45" t="s">
        <v>41</v>
      </c>
      <c r="C61" s="46" t="s">
        <v>268</v>
      </c>
      <c r="D61" s="47" t="s">
        <v>70</v>
      </c>
      <c r="E61" s="47" t="s">
        <v>269</v>
      </c>
      <c r="F61" s="45" t="s">
        <v>270</v>
      </c>
      <c r="G61" s="64" t="s">
        <v>43</v>
      </c>
      <c r="H61" s="48">
        <v>45</v>
      </c>
      <c r="I61" s="49">
        <v>230000000</v>
      </c>
      <c r="J61" s="5" t="s">
        <v>99</v>
      </c>
      <c r="K61" s="61" t="s">
        <v>218</v>
      </c>
      <c r="L61" s="62" t="s">
        <v>46</v>
      </c>
      <c r="M61" s="5" t="s">
        <v>47</v>
      </c>
      <c r="N61" s="48" t="s">
        <v>79</v>
      </c>
      <c r="O61" s="51" t="s">
        <v>49</v>
      </c>
      <c r="P61" s="5" t="s">
        <v>73</v>
      </c>
      <c r="Q61" s="5" t="s">
        <v>74</v>
      </c>
      <c r="R61" s="52">
        <v>100</v>
      </c>
      <c r="S61" s="52">
        <v>78.28</v>
      </c>
      <c r="T61" s="53">
        <v>0</v>
      </c>
      <c r="U61" s="53">
        <f t="shared" si="2"/>
        <v>0</v>
      </c>
      <c r="V61" s="54" t="s">
        <v>230</v>
      </c>
      <c r="W61" s="5">
        <v>2016</v>
      </c>
      <c r="X61" s="87" t="s">
        <v>108</v>
      </c>
      <c r="Y61" s="1"/>
      <c r="Z61" s="6" t="s">
        <v>52</v>
      </c>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c r="AKP61" s="6"/>
      <c r="AKQ61" s="6"/>
      <c r="AKR61" s="6"/>
      <c r="AKS61" s="6"/>
      <c r="AKT61" s="6"/>
      <c r="AKU61" s="6"/>
      <c r="AKV61" s="6"/>
      <c r="AKW61" s="6"/>
      <c r="AKX61" s="6"/>
      <c r="AKY61" s="6"/>
      <c r="AKZ61" s="6"/>
      <c r="ALA61" s="6"/>
      <c r="ALB61" s="6"/>
      <c r="ALC61" s="6"/>
      <c r="ALD61" s="6"/>
      <c r="ALE61" s="6"/>
      <c r="ALF61" s="6"/>
      <c r="ALG61" s="6"/>
      <c r="ALH61" s="6"/>
      <c r="ALI61" s="6"/>
      <c r="ALJ61" s="6"/>
      <c r="ALK61" s="6"/>
      <c r="ALL61" s="6"/>
      <c r="ALM61" s="6"/>
      <c r="ALN61" s="6"/>
      <c r="ALO61" s="6"/>
      <c r="ALP61" s="6"/>
      <c r="ALQ61" s="6"/>
      <c r="ALR61" s="6"/>
      <c r="ALS61" s="6"/>
      <c r="ALT61" s="6"/>
      <c r="ALU61" s="6"/>
      <c r="ALV61" s="6"/>
      <c r="ALW61" s="6"/>
      <c r="ALX61" s="6"/>
      <c r="ALY61" s="6"/>
      <c r="ALZ61" s="6"/>
      <c r="AMA61" s="6"/>
      <c r="AMB61" s="6"/>
      <c r="AMC61" s="6"/>
      <c r="AMD61" s="6"/>
    </row>
    <row r="62" spans="1:1018" s="7" customFormat="1" ht="14.25" outlineLevel="1">
      <c r="A62" s="57" t="s">
        <v>271</v>
      </c>
      <c r="B62" s="45" t="s">
        <v>41</v>
      </c>
      <c r="C62" s="46" t="s">
        <v>264</v>
      </c>
      <c r="D62" s="47" t="s">
        <v>70</v>
      </c>
      <c r="E62" s="47" t="s">
        <v>265</v>
      </c>
      <c r="F62" s="45" t="s">
        <v>272</v>
      </c>
      <c r="G62" s="64" t="s">
        <v>43</v>
      </c>
      <c r="H62" s="48">
        <v>45</v>
      </c>
      <c r="I62" s="49">
        <v>230000000</v>
      </c>
      <c r="J62" s="5" t="s">
        <v>99</v>
      </c>
      <c r="K62" s="61" t="s">
        <v>218</v>
      </c>
      <c r="L62" s="62" t="s">
        <v>46</v>
      </c>
      <c r="M62" s="5" t="s">
        <v>47</v>
      </c>
      <c r="N62" s="48" t="s">
        <v>79</v>
      </c>
      <c r="O62" s="51" t="s">
        <v>49</v>
      </c>
      <c r="P62" s="5" t="s">
        <v>73</v>
      </c>
      <c r="Q62" s="5" t="s">
        <v>74</v>
      </c>
      <c r="R62" s="52">
        <v>80</v>
      </c>
      <c r="S62" s="52">
        <v>557.78</v>
      </c>
      <c r="T62" s="53">
        <v>0</v>
      </c>
      <c r="U62" s="53">
        <f t="shared" si="2"/>
        <v>0</v>
      </c>
      <c r="V62" s="54" t="s">
        <v>230</v>
      </c>
      <c r="W62" s="5">
        <v>2016</v>
      </c>
      <c r="X62" s="87" t="s">
        <v>108</v>
      </c>
      <c r="Y62" s="1"/>
      <c r="Z62" s="6" t="s">
        <v>52</v>
      </c>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c r="AKP62" s="6"/>
      <c r="AKQ62" s="6"/>
      <c r="AKR62" s="6"/>
      <c r="AKS62" s="6"/>
      <c r="AKT62" s="6"/>
      <c r="AKU62" s="6"/>
      <c r="AKV62" s="6"/>
      <c r="AKW62" s="6"/>
      <c r="AKX62" s="6"/>
      <c r="AKY62" s="6"/>
      <c r="AKZ62" s="6"/>
      <c r="ALA62" s="6"/>
      <c r="ALB62" s="6"/>
      <c r="ALC62" s="6"/>
      <c r="ALD62" s="6"/>
      <c r="ALE62" s="6"/>
      <c r="ALF62" s="6"/>
      <c r="ALG62" s="6"/>
      <c r="ALH62" s="6"/>
      <c r="ALI62" s="6"/>
      <c r="ALJ62" s="6"/>
      <c r="ALK62" s="6"/>
      <c r="ALL62" s="6"/>
      <c r="ALM62" s="6"/>
      <c r="ALN62" s="6"/>
      <c r="ALO62" s="6"/>
      <c r="ALP62" s="6"/>
      <c r="ALQ62" s="6"/>
      <c r="ALR62" s="6"/>
      <c r="ALS62" s="6"/>
      <c r="ALT62" s="6"/>
      <c r="ALU62" s="6"/>
      <c r="ALV62" s="6"/>
      <c r="ALW62" s="6"/>
      <c r="ALX62" s="6"/>
      <c r="ALY62" s="6"/>
      <c r="ALZ62" s="6"/>
      <c r="AMA62" s="6"/>
      <c r="AMB62" s="6"/>
      <c r="AMC62" s="6"/>
      <c r="AMD62" s="6"/>
    </row>
    <row r="63" spans="1:1018" s="7" customFormat="1" ht="14.25" outlineLevel="1">
      <c r="A63" s="57" t="s">
        <v>273</v>
      </c>
      <c r="B63" s="45" t="s">
        <v>41</v>
      </c>
      <c r="C63" s="46" t="s">
        <v>274</v>
      </c>
      <c r="D63" s="47" t="s">
        <v>70</v>
      </c>
      <c r="E63" s="67" t="s">
        <v>862</v>
      </c>
      <c r="F63" s="45" t="s">
        <v>275</v>
      </c>
      <c r="G63" s="64" t="s">
        <v>43</v>
      </c>
      <c r="H63" s="48">
        <v>45</v>
      </c>
      <c r="I63" s="49">
        <v>230000000</v>
      </c>
      <c r="J63" s="5" t="s">
        <v>99</v>
      </c>
      <c r="K63" s="61" t="s">
        <v>218</v>
      </c>
      <c r="L63" s="62" t="s">
        <v>46</v>
      </c>
      <c r="M63" s="5" t="s">
        <v>47</v>
      </c>
      <c r="N63" s="48" t="s">
        <v>79</v>
      </c>
      <c r="O63" s="51" t="s">
        <v>49</v>
      </c>
      <c r="P63" s="5" t="s">
        <v>73</v>
      </c>
      <c r="Q63" s="5" t="s">
        <v>74</v>
      </c>
      <c r="R63" s="52">
        <v>350</v>
      </c>
      <c r="S63" s="52">
        <v>425.67</v>
      </c>
      <c r="T63" s="53">
        <v>0</v>
      </c>
      <c r="U63" s="53">
        <f t="shared" si="2"/>
        <v>0</v>
      </c>
      <c r="V63" s="54" t="s">
        <v>230</v>
      </c>
      <c r="W63" s="5">
        <v>2016</v>
      </c>
      <c r="X63" s="87" t="s">
        <v>108</v>
      </c>
      <c r="Y63" s="1"/>
      <c r="Z63" s="6" t="s">
        <v>52</v>
      </c>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c r="AKP63" s="6"/>
      <c r="AKQ63" s="6"/>
      <c r="AKR63" s="6"/>
      <c r="AKS63" s="6"/>
      <c r="AKT63" s="6"/>
      <c r="AKU63" s="6"/>
      <c r="AKV63" s="6"/>
      <c r="AKW63" s="6"/>
      <c r="AKX63" s="6"/>
      <c r="AKY63" s="6"/>
      <c r="AKZ63" s="6"/>
      <c r="ALA63" s="6"/>
      <c r="ALB63" s="6"/>
      <c r="ALC63" s="6"/>
      <c r="ALD63" s="6"/>
      <c r="ALE63" s="6"/>
      <c r="ALF63" s="6"/>
      <c r="ALG63" s="6"/>
      <c r="ALH63" s="6"/>
      <c r="ALI63" s="6"/>
      <c r="ALJ63" s="6"/>
      <c r="ALK63" s="6"/>
      <c r="ALL63" s="6"/>
      <c r="ALM63" s="6"/>
      <c r="ALN63" s="6"/>
      <c r="ALO63" s="6"/>
      <c r="ALP63" s="6"/>
      <c r="ALQ63" s="6"/>
      <c r="ALR63" s="6"/>
      <c r="ALS63" s="6"/>
      <c r="ALT63" s="6"/>
      <c r="ALU63" s="6"/>
      <c r="ALV63" s="6"/>
      <c r="ALW63" s="6"/>
      <c r="ALX63" s="6"/>
      <c r="ALY63" s="6"/>
      <c r="ALZ63" s="6"/>
      <c r="AMA63" s="6"/>
      <c r="AMB63" s="6"/>
      <c r="AMC63" s="6"/>
      <c r="AMD63" s="6"/>
    </row>
    <row r="64" spans="1:1018" s="7" customFormat="1" ht="14.25" outlineLevel="1">
      <c r="A64" s="57" t="s">
        <v>276</v>
      </c>
      <c r="B64" s="45" t="s">
        <v>41</v>
      </c>
      <c r="C64" s="46" t="s">
        <v>242</v>
      </c>
      <c r="D64" s="47" t="s">
        <v>70</v>
      </c>
      <c r="E64" s="47" t="s">
        <v>243</v>
      </c>
      <c r="F64" s="45" t="s">
        <v>277</v>
      </c>
      <c r="G64" s="64" t="s">
        <v>43</v>
      </c>
      <c r="H64" s="48">
        <v>45</v>
      </c>
      <c r="I64" s="49">
        <v>230000000</v>
      </c>
      <c r="J64" s="5" t="s">
        <v>99</v>
      </c>
      <c r="K64" s="61" t="s">
        <v>218</v>
      </c>
      <c r="L64" s="62" t="s">
        <v>46</v>
      </c>
      <c r="M64" s="5" t="s">
        <v>47</v>
      </c>
      <c r="N64" s="48" t="s">
        <v>79</v>
      </c>
      <c r="O64" s="51" t="s">
        <v>49</v>
      </c>
      <c r="P64" s="5" t="s">
        <v>73</v>
      </c>
      <c r="Q64" s="5" t="s">
        <v>74</v>
      </c>
      <c r="R64" s="52">
        <v>200</v>
      </c>
      <c r="S64" s="52">
        <v>1467.85</v>
      </c>
      <c r="T64" s="53">
        <v>0</v>
      </c>
      <c r="U64" s="53">
        <f>T64*1.12</f>
        <v>0</v>
      </c>
      <c r="V64" s="54" t="s">
        <v>230</v>
      </c>
      <c r="W64" s="5">
        <v>2016</v>
      </c>
      <c r="X64" s="87" t="s">
        <v>108</v>
      </c>
      <c r="Y64" s="1"/>
      <c r="Z64" s="6" t="s">
        <v>52</v>
      </c>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c r="AKP64" s="6"/>
      <c r="AKQ64" s="6"/>
      <c r="AKR64" s="6"/>
      <c r="AKS64" s="6"/>
      <c r="AKT64" s="6"/>
      <c r="AKU64" s="6"/>
      <c r="AKV64" s="6"/>
      <c r="AKW64" s="6"/>
      <c r="AKX64" s="6"/>
      <c r="AKY64" s="6"/>
      <c r="AKZ64" s="6"/>
      <c r="ALA64" s="6"/>
      <c r="ALB64" s="6"/>
      <c r="ALC64" s="6"/>
      <c r="ALD64" s="6"/>
      <c r="ALE64" s="6"/>
      <c r="ALF64" s="6"/>
      <c r="ALG64" s="6"/>
      <c r="ALH64" s="6"/>
      <c r="ALI64" s="6"/>
      <c r="ALJ64" s="6"/>
      <c r="ALK64" s="6"/>
      <c r="ALL64" s="6"/>
      <c r="ALM64" s="6"/>
      <c r="ALN64" s="6"/>
      <c r="ALO64" s="6"/>
      <c r="ALP64" s="6"/>
      <c r="ALQ64" s="6"/>
      <c r="ALR64" s="6"/>
      <c r="ALS64" s="6"/>
      <c r="ALT64" s="6"/>
      <c r="ALU64" s="6"/>
      <c r="ALV64" s="6"/>
      <c r="ALW64" s="6"/>
      <c r="ALX64" s="6"/>
      <c r="ALY64" s="6"/>
      <c r="ALZ64" s="6"/>
      <c r="AMA64" s="6"/>
      <c r="AMB64" s="6"/>
      <c r="AMC64" s="6"/>
      <c r="AMD64" s="6"/>
    </row>
    <row r="65" spans="1:1018" s="7" customFormat="1" ht="14.25" outlineLevel="1">
      <c r="A65" s="57" t="s">
        <v>278</v>
      </c>
      <c r="B65" s="45" t="s">
        <v>41</v>
      </c>
      <c r="C65" s="46" t="s">
        <v>279</v>
      </c>
      <c r="D65" s="47" t="s">
        <v>208</v>
      </c>
      <c r="E65" s="67" t="s">
        <v>861</v>
      </c>
      <c r="F65" s="45" t="s">
        <v>280</v>
      </c>
      <c r="G65" s="64" t="s">
        <v>43</v>
      </c>
      <c r="H65" s="48">
        <v>45</v>
      </c>
      <c r="I65" s="49">
        <v>230000000</v>
      </c>
      <c r="J65" s="5" t="s">
        <v>99</v>
      </c>
      <c r="K65" s="61" t="s">
        <v>218</v>
      </c>
      <c r="L65" s="62" t="s">
        <v>46</v>
      </c>
      <c r="M65" s="5" t="s">
        <v>47</v>
      </c>
      <c r="N65" s="48" t="s">
        <v>79</v>
      </c>
      <c r="O65" s="51" t="s">
        <v>49</v>
      </c>
      <c r="P65" s="5">
        <v>796</v>
      </c>
      <c r="Q65" s="5" t="s">
        <v>50</v>
      </c>
      <c r="R65" s="52">
        <v>30</v>
      </c>
      <c r="S65" s="52">
        <v>552.89</v>
      </c>
      <c r="T65" s="53">
        <v>0</v>
      </c>
      <c r="U65" s="53">
        <f t="shared" ref="U65:U69" si="3">T65*1.12</f>
        <v>0</v>
      </c>
      <c r="V65" s="54" t="s">
        <v>230</v>
      </c>
      <c r="W65" s="5">
        <v>2016</v>
      </c>
      <c r="X65" s="87" t="s">
        <v>108</v>
      </c>
      <c r="Y65" s="1"/>
      <c r="Z65" s="6" t="s">
        <v>52</v>
      </c>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c r="AKP65" s="6"/>
      <c r="AKQ65" s="6"/>
      <c r="AKR65" s="6"/>
      <c r="AKS65" s="6"/>
      <c r="AKT65" s="6"/>
      <c r="AKU65" s="6"/>
      <c r="AKV65" s="6"/>
      <c r="AKW65" s="6"/>
      <c r="AKX65" s="6"/>
      <c r="AKY65" s="6"/>
      <c r="AKZ65" s="6"/>
      <c r="ALA65" s="6"/>
      <c r="ALB65" s="6"/>
      <c r="ALC65" s="6"/>
      <c r="ALD65" s="6"/>
      <c r="ALE65" s="6"/>
      <c r="ALF65" s="6"/>
      <c r="ALG65" s="6"/>
      <c r="ALH65" s="6"/>
      <c r="ALI65" s="6"/>
      <c r="ALJ65" s="6"/>
      <c r="ALK65" s="6"/>
      <c r="ALL65" s="6"/>
      <c r="ALM65" s="6"/>
      <c r="ALN65" s="6"/>
      <c r="ALO65" s="6"/>
      <c r="ALP65" s="6"/>
      <c r="ALQ65" s="6"/>
      <c r="ALR65" s="6"/>
      <c r="ALS65" s="6"/>
      <c r="ALT65" s="6"/>
      <c r="ALU65" s="6"/>
      <c r="ALV65" s="6"/>
      <c r="ALW65" s="6"/>
      <c r="ALX65" s="6"/>
      <c r="ALY65" s="6"/>
      <c r="ALZ65" s="6"/>
      <c r="AMA65" s="6"/>
      <c r="AMB65" s="6"/>
      <c r="AMC65" s="6"/>
      <c r="AMD65" s="6"/>
    </row>
    <row r="66" spans="1:1018" s="7" customFormat="1" ht="14.25" outlineLevel="1">
      <c r="A66" s="57" t="s">
        <v>281</v>
      </c>
      <c r="B66" s="45" t="s">
        <v>41</v>
      </c>
      <c r="C66" s="46" t="s">
        <v>279</v>
      </c>
      <c r="D66" s="47" t="s">
        <v>208</v>
      </c>
      <c r="E66" s="67" t="s">
        <v>861</v>
      </c>
      <c r="F66" s="45" t="s">
        <v>282</v>
      </c>
      <c r="G66" s="64" t="s">
        <v>43</v>
      </c>
      <c r="H66" s="48">
        <v>45</v>
      </c>
      <c r="I66" s="49">
        <v>230000000</v>
      </c>
      <c r="J66" s="5" t="s">
        <v>99</v>
      </c>
      <c r="K66" s="61" t="s">
        <v>218</v>
      </c>
      <c r="L66" s="62" t="s">
        <v>46</v>
      </c>
      <c r="M66" s="5" t="s">
        <v>47</v>
      </c>
      <c r="N66" s="48" t="s">
        <v>79</v>
      </c>
      <c r="O66" s="51" t="s">
        <v>49</v>
      </c>
      <c r="P66" s="5">
        <v>796</v>
      </c>
      <c r="Q66" s="5" t="s">
        <v>50</v>
      </c>
      <c r="R66" s="52">
        <v>20</v>
      </c>
      <c r="S66" s="52">
        <v>589.58000000000004</v>
      </c>
      <c r="T66" s="53">
        <v>0</v>
      </c>
      <c r="U66" s="53">
        <f t="shared" si="3"/>
        <v>0</v>
      </c>
      <c r="V66" s="54" t="s">
        <v>230</v>
      </c>
      <c r="W66" s="5">
        <v>2016</v>
      </c>
      <c r="X66" s="87" t="s">
        <v>108</v>
      </c>
      <c r="Y66" s="1"/>
      <c r="Z66" s="6" t="s">
        <v>52</v>
      </c>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c r="AKP66" s="6"/>
      <c r="AKQ66" s="6"/>
      <c r="AKR66" s="6"/>
      <c r="AKS66" s="6"/>
      <c r="AKT66" s="6"/>
      <c r="AKU66" s="6"/>
      <c r="AKV66" s="6"/>
      <c r="AKW66" s="6"/>
      <c r="AKX66" s="6"/>
      <c r="AKY66" s="6"/>
      <c r="AKZ66" s="6"/>
      <c r="ALA66" s="6"/>
      <c r="ALB66" s="6"/>
      <c r="ALC66" s="6"/>
      <c r="ALD66" s="6"/>
      <c r="ALE66" s="6"/>
      <c r="ALF66" s="6"/>
      <c r="ALG66" s="6"/>
      <c r="ALH66" s="6"/>
      <c r="ALI66" s="6"/>
      <c r="ALJ66" s="6"/>
      <c r="ALK66" s="6"/>
      <c r="ALL66" s="6"/>
      <c r="ALM66" s="6"/>
      <c r="ALN66" s="6"/>
      <c r="ALO66" s="6"/>
      <c r="ALP66" s="6"/>
      <c r="ALQ66" s="6"/>
      <c r="ALR66" s="6"/>
      <c r="ALS66" s="6"/>
      <c r="ALT66" s="6"/>
      <c r="ALU66" s="6"/>
      <c r="ALV66" s="6"/>
      <c r="ALW66" s="6"/>
      <c r="ALX66" s="6"/>
      <c r="ALY66" s="6"/>
      <c r="ALZ66" s="6"/>
      <c r="AMA66" s="6"/>
      <c r="AMB66" s="6"/>
      <c r="AMC66" s="6"/>
      <c r="AMD66" s="6"/>
    </row>
    <row r="67" spans="1:1018" s="7" customFormat="1" ht="14.25" outlineLevel="1">
      <c r="A67" s="57" t="s">
        <v>283</v>
      </c>
      <c r="B67" s="45" t="s">
        <v>41</v>
      </c>
      <c r="C67" s="46" t="s">
        <v>279</v>
      </c>
      <c r="D67" s="47" t="s">
        <v>208</v>
      </c>
      <c r="E67" s="67" t="s">
        <v>861</v>
      </c>
      <c r="F67" s="45" t="s">
        <v>284</v>
      </c>
      <c r="G67" s="64" t="s">
        <v>43</v>
      </c>
      <c r="H67" s="48">
        <v>45</v>
      </c>
      <c r="I67" s="49">
        <v>230000000</v>
      </c>
      <c r="J67" s="5" t="s">
        <v>99</v>
      </c>
      <c r="K67" s="61" t="s">
        <v>218</v>
      </c>
      <c r="L67" s="62" t="s">
        <v>46</v>
      </c>
      <c r="M67" s="5" t="s">
        <v>47</v>
      </c>
      <c r="N67" s="48" t="s">
        <v>79</v>
      </c>
      <c r="O67" s="51" t="s">
        <v>49</v>
      </c>
      <c r="P67" s="5">
        <v>796</v>
      </c>
      <c r="Q67" s="5" t="s">
        <v>50</v>
      </c>
      <c r="R67" s="52">
        <v>15</v>
      </c>
      <c r="S67" s="52">
        <v>939.42</v>
      </c>
      <c r="T67" s="53">
        <v>0</v>
      </c>
      <c r="U67" s="53">
        <f t="shared" si="3"/>
        <v>0</v>
      </c>
      <c r="V67" s="54" t="s">
        <v>230</v>
      </c>
      <c r="W67" s="5">
        <v>2016</v>
      </c>
      <c r="X67" s="87" t="s">
        <v>108</v>
      </c>
      <c r="Y67" s="1"/>
      <c r="Z67" s="6" t="s">
        <v>52</v>
      </c>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c r="AKP67" s="6"/>
      <c r="AKQ67" s="6"/>
      <c r="AKR67" s="6"/>
      <c r="AKS67" s="6"/>
      <c r="AKT67" s="6"/>
      <c r="AKU67" s="6"/>
      <c r="AKV67" s="6"/>
      <c r="AKW67" s="6"/>
      <c r="AKX67" s="6"/>
      <c r="AKY67" s="6"/>
      <c r="AKZ67" s="6"/>
      <c r="ALA67" s="6"/>
      <c r="ALB67" s="6"/>
      <c r="ALC67" s="6"/>
      <c r="ALD67" s="6"/>
      <c r="ALE67" s="6"/>
      <c r="ALF67" s="6"/>
      <c r="ALG67" s="6"/>
      <c r="ALH67" s="6"/>
      <c r="ALI67" s="6"/>
      <c r="ALJ67" s="6"/>
      <c r="ALK67" s="6"/>
      <c r="ALL67" s="6"/>
      <c r="ALM67" s="6"/>
      <c r="ALN67" s="6"/>
      <c r="ALO67" s="6"/>
      <c r="ALP67" s="6"/>
      <c r="ALQ67" s="6"/>
      <c r="ALR67" s="6"/>
      <c r="ALS67" s="6"/>
      <c r="ALT67" s="6"/>
      <c r="ALU67" s="6"/>
      <c r="ALV67" s="6"/>
      <c r="ALW67" s="6"/>
      <c r="ALX67" s="6"/>
      <c r="ALY67" s="6"/>
      <c r="ALZ67" s="6"/>
      <c r="AMA67" s="6"/>
      <c r="AMB67" s="6"/>
      <c r="AMC67" s="6"/>
      <c r="AMD67" s="6"/>
    </row>
    <row r="68" spans="1:1018" s="7" customFormat="1" ht="14.25" outlineLevel="1">
      <c r="A68" s="57" t="s">
        <v>285</v>
      </c>
      <c r="B68" s="45" t="s">
        <v>41</v>
      </c>
      <c r="C68" s="46" t="s">
        <v>279</v>
      </c>
      <c r="D68" s="47" t="s">
        <v>208</v>
      </c>
      <c r="E68" s="67" t="s">
        <v>861</v>
      </c>
      <c r="F68" s="45" t="s">
        <v>286</v>
      </c>
      <c r="G68" s="64" t="s">
        <v>43</v>
      </c>
      <c r="H68" s="48">
        <v>45</v>
      </c>
      <c r="I68" s="49">
        <v>230000000</v>
      </c>
      <c r="J68" s="5" t="s">
        <v>99</v>
      </c>
      <c r="K68" s="61" t="s">
        <v>218</v>
      </c>
      <c r="L68" s="62" t="s">
        <v>46</v>
      </c>
      <c r="M68" s="5" t="s">
        <v>47</v>
      </c>
      <c r="N68" s="48" t="s">
        <v>79</v>
      </c>
      <c r="O68" s="51" t="s">
        <v>49</v>
      </c>
      <c r="P68" s="5">
        <v>796</v>
      </c>
      <c r="Q68" s="5" t="s">
        <v>50</v>
      </c>
      <c r="R68" s="52">
        <v>4</v>
      </c>
      <c r="S68" s="52">
        <v>3620.71</v>
      </c>
      <c r="T68" s="53">
        <v>0</v>
      </c>
      <c r="U68" s="53">
        <f t="shared" si="3"/>
        <v>0</v>
      </c>
      <c r="V68" s="54" t="s">
        <v>230</v>
      </c>
      <c r="W68" s="5">
        <v>2016</v>
      </c>
      <c r="X68" s="87" t="s">
        <v>108</v>
      </c>
      <c r="Y68" s="1"/>
      <c r="Z68" s="6" t="s">
        <v>52</v>
      </c>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c r="AKP68" s="6"/>
      <c r="AKQ68" s="6"/>
      <c r="AKR68" s="6"/>
      <c r="AKS68" s="6"/>
      <c r="AKT68" s="6"/>
      <c r="AKU68" s="6"/>
      <c r="AKV68" s="6"/>
      <c r="AKW68" s="6"/>
      <c r="AKX68" s="6"/>
      <c r="AKY68" s="6"/>
      <c r="AKZ68" s="6"/>
      <c r="ALA68" s="6"/>
      <c r="ALB68" s="6"/>
      <c r="ALC68" s="6"/>
      <c r="ALD68" s="6"/>
      <c r="ALE68" s="6"/>
      <c r="ALF68" s="6"/>
      <c r="ALG68" s="6"/>
      <c r="ALH68" s="6"/>
      <c r="ALI68" s="6"/>
      <c r="ALJ68" s="6"/>
      <c r="ALK68" s="6"/>
      <c r="ALL68" s="6"/>
      <c r="ALM68" s="6"/>
      <c r="ALN68" s="6"/>
      <c r="ALO68" s="6"/>
      <c r="ALP68" s="6"/>
      <c r="ALQ68" s="6"/>
      <c r="ALR68" s="6"/>
      <c r="ALS68" s="6"/>
      <c r="ALT68" s="6"/>
      <c r="ALU68" s="6"/>
      <c r="ALV68" s="6"/>
      <c r="ALW68" s="6"/>
      <c r="ALX68" s="6"/>
      <c r="ALY68" s="6"/>
      <c r="ALZ68" s="6"/>
      <c r="AMA68" s="6"/>
      <c r="AMB68" s="6"/>
      <c r="AMC68" s="6"/>
      <c r="AMD68" s="6"/>
    </row>
    <row r="69" spans="1:1018" s="7" customFormat="1" ht="14.25" outlineLevel="1">
      <c r="A69" s="57" t="s">
        <v>287</v>
      </c>
      <c r="B69" s="45" t="s">
        <v>41</v>
      </c>
      <c r="C69" s="46" t="s">
        <v>288</v>
      </c>
      <c r="D69" s="47" t="s">
        <v>70</v>
      </c>
      <c r="E69" s="47" t="s">
        <v>289</v>
      </c>
      <c r="F69" s="45" t="s">
        <v>290</v>
      </c>
      <c r="G69" s="64" t="s">
        <v>43</v>
      </c>
      <c r="H69" s="48">
        <v>45</v>
      </c>
      <c r="I69" s="49">
        <v>230000000</v>
      </c>
      <c r="J69" s="5" t="s">
        <v>99</v>
      </c>
      <c r="K69" s="61" t="s">
        <v>218</v>
      </c>
      <c r="L69" s="62" t="s">
        <v>46</v>
      </c>
      <c r="M69" s="5" t="s">
        <v>47</v>
      </c>
      <c r="N69" s="48" t="s">
        <v>79</v>
      </c>
      <c r="O69" s="51" t="s">
        <v>49</v>
      </c>
      <c r="P69" s="5" t="s">
        <v>73</v>
      </c>
      <c r="Q69" s="5" t="s">
        <v>74</v>
      </c>
      <c r="R69" s="52">
        <v>90</v>
      </c>
      <c r="S69" s="52">
        <v>1144.92</v>
      </c>
      <c r="T69" s="53">
        <v>0</v>
      </c>
      <c r="U69" s="53">
        <f t="shared" si="3"/>
        <v>0</v>
      </c>
      <c r="V69" s="54" t="s">
        <v>230</v>
      </c>
      <c r="W69" s="5">
        <v>2016</v>
      </c>
      <c r="X69" s="87" t="s">
        <v>108</v>
      </c>
      <c r="Y69" s="1"/>
      <c r="Z69" s="6" t="s">
        <v>52</v>
      </c>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c r="AKP69" s="6"/>
      <c r="AKQ69" s="6"/>
      <c r="AKR69" s="6"/>
      <c r="AKS69" s="6"/>
      <c r="AKT69" s="6"/>
      <c r="AKU69" s="6"/>
      <c r="AKV69" s="6"/>
      <c r="AKW69" s="6"/>
      <c r="AKX69" s="6"/>
      <c r="AKY69" s="6"/>
      <c r="AKZ69" s="6"/>
      <c r="ALA69" s="6"/>
      <c r="ALB69" s="6"/>
      <c r="ALC69" s="6"/>
      <c r="ALD69" s="6"/>
      <c r="ALE69" s="6"/>
      <c r="ALF69" s="6"/>
      <c r="ALG69" s="6"/>
      <c r="ALH69" s="6"/>
      <c r="ALI69" s="6"/>
      <c r="ALJ69" s="6"/>
      <c r="ALK69" s="6"/>
      <c r="ALL69" s="6"/>
      <c r="ALM69" s="6"/>
      <c r="ALN69" s="6"/>
      <c r="ALO69" s="6"/>
      <c r="ALP69" s="6"/>
      <c r="ALQ69" s="6"/>
      <c r="ALR69" s="6"/>
      <c r="ALS69" s="6"/>
      <c r="ALT69" s="6"/>
      <c r="ALU69" s="6"/>
      <c r="ALV69" s="6"/>
      <c r="ALW69" s="6"/>
      <c r="ALX69" s="6"/>
      <c r="ALY69" s="6"/>
      <c r="ALZ69" s="6"/>
      <c r="AMA69" s="6"/>
      <c r="AMB69" s="6"/>
      <c r="AMC69" s="6"/>
      <c r="AMD69" s="6"/>
    </row>
    <row r="70" spans="1:1018" s="7" customFormat="1" ht="14.25" outlineLevel="1">
      <c r="A70" s="57" t="s">
        <v>291</v>
      </c>
      <c r="B70" s="45" t="s">
        <v>41</v>
      </c>
      <c r="C70" s="46" t="s">
        <v>292</v>
      </c>
      <c r="D70" s="47" t="s">
        <v>80</v>
      </c>
      <c r="E70" s="47" t="s">
        <v>293</v>
      </c>
      <c r="F70" s="45" t="s">
        <v>294</v>
      </c>
      <c r="G70" s="64" t="s">
        <v>43</v>
      </c>
      <c r="H70" s="48">
        <v>45</v>
      </c>
      <c r="I70" s="49">
        <v>230000000</v>
      </c>
      <c r="J70" s="5" t="s">
        <v>99</v>
      </c>
      <c r="K70" s="61" t="s">
        <v>218</v>
      </c>
      <c r="L70" s="62" t="s">
        <v>46</v>
      </c>
      <c r="M70" s="5" t="s">
        <v>47</v>
      </c>
      <c r="N70" s="48" t="s">
        <v>79</v>
      </c>
      <c r="O70" s="51" t="s">
        <v>49</v>
      </c>
      <c r="P70" s="5">
        <v>796</v>
      </c>
      <c r="Q70" s="5" t="s">
        <v>50</v>
      </c>
      <c r="R70" s="52">
        <v>37</v>
      </c>
      <c r="S70" s="52">
        <v>15143.39</v>
      </c>
      <c r="T70" s="53">
        <v>0</v>
      </c>
      <c r="U70" s="53">
        <f>T70*1.12</f>
        <v>0</v>
      </c>
      <c r="V70" s="54" t="s">
        <v>230</v>
      </c>
      <c r="W70" s="5">
        <v>2016</v>
      </c>
      <c r="X70" s="87" t="s">
        <v>108</v>
      </c>
      <c r="Y70" s="1"/>
      <c r="Z70" s="6" t="s">
        <v>52</v>
      </c>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c r="AKP70" s="6"/>
      <c r="AKQ70" s="6"/>
      <c r="AKR70" s="6"/>
      <c r="AKS70" s="6"/>
      <c r="AKT70" s="6"/>
      <c r="AKU70" s="6"/>
      <c r="AKV70" s="6"/>
      <c r="AKW70" s="6"/>
      <c r="AKX70" s="6"/>
      <c r="AKY70" s="6"/>
      <c r="AKZ70" s="6"/>
      <c r="ALA70" s="6"/>
      <c r="ALB70" s="6"/>
      <c r="ALC70" s="6"/>
      <c r="ALD70" s="6"/>
      <c r="ALE70" s="6"/>
      <c r="ALF70" s="6"/>
      <c r="ALG70" s="6"/>
      <c r="ALH70" s="6"/>
      <c r="ALI70" s="6"/>
      <c r="ALJ70" s="6"/>
      <c r="ALK70" s="6"/>
      <c r="ALL70" s="6"/>
      <c r="ALM70" s="6"/>
      <c r="ALN70" s="6"/>
      <c r="ALO70" s="6"/>
      <c r="ALP70" s="6"/>
      <c r="ALQ70" s="6"/>
      <c r="ALR70" s="6"/>
      <c r="ALS70" s="6"/>
      <c r="ALT70" s="6"/>
      <c r="ALU70" s="6"/>
      <c r="ALV70" s="6"/>
      <c r="ALW70" s="6"/>
      <c r="ALX70" s="6"/>
      <c r="ALY70" s="6"/>
      <c r="ALZ70" s="6"/>
      <c r="AMA70" s="6"/>
      <c r="AMB70" s="6"/>
      <c r="AMC70" s="6"/>
      <c r="AMD70" s="6"/>
    </row>
    <row r="71" spans="1:1018" s="7" customFormat="1" ht="14.25" outlineLevel="1">
      <c r="A71" s="1" t="s">
        <v>298</v>
      </c>
      <c r="B71" s="88" t="s">
        <v>98</v>
      </c>
      <c r="C71" s="81" t="s">
        <v>299</v>
      </c>
      <c r="D71" s="67" t="s">
        <v>300</v>
      </c>
      <c r="E71" s="67" t="s">
        <v>301</v>
      </c>
      <c r="F71" s="88" t="s">
        <v>302</v>
      </c>
      <c r="G71" s="171" t="s">
        <v>43</v>
      </c>
      <c r="H71" s="82">
        <v>45</v>
      </c>
      <c r="I71" s="82">
        <v>230000000</v>
      </c>
      <c r="J71" s="90" t="s">
        <v>99</v>
      </c>
      <c r="K71" s="1" t="s">
        <v>146</v>
      </c>
      <c r="L71" s="50" t="s">
        <v>46</v>
      </c>
      <c r="M71" s="88" t="s">
        <v>47</v>
      </c>
      <c r="N71" s="1" t="s">
        <v>79</v>
      </c>
      <c r="O71" s="51" t="s">
        <v>49</v>
      </c>
      <c r="P71" s="1">
        <v>796</v>
      </c>
      <c r="Q71" s="1" t="s">
        <v>50</v>
      </c>
      <c r="R71" s="91">
        <v>395</v>
      </c>
      <c r="S71" s="91">
        <v>1908.03</v>
      </c>
      <c r="T71" s="53">
        <v>0</v>
      </c>
      <c r="U71" s="53">
        <f t="shared" ref="U71" si="4">T71*1.12</f>
        <v>0</v>
      </c>
      <c r="V71" s="1" t="s">
        <v>230</v>
      </c>
      <c r="W71" s="92">
        <v>2016</v>
      </c>
      <c r="X71" s="93">
        <v>8.2200000000000006</v>
      </c>
      <c r="Y71" s="1"/>
      <c r="Z71" s="6" t="s">
        <v>52</v>
      </c>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c r="AKP71" s="6"/>
      <c r="AKQ71" s="6"/>
      <c r="AKR71" s="6"/>
      <c r="AKS71" s="6"/>
      <c r="AKT71" s="6"/>
      <c r="AKU71" s="6"/>
      <c r="AKV71" s="6"/>
      <c r="AKW71" s="6"/>
      <c r="AKX71" s="6"/>
      <c r="AKY71" s="6"/>
      <c r="AKZ71" s="6"/>
      <c r="ALA71" s="6"/>
      <c r="ALB71" s="6"/>
      <c r="ALC71" s="6"/>
      <c r="ALD71" s="6"/>
      <c r="ALE71" s="6"/>
      <c r="ALF71" s="6"/>
      <c r="ALG71" s="6"/>
      <c r="ALH71" s="6"/>
      <c r="ALI71" s="6"/>
      <c r="ALJ71" s="6"/>
      <c r="ALK71" s="6"/>
      <c r="ALL71" s="6"/>
      <c r="ALM71" s="6"/>
      <c r="ALN71" s="6"/>
      <c r="ALO71" s="6"/>
      <c r="ALP71" s="6"/>
      <c r="ALQ71" s="6"/>
      <c r="ALR71" s="6"/>
      <c r="ALS71" s="6"/>
      <c r="ALT71" s="6"/>
      <c r="ALU71" s="6"/>
      <c r="ALV71" s="6"/>
      <c r="ALW71" s="6"/>
      <c r="ALX71" s="6"/>
      <c r="ALY71" s="6"/>
      <c r="ALZ71" s="6"/>
      <c r="AMA71" s="6"/>
      <c r="AMB71" s="6"/>
      <c r="AMC71" s="6"/>
      <c r="AMD71" s="6"/>
    </row>
    <row r="72" spans="1:1018" s="7" customFormat="1" ht="14.25" outlineLevel="1">
      <c r="A72" s="1" t="s">
        <v>303</v>
      </c>
      <c r="B72" s="88" t="s">
        <v>98</v>
      </c>
      <c r="C72" s="81" t="s">
        <v>304</v>
      </c>
      <c r="D72" s="67" t="s">
        <v>53</v>
      </c>
      <c r="E72" s="67" t="s">
        <v>305</v>
      </c>
      <c r="F72" s="88" t="s">
        <v>306</v>
      </c>
      <c r="G72" s="171" t="s">
        <v>43</v>
      </c>
      <c r="H72" s="82">
        <v>45</v>
      </c>
      <c r="I72" s="82">
        <v>230000000</v>
      </c>
      <c r="J72" s="90" t="s">
        <v>99</v>
      </c>
      <c r="K72" s="1" t="s">
        <v>146</v>
      </c>
      <c r="L72" s="50" t="s">
        <v>46</v>
      </c>
      <c r="M72" s="88" t="s">
        <v>47</v>
      </c>
      <c r="N72" s="1" t="s">
        <v>79</v>
      </c>
      <c r="O72" s="51" t="s">
        <v>49</v>
      </c>
      <c r="P72" s="1">
        <v>796</v>
      </c>
      <c r="Q72" s="1" t="s">
        <v>50</v>
      </c>
      <c r="R72" s="91">
        <v>450</v>
      </c>
      <c r="S72" s="91">
        <v>2232.14</v>
      </c>
      <c r="T72" s="53">
        <v>0</v>
      </c>
      <c r="U72" s="53">
        <f t="shared" ref="U72:U85" si="5">T72*1.12</f>
        <v>0</v>
      </c>
      <c r="V72" s="1" t="s">
        <v>230</v>
      </c>
      <c r="W72" s="92">
        <v>2016</v>
      </c>
      <c r="X72" s="93">
        <v>8.2200000000000006</v>
      </c>
      <c r="Y72" s="1"/>
      <c r="Z72" s="6" t="s">
        <v>52</v>
      </c>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c r="AKP72" s="6"/>
      <c r="AKQ72" s="6"/>
      <c r="AKR72" s="6"/>
      <c r="AKS72" s="6"/>
      <c r="AKT72" s="6"/>
      <c r="AKU72" s="6"/>
      <c r="AKV72" s="6"/>
      <c r="AKW72" s="6"/>
      <c r="AKX72" s="6"/>
      <c r="AKY72" s="6"/>
      <c r="AKZ72" s="6"/>
      <c r="ALA72" s="6"/>
      <c r="ALB72" s="6"/>
      <c r="ALC72" s="6"/>
      <c r="ALD72" s="6"/>
      <c r="ALE72" s="6"/>
      <c r="ALF72" s="6"/>
      <c r="ALG72" s="6"/>
      <c r="ALH72" s="6"/>
      <c r="ALI72" s="6"/>
      <c r="ALJ72" s="6"/>
      <c r="ALK72" s="6"/>
      <c r="ALL72" s="6"/>
      <c r="ALM72" s="6"/>
      <c r="ALN72" s="6"/>
      <c r="ALO72" s="6"/>
      <c r="ALP72" s="6"/>
      <c r="ALQ72" s="6"/>
      <c r="ALR72" s="6"/>
      <c r="ALS72" s="6"/>
      <c r="ALT72" s="6"/>
      <c r="ALU72" s="6"/>
      <c r="ALV72" s="6"/>
      <c r="ALW72" s="6"/>
      <c r="ALX72" s="6"/>
      <c r="ALY72" s="6"/>
      <c r="ALZ72" s="6"/>
      <c r="AMA72" s="6"/>
      <c r="AMB72" s="6"/>
      <c r="AMC72" s="6"/>
      <c r="AMD72" s="6"/>
    </row>
    <row r="73" spans="1:1018" s="7" customFormat="1" ht="14.25" outlineLevel="1">
      <c r="A73" s="1" t="s">
        <v>307</v>
      </c>
      <c r="B73" s="88" t="s">
        <v>98</v>
      </c>
      <c r="C73" s="81" t="s">
        <v>308</v>
      </c>
      <c r="D73" s="67" t="s">
        <v>53</v>
      </c>
      <c r="E73" s="67" t="s">
        <v>309</v>
      </c>
      <c r="F73" s="88" t="s">
        <v>310</v>
      </c>
      <c r="G73" s="171" t="s">
        <v>43</v>
      </c>
      <c r="H73" s="82">
        <v>45</v>
      </c>
      <c r="I73" s="82">
        <v>230000000</v>
      </c>
      <c r="J73" s="90" t="s">
        <v>99</v>
      </c>
      <c r="K73" s="1" t="s">
        <v>146</v>
      </c>
      <c r="L73" s="50" t="s">
        <v>46</v>
      </c>
      <c r="M73" s="88" t="s">
        <v>47</v>
      </c>
      <c r="N73" s="1" t="s">
        <v>79</v>
      </c>
      <c r="O73" s="51" t="s">
        <v>49</v>
      </c>
      <c r="P73" s="1">
        <v>796</v>
      </c>
      <c r="Q73" s="1" t="s">
        <v>50</v>
      </c>
      <c r="R73" s="91">
        <v>400</v>
      </c>
      <c r="S73" s="91">
        <v>2651.78</v>
      </c>
      <c r="T73" s="53">
        <v>0</v>
      </c>
      <c r="U73" s="53">
        <f t="shared" si="5"/>
        <v>0</v>
      </c>
      <c r="V73" s="1" t="s">
        <v>230</v>
      </c>
      <c r="W73" s="92">
        <v>2016</v>
      </c>
      <c r="X73" s="93">
        <v>8.2200000000000006</v>
      </c>
      <c r="Y73" s="1"/>
      <c r="Z73" s="6" t="s">
        <v>52</v>
      </c>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c r="AKP73" s="6"/>
      <c r="AKQ73" s="6"/>
      <c r="AKR73" s="6"/>
      <c r="AKS73" s="6"/>
      <c r="AKT73" s="6"/>
      <c r="AKU73" s="6"/>
      <c r="AKV73" s="6"/>
      <c r="AKW73" s="6"/>
      <c r="AKX73" s="6"/>
      <c r="AKY73" s="6"/>
      <c r="AKZ73" s="6"/>
      <c r="ALA73" s="6"/>
      <c r="ALB73" s="6"/>
      <c r="ALC73" s="6"/>
      <c r="ALD73" s="6"/>
      <c r="ALE73" s="6"/>
      <c r="ALF73" s="6"/>
      <c r="ALG73" s="6"/>
      <c r="ALH73" s="6"/>
      <c r="ALI73" s="6"/>
      <c r="ALJ73" s="6"/>
      <c r="ALK73" s="6"/>
      <c r="ALL73" s="6"/>
      <c r="ALM73" s="6"/>
      <c r="ALN73" s="6"/>
      <c r="ALO73" s="6"/>
      <c r="ALP73" s="6"/>
      <c r="ALQ73" s="6"/>
      <c r="ALR73" s="6"/>
      <c r="ALS73" s="6"/>
      <c r="ALT73" s="6"/>
      <c r="ALU73" s="6"/>
      <c r="ALV73" s="6"/>
      <c r="ALW73" s="6"/>
      <c r="ALX73" s="6"/>
      <c r="ALY73" s="6"/>
      <c r="ALZ73" s="6"/>
      <c r="AMA73" s="6"/>
      <c r="AMB73" s="6"/>
      <c r="AMC73" s="6"/>
      <c r="AMD73" s="6"/>
    </row>
    <row r="74" spans="1:1018" s="7" customFormat="1" ht="14.25" outlineLevel="1">
      <c r="A74" s="1" t="s">
        <v>311</v>
      </c>
      <c r="B74" s="88" t="s">
        <v>98</v>
      </c>
      <c r="C74" s="81" t="s">
        <v>312</v>
      </c>
      <c r="D74" s="67" t="s">
        <v>53</v>
      </c>
      <c r="E74" s="67" t="s">
        <v>313</v>
      </c>
      <c r="F74" s="88" t="s">
        <v>314</v>
      </c>
      <c r="G74" s="171" t="s">
        <v>43</v>
      </c>
      <c r="H74" s="82">
        <v>45</v>
      </c>
      <c r="I74" s="82">
        <v>230000000</v>
      </c>
      <c r="J74" s="90" t="s">
        <v>99</v>
      </c>
      <c r="K74" s="1" t="s">
        <v>146</v>
      </c>
      <c r="L74" s="50" t="s">
        <v>46</v>
      </c>
      <c r="M74" s="88" t="s">
        <v>47</v>
      </c>
      <c r="N74" s="1" t="s">
        <v>79</v>
      </c>
      <c r="O74" s="51" t="s">
        <v>49</v>
      </c>
      <c r="P74" s="1">
        <v>796</v>
      </c>
      <c r="Q74" s="1" t="s">
        <v>50</v>
      </c>
      <c r="R74" s="91">
        <v>100</v>
      </c>
      <c r="S74" s="91">
        <v>17946.419999999998</v>
      </c>
      <c r="T74" s="53">
        <v>0</v>
      </c>
      <c r="U74" s="53">
        <f t="shared" si="5"/>
        <v>0</v>
      </c>
      <c r="V74" s="1" t="s">
        <v>230</v>
      </c>
      <c r="W74" s="92">
        <v>2016</v>
      </c>
      <c r="X74" s="93">
        <v>8.2200000000000006</v>
      </c>
      <c r="Y74" s="1"/>
      <c r="Z74" s="6" t="s">
        <v>52</v>
      </c>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c r="AKP74" s="6"/>
      <c r="AKQ74" s="6"/>
      <c r="AKR74" s="6"/>
      <c r="AKS74" s="6"/>
      <c r="AKT74" s="6"/>
      <c r="AKU74" s="6"/>
      <c r="AKV74" s="6"/>
      <c r="AKW74" s="6"/>
      <c r="AKX74" s="6"/>
      <c r="AKY74" s="6"/>
      <c r="AKZ74" s="6"/>
      <c r="ALA74" s="6"/>
      <c r="ALB74" s="6"/>
      <c r="ALC74" s="6"/>
      <c r="ALD74" s="6"/>
      <c r="ALE74" s="6"/>
      <c r="ALF74" s="6"/>
      <c r="ALG74" s="6"/>
      <c r="ALH74" s="6"/>
      <c r="ALI74" s="6"/>
      <c r="ALJ74" s="6"/>
      <c r="ALK74" s="6"/>
      <c r="ALL74" s="6"/>
      <c r="ALM74" s="6"/>
      <c r="ALN74" s="6"/>
      <c r="ALO74" s="6"/>
      <c r="ALP74" s="6"/>
      <c r="ALQ74" s="6"/>
      <c r="ALR74" s="6"/>
      <c r="ALS74" s="6"/>
      <c r="ALT74" s="6"/>
      <c r="ALU74" s="6"/>
      <c r="ALV74" s="6"/>
      <c r="ALW74" s="6"/>
      <c r="ALX74" s="6"/>
      <c r="ALY74" s="6"/>
      <c r="ALZ74" s="6"/>
      <c r="AMA74" s="6"/>
      <c r="AMB74" s="6"/>
      <c r="AMC74" s="6"/>
      <c r="AMD74" s="6"/>
    </row>
    <row r="75" spans="1:1018" s="7" customFormat="1" ht="14.25" outlineLevel="1">
      <c r="A75" s="1" t="s">
        <v>315</v>
      </c>
      <c r="B75" s="88" t="s">
        <v>98</v>
      </c>
      <c r="C75" s="81" t="s">
        <v>316</v>
      </c>
      <c r="D75" s="67" t="s">
        <v>53</v>
      </c>
      <c r="E75" s="67" t="s">
        <v>317</v>
      </c>
      <c r="F75" s="88" t="s">
        <v>318</v>
      </c>
      <c r="G75" s="171" t="s">
        <v>43</v>
      </c>
      <c r="H75" s="82">
        <v>45</v>
      </c>
      <c r="I75" s="82">
        <v>230000000</v>
      </c>
      <c r="J75" s="90" t="s">
        <v>99</v>
      </c>
      <c r="K75" s="1" t="s">
        <v>146</v>
      </c>
      <c r="L75" s="50" t="s">
        <v>46</v>
      </c>
      <c r="M75" s="88" t="s">
        <v>47</v>
      </c>
      <c r="N75" s="1" t="s">
        <v>79</v>
      </c>
      <c r="O75" s="51" t="s">
        <v>49</v>
      </c>
      <c r="P75" s="1">
        <v>796</v>
      </c>
      <c r="Q75" s="1" t="s">
        <v>50</v>
      </c>
      <c r="R75" s="91">
        <v>140</v>
      </c>
      <c r="S75" s="91">
        <v>1330.35</v>
      </c>
      <c r="T75" s="53">
        <v>0</v>
      </c>
      <c r="U75" s="53">
        <f t="shared" si="5"/>
        <v>0</v>
      </c>
      <c r="V75" s="1" t="s">
        <v>230</v>
      </c>
      <c r="W75" s="92">
        <v>2016</v>
      </c>
      <c r="X75" s="93">
        <v>8.2200000000000006</v>
      </c>
      <c r="Y75" s="1"/>
      <c r="Z75" s="6" t="s">
        <v>52</v>
      </c>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c r="AKP75" s="6"/>
      <c r="AKQ75" s="6"/>
      <c r="AKR75" s="6"/>
      <c r="AKS75" s="6"/>
      <c r="AKT75" s="6"/>
      <c r="AKU75" s="6"/>
      <c r="AKV75" s="6"/>
      <c r="AKW75" s="6"/>
      <c r="AKX75" s="6"/>
      <c r="AKY75" s="6"/>
      <c r="AKZ75" s="6"/>
      <c r="ALA75" s="6"/>
      <c r="ALB75" s="6"/>
      <c r="ALC75" s="6"/>
      <c r="ALD75" s="6"/>
      <c r="ALE75" s="6"/>
      <c r="ALF75" s="6"/>
      <c r="ALG75" s="6"/>
      <c r="ALH75" s="6"/>
      <c r="ALI75" s="6"/>
      <c r="ALJ75" s="6"/>
      <c r="ALK75" s="6"/>
      <c r="ALL75" s="6"/>
      <c r="ALM75" s="6"/>
      <c r="ALN75" s="6"/>
      <c r="ALO75" s="6"/>
      <c r="ALP75" s="6"/>
      <c r="ALQ75" s="6"/>
      <c r="ALR75" s="6"/>
      <c r="ALS75" s="6"/>
      <c r="ALT75" s="6"/>
      <c r="ALU75" s="6"/>
      <c r="ALV75" s="6"/>
      <c r="ALW75" s="6"/>
      <c r="ALX75" s="6"/>
      <c r="ALY75" s="6"/>
      <c r="ALZ75" s="6"/>
      <c r="AMA75" s="6"/>
      <c r="AMB75" s="6"/>
      <c r="AMC75" s="6"/>
      <c r="AMD75" s="6"/>
    </row>
    <row r="76" spans="1:1018" s="7" customFormat="1" ht="14.25" outlineLevel="1">
      <c r="A76" s="1" t="s">
        <v>319</v>
      </c>
      <c r="B76" s="88" t="s">
        <v>98</v>
      </c>
      <c r="C76" s="81" t="s">
        <v>320</v>
      </c>
      <c r="D76" s="67" t="s">
        <v>53</v>
      </c>
      <c r="E76" s="67" t="s">
        <v>321</v>
      </c>
      <c r="F76" s="88" t="s">
        <v>322</v>
      </c>
      <c r="G76" s="171" t="s">
        <v>43</v>
      </c>
      <c r="H76" s="82">
        <v>45</v>
      </c>
      <c r="I76" s="82">
        <v>230000000</v>
      </c>
      <c r="J76" s="90" t="s">
        <v>99</v>
      </c>
      <c r="K76" s="1" t="s">
        <v>146</v>
      </c>
      <c r="L76" s="50" t="s">
        <v>46</v>
      </c>
      <c r="M76" s="88" t="s">
        <v>47</v>
      </c>
      <c r="N76" s="1" t="s">
        <v>79</v>
      </c>
      <c r="O76" s="51" t="s">
        <v>49</v>
      </c>
      <c r="P76" s="1">
        <v>796</v>
      </c>
      <c r="Q76" s="1" t="s">
        <v>50</v>
      </c>
      <c r="R76" s="91">
        <v>250</v>
      </c>
      <c r="S76" s="91">
        <v>3604.46</v>
      </c>
      <c r="T76" s="53">
        <v>0</v>
      </c>
      <c r="U76" s="53">
        <f t="shared" si="5"/>
        <v>0</v>
      </c>
      <c r="V76" s="1" t="s">
        <v>230</v>
      </c>
      <c r="W76" s="92">
        <v>2016</v>
      </c>
      <c r="X76" s="93">
        <v>8.2200000000000006</v>
      </c>
      <c r="Y76" s="1"/>
      <c r="Z76" s="6" t="s">
        <v>52</v>
      </c>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c r="AKP76" s="6"/>
      <c r="AKQ76" s="6"/>
      <c r="AKR76" s="6"/>
      <c r="AKS76" s="6"/>
      <c r="AKT76" s="6"/>
      <c r="AKU76" s="6"/>
      <c r="AKV76" s="6"/>
      <c r="AKW76" s="6"/>
      <c r="AKX76" s="6"/>
      <c r="AKY76" s="6"/>
      <c r="AKZ76" s="6"/>
      <c r="ALA76" s="6"/>
      <c r="ALB76" s="6"/>
      <c r="ALC76" s="6"/>
      <c r="ALD76" s="6"/>
      <c r="ALE76" s="6"/>
      <c r="ALF76" s="6"/>
      <c r="ALG76" s="6"/>
      <c r="ALH76" s="6"/>
      <c r="ALI76" s="6"/>
      <c r="ALJ76" s="6"/>
      <c r="ALK76" s="6"/>
      <c r="ALL76" s="6"/>
      <c r="ALM76" s="6"/>
      <c r="ALN76" s="6"/>
      <c r="ALO76" s="6"/>
      <c r="ALP76" s="6"/>
      <c r="ALQ76" s="6"/>
      <c r="ALR76" s="6"/>
      <c r="ALS76" s="6"/>
      <c r="ALT76" s="6"/>
      <c r="ALU76" s="6"/>
      <c r="ALV76" s="6"/>
      <c r="ALW76" s="6"/>
      <c r="ALX76" s="6"/>
      <c r="ALY76" s="6"/>
      <c r="ALZ76" s="6"/>
      <c r="AMA76" s="6"/>
      <c r="AMB76" s="6"/>
      <c r="AMC76" s="6"/>
      <c r="AMD76" s="6"/>
    </row>
    <row r="77" spans="1:1018" s="7" customFormat="1" ht="14.25" outlineLevel="1">
      <c r="A77" s="1" t="s">
        <v>323</v>
      </c>
      <c r="B77" s="88" t="s">
        <v>98</v>
      </c>
      <c r="C77" s="81" t="s">
        <v>324</v>
      </c>
      <c r="D77" s="67" t="s">
        <v>53</v>
      </c>
      <c r="E77" s="67" t="s">
        <v>325</v>
      </c>
      <c r="F77" s="88" t="s">
        <v>326</v>
      </c>
      <c r="G77" s="171" t="s">
        <v>43</v>
      </c>
      <c r="H77" s="82">
        <v>45</v>
      </c>
      <c r="I77" s="82">
        <v>230000000</v>
      </c>
      <c r="J77" s="90" t="s">
        <v>99</v>
      </c>
      <c r="K77" s="1" t="s">
        <v>146</v>
      </c>
      <c r="L77" s="50" t="s">
        <v>46</v>
      </c>
      <c r="M77" s="88" t="s">
        <v>47</v>
      </c>
      <c r="N77" s="1" t="s">
        <v>79</v>
      </c>
      <c r="O77" s="51" t="s">
        <v>49</v>
      </c>
      <c r="P77" s="1">
        <v>796</v>
      </c>
      <c r="Q77" s="1" t="s">
        <v>50</v>
      </c>
      <c r="R77" s="91">
        <v>32</v>
      </c>
      <c r="S77" s="91">
        <v>4598.21</v>
      </c>
      <c r="T77" s="53">
        <v>0</v>
      </c>
      <c r="U77" s="53">
        <f t="shared" si="5"/>
        <v>0</v>
      </c>
      <c r="V77" s="1" t="s">
        <v>230</v>
      </c>
      <c r="W77" s="92">
        <v>2016</v>
      </c>
      <c r="X77" s="93">
        <v>8.2200000000000006</v>
      </c>
      <c r="Y77" s="1"/>
      <c r="Z77" s="6" t="s">
        <v>52</v>
      </c>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c r="AKP77" s="6"/>
      <c r="AKQ77" s="6"/>
      <c r="AKR77" s="6"/>
      <c r="AKS77" s="6"/>
      <c r="AKT77" s="6"/>
      <c r="AKU77" s="6"/>
      <c r="AKV77" s="6"/>
      <c r="AKW77" s="6"/>
      <c r="AKX77" s="6"/>
      <c r="AKY77" s="6"/>
      <c r="AKZ77" s="6"/>
      <c r="ALA77" s="6"/>
      <c r="ALB77" s="6"/>
      <c r="ALC77" s="6"/>
      <c r="ALD77" s="6"/>
      <c r="ALE77" s="6"/>
      <c r="ALF77" s="6"/>
      <c r="ALG77" s="6"/>
      <c r="ALH77" s="6"/>
      <c r="ALI77" s="6"/>
      <c r="ALJ77" s="6"/>
      <c r="ALK77" s="6"/>
      <c r="ALL77" s="6"/>
      <c r="ALM77" s="6"/>
      <c r="ALN77" s="6"/>
      <c r="ALO77" s="6"/>
      <c r="ALP77" s="6"/>
      <c r="ALQ77" s="6"/>
      <c r="ALR77" s="6"/>
      <c r="ALS77" s="6"/>
      <c r="ALT77" s="6"/>
      <c r="ALU77" s="6"/>
      <c r="ALV77" s="6"/>
      <c r="ALW77" s="6"/>
      <c r="ALX77" s="6"/>
      <c r="ALY77" s="6"/>
      <c r="ALZ77" s="6"/>
      <c r="AMA77" s="6"/>
      <c r="AMB77" s="6"/>
      <c r="AMC77" s="6"/>
      <c r="AMD77" s="6"/>
    </row>
    <row r="78" spans="1:1018" s="7" customFormat="1" ht="14.25" outlineLevel="1">
      <c r="A78" s="1" t="s">
        <v>327</v>
      </c>
      <c r="B78" s="88" t="s">
        <v>98</v>
      </c>
      <c r="C78" s="81" t="s">
        <v>328</v>
      </c>
      <c r="D78" s="67" t="s">
        <v>53</v>
      </c>
      <c r="E78" s="67" t="s">
        <v>329</v>
      </c>
      <c r="F78" s="88" t="s">
        <v>330</v>
      </c>
      <c r="G78" s="171" t="s">
        <v>43</v>
      </c>
      <c r="H78" s="82">
        <v>45</v>
      </c>
      <c r="I78" s="82">
        <v>230000000</v>
      </c>
      <c r="J78" s="90" t="s">
        <v>99</v>
      </c>
      <c r="K78" s="1" t="s">
        <v>146</v>
      </c>
      <c r="L78" s="50" t="s">
        <v>46</v>
      </c>
      <c r="M78" s="88" t="s">
        <v>47</v>
      </c>
      <c r="N78" s="1" t="s">
        <v>79</v>
      </c>
      <c r="O78" s="51" t="s">
        <v>49</v>
      </c>
      <c r="P78" s="1">
        <v>796</v>
      </c>
      <c r="Q78" s="1" t="s">
        <v>50</v>
      </c>
      <c r="R78" s="91">
        <v>2</v>
      </c>
      <c r="S78" s="91">
        <v>22299.1</v>
      </c>
      <c r="T78" s="53">
        <v>0</v>
      </c>
      <c r="U78" s="53">
        <f t="shared" si="5"/>
        <v>0</v>
      </c>
      <c r="V78" s="1" t="s">
        <v>230</v>
      </c>
      <c r="W78" s="92">
        <v>2016</v>
      </c>
      <c r="X78" s="93">
        <v>8.2200000000000006</v>
      </c>
      <c r="Y78" s="1"/>
      <c r="Z78" s="6" t="s">
        <v>52</v>
      </c>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c r="AKP78" s="6"/>
      <c r="AKQ78" s="6"/>
      <c r="AKR78" s="6"/>
      <c r="AKS78" s="6"/>
      <c r="AKT78" s="6"/>
      <c r="AKU78" s="6"/>
      <c r="AKV78" s="6"/>
      <c r="AKW78" s="6"/>
      <c r="AKX78" s="6"/>
      <c r="AKY78" s="6"/>
      <c r="AKZ78" s="6"/>
      <c r="ALA78" s="6"/>
      <c r="ALB78" s="6"/>
      <c r="ALC78" s="6"/>
      <c r="ALD78" s="6"/>
      <c r="ALE78" s="6"/>
      <c r="ALF78" s="6"/>
      <c r="ALG78" s="6"/>
      <c r="ALH78" s="6"/>
      <c r="ALI78" s="6"/>
      <c r="ALJ78" s="6"/>
      <c r="ALK78" s="6"/>
      <c r="ALL78" s="6"/>
      <c r="ALM78" s="6"/>
      <c r="ALN78" s="6"/>
      <c r="ALO78" s="6"/>
      <c r="ALP78" s="6"/>
      <c r="ALQ78" s="6"/>
      <c r="ALR78" s="6"/>
      <c r="ALS78" s="6"/>
      <c r="ALT78" s="6"/>
      <c r="ALU78" s="6"/>
      <c r="ALV78" s="6"/>
      <c r="ALW78" s="6"/>
      <c r="ALX78" s="6"/>
      <c r="ALY78" s="6"/>
      <c r="ALZ78" s="6"/>
      <c r="AMA78" s="6"/>
      <c r="AMB78" s="6"/>
      <c r="AMC78" s="6"/>
      <c r="AMD78" s="6"/>
    </row>
    <row r="79" spans="1:1018" s="7" customFormat="1" ht="14.25" outlineLevel="1">
      <c r="A79" s="1" t="s">
        <v>331</v>
      </c>
      <c r="B79" s="88" t="s">
        <v>98</v>
      </c>
      <c r="C79" s="81" t="s">
        <v>332</v>
      </c>
      <c r="D79" s="67" t="s">
        <v>53</v>
      </c>
      <c r="E79" s="67" t="s">
        <v>333</v>
      </c>
      <c r="F79" s="88" t="s">
        <v>334</v>
      </c>
      <c r="G79" s="171" t="s">
        <v>43</v>
      </c>
      <c r="H79" s="82">
        <v>45</v>
      </c>
      <c r="I79" s="82">
        <v>230000000</v>
      </c>
      <c r="J79" s="90" t="s">
        <v>99</v>
      </c>
      <c r="K79" s="1" t="s">
        <v>146</v>
      </c>
      <c r="L79" s="50" t="s">
        <v>46</v>
      </c>
      <c r="M79" s="88" t="s">
        <v>47</v>
      </c>
      <c r="N79" s="1" t="s">
        <v>79</v>
      </c>
      <c r="O79" s="51" t="s">
        <v>49</v>
      </c>
      <c r="P79" s="1">
        <v>796</v>
      </c>
      <c r="Q79" s="1" t="s">
        <v>50</v>
      </c>
      <c r="R79" s="91">
        <v>33</v>
      </c>
      <c r="S79" s="91">
        <v>6602.67</v>
      </c>
      <c r="T79" s="53">
        <v>0</v>
      </c>
      <c r="U79" s="53">
        <f t="shared" si="5"/>
        <v>0</v>
      </c>
      <c r="V79" s="1" t="s">
        <v>230</v>
      </c>
      <c r="W79" s="92">
        <v>2016</v>
      </c>
      <c r="X79" s="93">
        <v>8.2200000000000006</v>
      </c>
      <c r="Y79" s="1"/>
      <c r="Z79" s="6" t="s">
        <v>52</v>
      </c>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c r="AKP79" s="6"/>
      <c r="AKQ79" s="6"/>
      <c r="AKR79" s="6"/>
      <c r="AKS79" s="6"/>
      <c r="AKT79" s="6"/>
      <c r="AKU79" s="6"/>
      <c r="AKV79" s="6"/>
      <c r="AKW79" s="6"/>
      <c r="AKX79" s="6"/>
      <c r="AKY79" s="6"/>
      <c r="AKZ79" s="6"/>
      <c r="ALA79" s="6"/>
      <c r="ALB79" s="6"/>
      <c r="ALC79" s="6"/>
      <c r="ALD79" s="6"/>
      <c r="ALE79" s="6"/>
      <c r="ALF79" s="6"/>
      <c r="ALG79" s="6"/>
      <c r="ALH79" s="6"/>
      <c r="ALI79" s="6"/>
      <c r="ALJ79" s="6"/>
      <c r="ALK79" s="6"/>
      <c r="ALL79" s="6"/>
      <c r="ALM79" s="6"/>
      <c r="ALN79" s="6"/>
      <c r="ALO79" s="6"/>
      <c r="ALP79" s="6"/>
      <c r="ALQ79" s="6"/>
      <c r="ALR79" s="6"/>
      <c r="ALS79" s="6"/>
      <c r="ALT79" s="6"/>
      <c r="ALU79" s="6"/>
      <c r="ALV79" s="6"/>
      <c r="ALW79" s="6"/>
      <c r="ALX79" s="6"/>
      <c r="ALY79" s="6"/>
      <c r="ALZ79" s="6"/>
      <c r="AMA79" s="6"/>
      <c r="AMB79" s="6"/>
      <c r="AMC79" s="6"/>
      <c r="AMD79" s="6"/>
    </row>
    <row r="80" spans="1:1018" s="7" customFormat="1" ht="14.25" outlineLevel="1">
      <c r="A80" s="1" t="s">
        <v>335</v>
      </c>
      <c r="B80" s="88" t="s">
        <v>98</v>
      </c>
      <c r="C80" s="81" t="s">
        <v>336</v>
      </c>
      <c r="D80" s="67" t="s">
        <v>53</v>
      </c>
      <c r="E80" s="67" t="s">
        <v>337</v>
      </c>
      <c r="F80" s="88" t="s">
        <v>338</v>
      </c>
      <c r="G80" s="171" t="s">
        <v>43</v>
      </c>
      <c r="H80" s="82">
        <v>45</v>
      </c>
      <c r="I80" s="82">
        <v>230000000</v>
      </c>
      <c r="J80" s="90" t="s">
        <v>99</v>
      </c>
      <c r="K80" s="1" t="s">
        <v>146</v>
      </c>
      <c r="L80" s="50" t="s">
        <v>46</v>
      </c>
      <c r="M80" s="88" t="s">
        <v>47</v>
      </c>
      <c r="N80" s="1" t="s">
        <v>79</v>
      </c>
      <c r="O80" s="51" t="s">
        <v>49</v>
      </c>
      <c r="P80" s="1">
        <v>796</v>
      </c>
      <c r="Q80" s="1" t="s">
        <v>50</v>
      </c>
      <c r="R80" s="91">
        <v>4</v>
      </c>
      <c r="S80" s="91">
        <v>9057.14</v>
      </c>
      <c r="T80" s="53">
        <v>0</v>
      </c>
      <c r="U80" s="53">
        <f t="shared" si="5"/>
        <v>0</v>
      </c>
      <c r="V80" s="1" t="s">
        <v>230</v>
      </c>
      <c r="W80" s="92">
        <v>2016</v>
      </c>
      <c r="X80" s="93">
        <v>8.2200000000000006</v>
      </c>
      <c r="Y80" s="1"/>
      <c r="Z80" s="6" t="s">
        <v>52</v>
      </c>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c r="AKP80" s="6"/>
      <c r="AKQ80" s="6"/>
      <c r="AKR80" s="6"/>
      <c r="AKS80" s="6"/>
      <c r="AKT80" s="6"/>
      <c r="AKU80" s="6"/>
      <c r="AKV80" s="6"/>
      <c r="AKW80" s="6"/>
      <c r="AKX80" s="6"/>
      <c r="AKY80" s="6"/>
      <c r="AKZ80" s="6"/>
      <c r="ALA80" s="6"/>
      <c r="ALB80" s="6"/>
      <c r="ALC80" s="6"/>
      <c r="ALD80" s="6"/>
      <c r="ALE80" s="6"/>
      <c r="ALF80" s="6"/>
      <c r="ALG80" s="6"/>
      <c r="ALH80" s="6"/>
      <c r="ALI80" s="6"/>
      <c r="ALJ80" s="6"/>
      <c r="ALK80" s="6"/>
      <c r="ALL80" s="6"/>
      <c r="ALM80" s="6"/>
      <c r="ALN80" s="6"/>
      <c r="ALO80" s="6"/>
      <c r="ALP80" s="6"/>
      <c r="ALQ80" s="6"/>
      <c r="ALR80" s="6"/>
      <c r="ALS80" s="6"/>
      <c r="ALT80" s="6"/>
      <c r="ALU80" s="6"/>
      <c r="ALV80" s="6"/>
      <c r="ALW80" s="6"/>
      <c r="ALX80" s="6"/>
      <c r="ALY80" s="6"/>
      <c r="ALZ80" s="6"/>
      <c r="AMA80" s="6"/>
      <c r="AMB80" s="6"/>
      <c r="AMC80" s="6"/>
      <c r="AMD80" s="6"/>
    </row>
    <row r="81" spans="1:1018" s="7" customFormat="1" ht="14.25" outlineLevel="1">
      <c r="A81" s="1" t="s">
        <v>339</v>
      </c>
      <c r="B81" s="88" t="s">
        <v>98</v>
      </c>
      <c r="C81" s="81" t="s">
        <v>340</v>
      </c>
      <c r="D81" s="67" t="s">
        <v>341</v>
      </c>
      <c r="E81" s="67" t="s">
        <v>342</v>
      </c>
      <c r="F81" s="88" t="s">
        <v>343</v>
      </c>
      <c r="G81" s="171" t="s">
        <v>54</v>
      </c>
      <c r="H81" s="82">
        <v>0</v>
      </c>
      <c r="I81" s="82">
        <v>230000000</v>
      </c>
      <c r="J81" s="90" t="s">
        <v>99</v>
      </c>
      <c r="K81" s="1" t="s">
        <v>146</v>
      </c>
      <c r="L81" s="50" t="s">
        <v>46</v>
      </c>
      <c r="M81" s="88" t="s">
        <v>47</v>
      </c>
      <c r="N81" s="1" t="s">
        <v>104</v>
      </c>
      <c r="O81" s="82" t="s">
        <v>49</v>
      </c>
      <c r="P81" s="1">
        <v>796</v>
      </c>
      <c r="Q81" s="1" t="s">
        <v>50</v>
      </c>
      <c r="R81" s="91">
        <v>2060</v>
      </c>
      <c r="S81" s="91">
        <v>1015</v>
      </c>
      <c r="T81" s="53">
        <v>0</v>
      </c>
      <c r="U81" s="53">
        <f t="shared" si="5"/>
        <v>0</v>
      </c>
      <c r="V81" s="1"/>
      <c r="W81" s="92">
        <v>2016</v>
      </c>
      <c r="X81" s="94">
        <v>7</v>
      </c>
      <c r="Y81" s="76"/>
      <c r="Z81" s="6" t="s">
        <v>52</v>
      </c>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c r="AKP81" s="6"/>
      <c r="AKQ81" s="6"/>
      <c r="AKR81" s="6"/>
      <c r="AKS81" s="6"/>
      <c r="AKT81" s="6"/>
      <c r="AKU81" s="6"/>
      <c r="AKV81" s="6"/>
      <c r="AKW81" s="6"/>
      <c r="AKX81" s="6"/>
      <c r="AKY81" s="6"/>
      <c r="AKZ81" s="6"/>
      <c r="ALA81" s="6"/>
      <c r="ALB81" s="6"/>
      <c r="ALC81" s="6"/>
      <c r="ALD81" s="6"/>
      <c r="ALE81" s="6"/>
      <c r="ALF81" s="6"/>
      <c r="ALG81" s="6"/>
      <c r="ALH81" s="6"/>
      <c r="ALI81" s="6"/>
      <c r="ALJ81" s="6"/>
      <c r="ALK81" s="6"/>
      <c r="ALL81" s="6"/>
      <c r="ALM81" s="6"/>
      <c r="ALN81" s="6"/>
      <c r="ALO81" s="6"/>
      <c r="ALP81" s="6"/>
      <c r="ALQ81" s="6"/>
      <c r="ALR81" s="6"/>
      <c r="ALS81" s="6"/>
      <c r="ALT81" s="6"/>
      <c r="ALU81" s="6"/>
      <c r="ALV81" s="6"/>
      <c r="ALW81" s="6"/>
      <c r="ALX81" s="6"/>
      <c r="ALY81" s="6"/>
      <c r="ALZ81" s="6"/>
      <c r="AMA81" s="6"/>
      <c r="AMB81" s="6"/>
      <c r="AMC81" s="6"/>
      <c r="AMD81" s="6"/>
    </row>
    <row r="82" spans="1:1018" s="7" customFormat="1" ht="14.25" outlineLevel="1">
      <c r="A82" s="1" t="s">
        <v>344</v>
      </c>
      <c r="B82" s="88" t="s">
        <v>98</v>
      </c>
      <c r="C82" s="81" t="s">
        <v>345</v>
      </c>
      <c r="D82" s="67" t="s">
        <v>346</v>
      </c>
      <c r="E82" s="67" t="s">
        <v>347</v>
      </c>
      <c r="F82" s="88" t="s">
        <v>347</v>
      </c>
      <c r="G82" s="171" t="s">
        <v>54</v>
      </c>
      <c r="H82" s="82">
        <v>0</v>
      </c>
      <c r="I82" s="82">
        <v>230000000</v>
      </c>
      <c r="J82" s="90" t="s">
        <v>99</v>
      </c>
      <c r="K82" s="1" t="s">
        <v>146</v>
      </c>
      <c r="L82" s="50" t="s">
        <v>46</v>
      </c>
      <c r="M82" s="88" t="s">
        <v>47</v>
      </c>
      <c r="N82" s="1" t="s">
        <v>104</v>
      </c>
      <c r="O82" s="82" t="s">
        <v>49</v>
      </c>
      <c r="P82" s="1">
        <v>796</v>
      </c>
      <c r="Q82" s="1" t="s">
        <v>50</v>
      </c>
      <c r="R82" s="91">
        <v>650</v>
      </c>
      <c r="S82" s="91">
        <v>1160.71</v>
      </c>
      <c r="T82" s="53">
        <v>0</v>
      </c>
      <c r="U82" s="53">
        <f t="shared" si="5"/>
        <v>0</v>
      </c>
      <c r="V82" s="1"/>
      <c r="W82" s="92">
        <v>2016</v>
      </c>
      <c r="X82" s="94">
        <v>7</v>
      </c>
      <c r="Y82" s="76"/>
      <c r="Z82" s="6" t="s">
        <v>52</v>
      </c>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c r="AKP82" s="6"/>
      <c r="AKQ82" s="6"/>
      <c r="AKR82" s="6"/>
      <c r="AKS82" s="6"/>
      <c r="AKT82" s="6"/>
      <c r="AKU82" s="6"/>
      <c r="AKV82" s="6"/>
      <c r="AKW82" s="6"/>
      <c r="AKX82" s="6"/>
      <c r="AKY82" s="6"/>
      <c r="AKZ82" s="6"/>
      <c r="ALA82" s="6"/>
      <c r="ALB82" s="6"/>
      <c r="ALC82" s="6"/>
      <c r="ALD82" s="6"/>
      <c r="ALE82" s="6"/>
      <c r="ALF82" s="6"/>
      <c r="ALG82" s="6"/>
      <c r="ALH82" s="6"/>
      <c r="ALI82" s="6"/>
      <c r="ALJ82" s="6"/>
      <c r="ALK82" s="6"/>
      <c r="ALL82" s="6"/>
      <c r="ALM82" s="6"/>
      <c r="ALN82" s="6"/>
      <c r="ALO82" s="6"/>
      <c r="ALP82" s="6"/>
      <c r="ALQ82" s="6"/>
      <c r="ALR82" s="6"/>
      <c r="ALS82" s="6"/>
      <c r="ALT82" s="6"/>
      <c r="ALU82" s="6"/>
      <c r="ALV82" s="6"/>
      <c r="ALW82" s="6"/>
      <c r="ALX82" s="6"/>
      <c r="ALY82" s="6"/>
      <c r="ALZ82" s="6"/>
      <c r="AMA82" s="6"/>
      <c r="AMB82" s="6"/>
      <c r="AMC82" s="6"/>
      <c r="AMD82" s="6"/>
    </row>
    <row r="83" spans="1:1018" s="7" customFormat="1" ht="14.25" outlineLevel="1">
      <c r="A83" s="1" t="s">
        <v>348</v>
      </c>
      <c r="B83" s="88" t="s">
        <v>98</v>
      </c>
      <c r="C83" s="81" t="s">
        <v>349</v>
      </c>
      <c r="D83" s="67" t="s">
        <v>350</v>
      </c>
      <c r="E83" s="67" t="s">
        <v>351</v>
      </c>
      <c r="F83" s="88" t="s">
        <v>352</v>
      </c>
      <c r="G83" s="171" t="s">
        <v>54</v>
      </c>
      <c r="H83" s="82">
        <v>0</v>
      </c>
      <c r="I83" s="82">
        <v>230000000</v>
      </c>
      <c r="J83" s="90" t="s">
        <v>99</v>
      </c>
      <c r="K83" s="1" t="s">
        <v>146</v>
      </c>
      <c r="L83" s="50" t="s">
        <v>46</v>
      </c>
      <c r="M83" s="88" t="s">
        <v>47</v>
      </c>
      <c r="N83" s="1" t="s">
        <v>104</v>
      </c>
      <c r="O83" s="82" t="s">
        <v>49</v>
      </c>
      <c r="P83" s="1">
        <v>796</v>
      </c>
      <c r="Q83" s="1" t="s">
        <v>50</v>
      </c>
      <c r="R83" s="91">
        <v>89</v>
      </c>
      <c r="S83" s="91">
        <v>9450</v>
      </c>
      <c r="T83" s="53">
        <v>0</v>
      </c>
      <c r="U83" s="53">
        <f t="shared" si="5"/>
        <v>0</v>
      </c>
      <c r="V83" s="1"/>
      <c r="W83" s="92">
        <v>2016</v>
      </c>
      <c r="X83" s="94">
        <v>7</v>
      </c>
      <c r="Y83" s="76"/>
      <c r="Z83" s="6" t="s">
        <v>52</v>
      </c>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c r="ALY83" s="6"/>
      <c r="ALZ83" s="6"/>
      <c r="AMA83" s="6"/>
      <c r="AMB83" s="6"/>
      <c r="AMC83" s="6"/>
      <c r="AMD83" s="6"/>
    </row>
    <row r="84" spans="1:1018" s="7" customFormat="1" ht="14.25" outlineLevel="1">
      <c r="A84" s="1" t="s">
        <v>353</v>
      </c>
      <c r="B84" s="88" t="s">
        <v>98</v>
      </c>
      <c r="C84" s="81" t="s">
        <v>354</v>
      </c>
      <c r="D84" s="67" t="s">
        <v>355</v>
      </c>
      <c r="E84" s="67" t="s">
        <v>356</v>
      </c>
      <c r="F84" s="88" t="s">
        <v>357</v>
      </c>
      <c r="G84" s="171" t="s">
        <v>54</v>
      </c>
      <c r="H84" s="82">
        <v>0</v>
      </c>
      <c r="I84" s="82">
        <v>230000000</v>
      </c>
      <c r="J84" s="90" t="s">
        <v>99</v>
      </c>
      <c r="K84" s="1" t="s">
        <v>146</v>
      </c>
      <c r="L84" s="50" t="s">
        <v>46</v>
      </c>
      <c r="M84" s="88" t="s">
        <v>47</v>
      </c>
      <c r="N84" s="1" t="s">
        <v>104</v>
      </c>
      <c r="O84" s="82" t="s">
        <v>49</v>
      </c>
      <c r="P84" s="1">
        <v>796</v>
      </c>
      <c r="Q84" s="1" t="s">
        <v>50</v>
      </c>
      <c r="R84" s="91">
        <v>4912</v>
      </c>
      <c r="S84" s="91">
        <v>1071.42</v>
      </c>
      <c r="T84" s="53">
        <v>0</v>
      </c>
      <c r="U84" s="53">
        <f t="shared" si="5"/>
        <v>0</v>
      </c>
      <c r="V84" s="1"/>
      <c r="W84" s="92">
        <v>2016</v>
      </c>
      <c r="X84" s="94">
        <v>7</v>
      </c>
      <c r="Y84" s="76"/>
      <c r="Z84" s="6" t="s">
        <v>52</v>
      </c>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c r="AKP84" s="6"/>
      <c r="AKQ84" s="6"/>
      <c r="AKR84" s="6"/>
      <c r="AKS84" s="6"/>
      <c r="AKT84" s="6"/>
      <c r="AKU84" s="6"/>
      <c r="AKV84" s="6"/>
      <c r="AKW84" s="6"/>
      <c r="AKX84" s="6"/>
      <c r="AKY84" s="6"/>
      <c r="AKZ84" s="6"/>
      <c r="ALA84" s="6"/>
      <c r="ALB84" s="6"/>
      <c r="ALC84" s="6"/>
      <c r="ALD84" s="6"/>
      <c r="ALE84" s="6"/>
      <c r="ALF84" s="6"/>
      <c r="ALG84" s="6"/>
      <c r="ALH84" s="6"/>
      <c r="ALI84" s="6"/>
      <c r="ALJ84" s="6"/>
      <c r="ALK84" s="6"/>
      <c r="ALL84" s="6"/>
      <c r="ALM84" s="6"/>
      <c r="ALN84" s="6"/>
      <c r="ALO84" s="6"/>
      <c r="ALP84" s="6"/>
      <c r="ALQ84" s="6"/>
      <c r="ALR84" s="6"/>
      <c r="ALS84" s="6"/>
      <c r="ALT84" s="6"/>
      <c r="ALU84" s="6"/>
      <c r="ALV84" s="6"/>
      <c r="ALW84" s="6"/>
      <c r="ALX84" s="6"/>
      <c r="ALY84" s="6"/>
      <c r="ALZ84" s="6"/>
      <c r="AMA84" s="6"/>
      <c r="AMB84" s="6"/>
      <c r="AMC84" s="6"/>
      <c r="AMD84" s="6"/>
    </row>
    <row r="85" spans="1:1018" s="7" customFormat="1" ht="14.25" outlineLevel="1">
      <c r="A85" s="1" t="s">
        <v>358</v>
      </c>
      <c r="B85" s="88" t="s">
        <v>98</v>
      </c>
      <c r="C85" s="81" t="s">
        <v>359</v>
      </c>
      <c r="D85" s="67" t="s">
        <v>355</v>
      </c>
      <c r="E85" s="67" t="s">
        <v>360</v>
      </c>
      <c r="F85" s="88" t="s">
        <v>361</v>
      </c>
      <c r="G85" s="171" t="s">
        <v>54</v>
      </c>
      <c r="H85" s="82">
        <v>0</v>
      </c>
      <c r="I85" s="82">
        <v>230000000</v>
      </c>
      <c r="J85" s="90" t="s">
        <v>99</v>
      </c>
      <c r="K85" s="1" t="s">
        <v>146</v>
      </c>
      <c r="L85" s="50" t="s">
        <v>46</v>
      </c>
      <c r="M85" s="88" t="s">
        <v>47</v>
      </c>
      <c r="N85" s="1" t="s">
        <v>104</v>
      </c>
      <c r="O85" s="82" t="s">
        <v>49</v>
      </c>
      <c r="P85" s="1">
        <v>796</v>
      </c>
      <c r="Q85" s="1" t="s">
        <v>50</v>
      </c>
      <c r="R85" s="91">
        <v>136</v>
      </c>
      <c r="S85" s="91">
        <v>1463.39</v>
      </c>
      <c r="T85" s="53">
        <v>0</v>
      </c>
      <c r="U85" s="53">
        <f t="shared" si="5"/>
        <v>0</v>
      </c>
      <c r="V85" s="1"/>
      <c r="W85" s="92">
        <v>2016</v>
      </c>
      <c r="X85" s="94">
        <v>7</v>
      </c>
      <c r="Y85" s="76"/>
      <c r="Z85" s="6" t="s">
        <v>52</v>
      </c>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c r="AKP85" s="6"/>
      <c r="AKQ85" s="6"/>
      <c r="AKR85" s="6"/>
      <c r="AKS85" s="6"/>
      <c r="AKT85" s="6"/>
      <c r="AKU85" s="6"/>
      <c r="AKV85" s="6"/>
      <c r="AKW85" s="6"/>
      <c r="AKX85" s="6"/>
      <c r="AKY85" s="6"/>
      <c r="AKZ85" s="6"/>
      <c r="ALA85" s="6"/>
      <c r="ALB85" s="6"/>
      <c r="ALC85" s="6"/>
      <c r="ALD85" s="6"/>
      <c r="ALE85" s="6"/>
      <c r="ALF85" s="6"/>
      <c r="ALG85" s="6"/>
      <c r="ALH85" s="6"/>
      <c r="ALI85" s="6"/>
      <c r="ALJ85" s="6"/>
      <c r="ALK85" s="6"/>
      <c r="ALL85" s="6"/>
      <c r="ALM85" s="6"/>
      <c r="ALN85" s="6"/>
      <c r="ALO85" s="6"/>
      <c r="ALP85" s="6"/>
      <c r="ALQ85" s="6"/>
      <c r="ALR85" s="6"/>
      <c r="ALS85" s="6"/>
      <c r="ALT85" s="6"/>
      <c r="ALU85" s="6"/>
      <c r="ALV85" s="6"/>
      <c r="ALW85" s="6"/>
      <c r="ALX85" s="6"/>
      <c r="ALY85" s="6"/>
      <c r="ALZ85" s="6"/>
      <c r="AMA85" s="6"/>
      <c r="AMB85" s="6"/>
      <c r="AMC85" s="6"/>
      <c r="AMD85" s="6"/>
    </row>
    <row r="86" spans="1:1018" s="7" customFormat="1" ht="14.25" outlineLevel="1">
      <c r="A86" s="1" t="s">
        <v>362</v>
      </c>
      <c r="B86" s="88" t="s">
        <v>98</v>
      </c>
      <c r="C86" s="81" t="s">
        <v>363</v>
      </c>
      <c r="D86" s="67" t="s">
        <v>70</v>
      </c>
      <c r="E86" s="67" t="s">
        <v>364</v>
      </c>
      <c r="F86" s="88" t="s">
        <v>365</v>
      </c>
      <c r="G86" s="171" t="s">
        <v>43</v>
      </c>
      <c r="H86" s="82">
        <v>45</v>
      </c>
      <c r="I86" s="82">
        <v>230000000</v>
      </c>
      <c r="J86" s="90" t="s">
        <v>99</v>
      </c>
      <c r="K86" s="1" t="s">
        <v>146</v>
      </c>
      <c r="L86" s="50" t="s">
        <v>46</v>
      </c>
      <c r="M86" s="88" t="s">
        <v>47</v>
      </c>
      <c r="N86" s="1" t="s">
        <v>79</v>
      </c>
      <c r="O86" s="51" t="s">
        <v>49</v>
      </c>
      <c r="P86" s="95" t="s">
        <v>73</v>
      </c>
      <c r="Q86" s="1" t="s">
        <v>74</v>
      </c>
      <c r="R86" s="91">
        <v>100</v>
      </c>
      <c r="S86" s="91">
        <v>78.28</v>
      </c>
      <c r="T86" s="53">
        <v>0</v>
      </c>
      <c r="U86" s="53">
        <f t="shared" ref="U86:U90" si="6">T86*1.12</f>
        <v>0</v>
      </c>
      <c r="V86" s="1" t="s">
        <v>230</v>
      </c>
      <c r="W86" s="92">
        <v>2016</v>
      </c>
      <c r="X86" s="96">
        <v>8.2200000000000006</v>
      </c>
      <c r="Y86" s="76"/>
      <c r="Z86" s="6" t="s">
        <v>52</v>
      </c>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c r="AKP86" s="6"/>
      <c r="AKQ86" s="6"/>
      <c r="AKR86" s="6"/>
      <c r="AKS86" s="6"/>
      <c r="AKT86" s="6"/>
      <c r="AKU86" s="6"/>
      <c r="AKV86" s="6"/>
      <c r="AKW86" s="6"/>
      <c r="AKX86" s="6"/>
      <c r="AKY86" s="6"/>
      <c r="AKZ86" s="6"/>
      <c r="ALA86" s="6"/>
      <c r="ALB86" s="6"/>
      <c r="ALC86" s="6"/>
      <c r="ALD86" s="6"/>
      <c r="ALE86" s="6"/>
      <c r="ALF86" s="6"/>
      <c r="ALG86" s="6"/>
      <c r="ALH86" s="6"/>
      <c r="ALI86" s="6"/>
      <c r="ALJ86" s="6"/>
      <c r="ALK86" s="6"/>
      <c r="ALL86" s="6"/>
      <c r="ALM86" s="6"/>
      <c r="ALN86" s="6"/>
      <c r="ALO86" s="6"/>
      <c r="ALP86" s="6"/>
      <c r="ALQ86" s="6"/>
      <c r="ALR86" s="6"/>
      <c r="ALS86" s="6"/>
      <c r="ALT86" s="6"/>
      <c r="ALU86" s="6"/>
      <c r="ALV86" s="6"/>
      <c r="ALW86" s="6"/>
      <c r="ALX86" s="6"/>
      <c r="ALY86" s="6"/>
      <c r="ALZ86" s="6"/>
      <c r="AMA86" s="6"/>
      <c r="AMB86" s="6"/>
      <c r="AMC86" s="6"/>
      <c r="AMD86" s="6"/>
    </row>
    <row r="87" spans="1:1018" s="7" customFormat="1" ht="14.25" outlineLevel="1">
      <c r="A87" s="1" t="s">
        <v>366</v>
      </c>
      <c r="B87" s="88" t="s">
        <v>98</v>
      </c>
      <c r="C87" s="81" t="s">
        <v>367</v>
      </c>
      <c r="D87" s="67" t="s">
        <v>80</v>
      </c>
      <c r="E87" s="67" t="s">
        <v>368</v>
      </c>
      <c r="F87" s="88" t="s">
        <v>369</v>
      </c>
      <c r="G87" s="171" t="s">
        <v>43</v>
      </c>
      <c r="H87" s="82">
        <v>45</v>
      </c>
      <c r="I87" s="82">
        <v>230000000</v>
      </c>
      <c r="J87" s="90" t="s">
        <v>99</v>
      </c>
      <c r="K87" s="1" t="s">
        <v>146</v>
      </c>
      <c r="L87" s="50" t="s">
        <v>46</v>
      </c>
      <c r="M87" s="88" t="s">
        <v>47</v>
      </c>
      <c r="N87" s="1" t="s">
        <v>79</v>
      </c>
      <c r="O87" s="51" t="s">
        <v>49</v>
      </c>
      <c r="P87" s="1">
        <v>796</v>
      </c>
      <c r="Q87" s="1" t="s">
        <v>50</v>
      </c>
      <c r="R87" s="91">
        <v>100</v>
      </c>
      <c r="S87" s="91">
        <v>516.19000000000005</v>
      </c>
      <c r="T87" s="53">
        <v>0</v>
      </c>
      <c r="U87" s="53">
        <f t="shared" si="6"/>
        <v>0</v>
      </c>
      <c r="V87" s="1" t="s">
        <v>230</v>
      </c>
      <c r="W87" s="92">
        <v>2016</v>
      </c>
      <c r="X87" s="96">
        <v>8.2200000000000006</v>
      </c>
      <c r="Y87" s="76"/>
      <c r="Z87" s="6" t="s">
        <v>52</v>
      </c>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c r="AKP87" s="6"/>
      <c r="AKQ87" s="6"/>
      <c r="AKR87" s="6"/>
      <c r="AKS87" s="6"/>
      <c r="AKT87" s="6"/>
      <c r="AKU87" s="6"/>
      <c r="AKV87" s="6"/>
      <c r="AKW87" s="6"/>
      <c r="AKX87" s="6"/>
      <c r="AKY87" s="6"/>
      <c r="AKZ87" s="6"/>
      <c r="ALA87" s="6"/>
      <c r="ALB87" s="6"/>
      <c r="ALC87" s="6"/>
      <c r="ALD87" s="6"/>
      <c r="ALE87" s="6"/>
      <c r="ALF87" s="6"/>
      <c r="ALG87" s="6"/>
      <c r="ALH87" s="6"/>
      <c r="ALI87" s="6"/>
      <c r="ALJ87" s="6"/>
      <c r="ALK87" s="6"/>
      <c r="ALL87" s="6"/>
      <c r="ALM87" s="6"/>
      <c r="ALN87" s="6"/>
      <c r="ALO87" s="6"/>
      <c r="ALP87" s="6"/>
      <c r="ALQ87" s="6"/>
      <c r="ALR87" s="6"/>
      <c r="ALS87" s="6"/>
      <c r="ALT87" s="6"/>
      <c r="ALU87" s="6"/>
      <c r="ALV87" s="6"/>
      <c r="ALW87" s="6"/>
      <c r="ALX87" s="6"/>
      <c r="ALY87" s="6"/>
      <c r="ALZ87" s="6"/>
      <c r="AMA87" s="6"/>
      <c r="AMB87" s="6"/>
      <c r="AMC87" s="6"/>
      <c r="AMD87" s="6"/>
    </row>
    <row r="88" spans="1:1018" s="7" customFormat="1" ht="14.25" outlineLevel="1">
      <c r="A88" s="1" t="s">
        <v>370</v>
      </c>
      <c r="B88" s="88" t="s">
        <v>98</v>
      </c>
      <c r="C88" s="81" t="s">
        <v>371</v>
      </c>
      <c r="D88" s="67" t="s">
        <v>80</v>
      </c>
      <c r="E88" s="67" t="s">
        <v>372</v>
      </c>
      <c r="F88" s="88" t="s">
        <v>373</v>
      </c>
      <c r="G88" s="171" t="s">
        <v>43</v>
      </c>
      <c r="H88" s="82">
        <v>45</v>
      </c>
      <c r="I88" s="82">
        <v>230000000</v>
      </c>
      <c r="J88" s="90" t="s">
        <v>99</v>
      </c>
      <c r="K88" s="1" t="s">
        <v>146</v>
      </c>
      <c r="L88" s="50" t="s">
        <v>46</v>
      </c>
      <c r="M88" s="88" t="s">
        <v>47</v>
      </c>
      <c r="N88" s="1" t="s">
        <v>79</v>
      </c>
      <c r="O88" s="51" t="s">
        <v>49</v>
      </c>
      <c r="P88" s="1">
        <v>796</v>
      </c>
      <c r="Q88" s="1" t="s">
        <v>50</v>
      </c>
      <c r="R88" s="91">
        <v>50</v>
      </c>
      <c r="S88" s="91">
        <v>839.12</v>
      </c>
      <c r="T88" s="53">
        <v>0</v>
      </c>
      <c r="U88" s="53">
        <f t="shared" si="6"/>
        <v>0</v>
      </c>
      <c r="V88" s="1" t="s">
        <v>230</v>
      </c>
      <c r="W88" s="92">
        <v>2016</v>
      </c>
      <c r="X88" s="96">
        <v>8.2200000000000006</v>
      </c>
      <c r="Y88" s="76"/>
      <c r="Z88" s="6" t="s">
        <v>52</v>
      </c>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6"/>
      <c r="JY88" s="6"/>
      <c r="JZ88" s="6"/>
      <c r="KA88" s="6"/>
      <c r="KB88" s="6"/>
      <c r="KC88" s="6"/>
      <c r="KD88" s="6"/>
      <c r="KE88" s="6"/>
      <c r="KF88" s="6"/>
      <c r="KG88" s="6"/>
      <c r="KH88" s="6"/>
      <c r="KI88" s="6"/>
      <c r="KJ88" s="6"/>
      <c r="KK88" s="6"/>
      <c r="KL88" s="6"/>
      <c r="KM88" s="6"/>
      <c r="KN88" s="6"/>
      <c r="KO88" s="6"/>
      <c r="KP88" s="6"/>
      <c r="KQ88" s="6"/>
      <c r="KR88" s="6"/>
      <c r="KS88" s="6"/>
      <c r="KT88" s="6"/>
      <c r="KU88" s="6"/>
      <c r="KV88" s="6"/>
      <c r="KW88" s="6"/>
      <c r="KX88" s="6"/>
      <c r="KY88" s="6"/>
      <c r="KZ88" s="6"/>
      <c r="LA88" s="6"/>
      <c r="LB88" s="6"/>
      <c r="LC88" s="6"/>
      <c r="LD88" s="6"/>
      <c r="LE88" s="6"/>
      <c r="LF88" s="6"/>
      <c r="LG88" s="6"/>
      <c r="LH88" s="6"/>
      <c r="LI88" s="6"/>
      <c r="LJ88" s="6"/>
      <c r="LK88" s="6"/>
      <c r="LL88" s="6"/>
      <c r="LM88" s="6"/>
      <c r="LN88" s="6"/>
      <c r="LO88" s="6"/>
      <c r="LP88" s="6"/>
      <c r="LQ88" s="6"/>
      <c r="LR88" s="6"/>
      <c r="LS88" s="6"/>
      <c r="LT88" s="6"/>
      <c r="LU88" s="6"/>
      <c r="LV88" s="6"/>
      <c r="LW88" s="6"/>
      <c r="LX88" s="6"/>
      <c r="LY88" s="6"/>
      <c r="LZ88" s="6"/>
      <c r="MA88" s="6"/>
      <c r="MB88" s="6"/>
      <c r="MC88" s="6"/>
      <c r="MD88" s="6"/>
      <c r="ME88" s="6"/>
      <c r="MF88" s="6"/>
      <c r="MG88" s="6"/>
      <c r="MH88" s="6"/>
      <c r="MI88" s="6"/>
      <c r="MJ88" s="6"/>
      <c r="MK88" s="6"/>
      <c r="ML88" s="6"/>
      <c r="MM88" s="6"/>
      <c r="MN88" s="6"/>
      <c r="MO88" s="6"/>
      <c r="MP88" s="6"/>
      <c r="MQ88" s="6"/>
      <c r="MR88" s="6"/>
      <c r="MS88" s="6"/>
      <c r="MT88" s="6"/>
      <c r="MU88" s="6"/>
      <c r="MV88" s="6"/>
      <c r="MW88" s="6"/>
      <c r="MX88" s="6"/>
      <c r="MY88" s="6"/>
      <c r="MZ88" s="6"/>
      <c r="NA88" s="6"/>
      <c r="NB88" s="6"/>
      <c r="NC88" s="6"/>
      <c r="ND88" s="6"/>
      <c r="NE88" s="6"/>
      <c r="NF88" s="6"/>
      <c r="NG88" s="6"/>
      <c r="NH88" s="6"/>
      <c r="NI88" s="6"/>
      <c r="NJ88" s="6"/>
      <c r="NK88" s="6"/>
      <c r="NL88" s="6"/>
      <c r="NM88" s="6"/>
      <c r="NN88" s="6"/>
      <c r="NO88" s="6"/>
      <c r="NP88" s="6"/>
      <c r="NQ88" s="6"/>
      <c r="NR88" s="6"/>
      <c r="NS88" s="6"/>
      <c r="NT88" s="6"/>
      <c r="NU88" s="6"/>
      <c r="NV88" s="6"/>
      <c r="NW88" s="6"/>
      <c r="NX88" s="6"/>
      <c r="NY88" s="6"/>
      <c r="NZ88" s="6"/>
      <c r="OA88" s="6"/>
      <c r="OB88" s="6"/>
      <c r="OC88" s="6"/>
      <c r="OD88" s="6"/>
      <c r="OE88" s="6"/>
      <c r="OF88" s="6"/>
      <c r="OG88" s="6"/>
      <c r="OH88" s="6"/>
      <c r="OI88" s="6"/>
      <c r="OJ88" s="6"/>
      <c r="OK88" s="6"/>
      <c r="OL88" s="6"/>
      <c r="OM88" s="6"/>
      <c r="ON88" s="6"/>
      <c r="OO88" s="6"/>
      <c r="OP88" s="6"/>
      <c r="OQ88" s="6"/>
      <c r="OR88" s="6"/>
      <c r="OS88" s="6"/>
      <c r="OT88" s="6"/>
      <c r="OU88" s="6"/>
      <c r="OV88" s="6"/>
      <c r="OW88" s="6"/>
      <c r="OX88" s="6"/>
      <c r="OY88" s="6"/>
      <c r="OZ88" s="6"/>
      <c r="PA88" s="6"/>
      <c r="PB88" s="6"/>
      <c r="PC88" s="6"/>
      <c r="PD88" s="6"/>
      <c r="PE88" s="6"/>
      <c r="PF88" s="6"/>
      <c r="PG88" s="6"/>
      <c r="PH88" s="6"/>
      <c r="PI88" s="6"/>
      <c r="PJ88" s="6"/>
      <c r="PK88" s="6"/>
      <c r="PL88" s="6"/>
      <c r="PM88" s="6"/>
      <c r="PN88" s="6"/>
      <c r="PO88" s="6"/>
      <c r="PP88" s="6"/>
      <c r="PQ88" s="6"/>
      <c r="PR88" s="6"/>
      <c r="PS88" s="6"/>
      <c r="PT88" s="6"/>
      <c r="PU88" s="6"/>
      <c r="PV88" s="6"/>
      <c r="PW88" s="6"/>
      <c r="PX88" s="6"/>
      <c r="PY88" s="6"/>
      <c r="PZ88" s="6"/>
      <c r="QA88" s="6"/>
      <c r="QB88" s="6"/>
      <c r="QC88" s="6"/>
      <c r="QD88" s="6"/>
      <c r="QE88" s="6"/>
      <c r="QF88" s="6"/>
      <c r="QG88" s="6"/>
      <c r="QH88" s="6"/>
      <c r="QI88" s="6"/>
      <c r="QJ88" s="6"/>
      <c r="QK88" s="6"/>
      <c r="QL88" s="6"/>
      <c r="QM88" s="6"/>
      <c r="QN88" s="6"/>
      <c r="QO88" s="6"/>
      <c r="QP88" s="6"/>
      <c r="QQ88" s="6"/>
      <c r="QR88" s="6"/>
      <c r="QS88" s="6"/>
      <c r="QT88" s="6"/>
      <c r="QU88" s="6"/>
      <c r="QV88" s="6"/>
      <c r="QW88" s="6"/>
      <c r="QX88" s="6"/>
      <c r="QY88" s="6"/>
      <c r="QZ88" s="6"/>
      <c r="RA88" s="6"/>
      <c r="RB88" s="6"/>
      <c r="RC88" s="6"/>
      <c r="RD88" s="6"/>
      <c r="RE88" s="6"/>
      <c r="RF88" s="6"/>
      <c r="RG88" s="6"/>
      <c r="RH88" s="6"/>
      <c r="RI88" s="6"/>
      <c r="RJ88" s="6"/>
      <c r="RK88" s="6"/>
      <c r="RL88" s="6"/>
      <c r="RM88" s="6"/>
      <c r="RN88" s="6"/>
      <c r="RO88" s="6"/>
      <c r="RP88" s="6"/>
      <c r="RQ88" s="6"/>
      <c r="RR88" s="6"/>
      <c r="RS88" s="6"/>
      <c r="RT88" s="6"/>
      <c r="RU88" s="6"/>
      <c r="RV88" s="6"/>
      <c r="RW88" s="6"/>
      <c r="RX88" s="6"/>
      <c r="RY88" s="6"/>
      <c r="RZ88" s="6"/>
      <c r="SA88" s="6"/>
      <c r="SB88" s="6"/>
      <c r="SC88" s="6"/>
      <c r="SD88" s="6"/>
      <c r="SE88" s="6"/>
      <c r="SF88" s="6"/>
      <c r="SG88" s="6"/>
      <c r="SH88" s="6"/>
      <c r="SI88" s="6"/>
      <c r="SJ88" s="6"/>
      <c r="SK88" s="6"/>
      <c r="SL88" s="6"/>
      <c r="SM88" s="6"/>
      <c r="SN88" s="6"/>
      <c r="SO88" s="6"/>
      <c r="SP88" s="6"/>
      <c r="SQ88" s="6"/>
      <c r="SR88" s="6"/>
      <c r="SS88" s="6"/>
      <c r="ST88" s="6"/>
      <c r="SU88" s="6"/>
      <c r="SV88" s="6"/>
      <c r="SW88" s="6"/>
      <c r="SX88" s="6"/>
      <c r="SY88" s="6"/>
      <c r="SZ88" s="6"/>
      <c r="TA88" s="6"/>
      <c r="TB88" s="6"/>
      <c r="TC88" s="6"/>
      <c r="TD88" s="6"/>
      <c r="TE88" s="6"/>
      <c r="TF88" s="6"/>
      <c r="TG88" s="6"/>
      <c r="TH88" s="6"/>
      <c r="TI88" s="6"/>
      <c r="TJ88" s="6"/>
      <c r="TK88" s="6"/>
      <c r="TL88" s="6"/>
      <c r="TM88" s="6"/>
      <c r="TN88" s="6"/>
      <c r="TO88" s="6"/>
      <c r="TP88" s="6"/>
      <c r="TQ88" s="6"/>
      <c r="TR88" s="6"/>
      <c r="TS88" s="6"/>
      <c r="TT88" s="6"/>
      <c r="TU88" s="6"/>
      <c r="TV88" s="6"/>
      <c r="TW88" s="6"/>
      <c r="TX88" s="6"/>
      <c r="TY88" s="6"/>
      <c r="TZ88" s="6"/>
      <c r="UA88" s="6"/>
      <c r="UB88" s="6"/>
      <c r="UC88" s="6"/>
      <c r="UD88" s="6"/>
      <c r="UE88" s="6"/>
      <c r="UF88" s="6"/>
      <c r="UG88" s="6"/>
      <c r="UH88" s="6"/>
      <c r="UI88" s="6"/>
      <c r="UJ88" s="6"/>
      <c r="UK88" s="6"/>
      <c r="UL88" s="6"/>
      <c r="UM88" s="6"/>
      <c r="UN88" s="6"/>
      <c r="UO88" s="6"/>
      <c r="UP88" s="6"/>
      <c r="UQ88" s="6"/>
      <c r="UR88" s="6"/>
      <c r="US88" s="6"/>
      <c r="UT88" s="6"/>
      <c r="UU88" s="6"/>
      <c r="UV88" s="6"/>
      <c r="UW88" s="6"/>
      <c r="UX88" s="6"/>
      <c r="UY88" s="6"/>
      <c r="UZ88" s="6"/>
      <c r="VA88" s="6"/>
      <c r="VB88" s="6"/>
      <c r="VC88" s="6"/>
      <c r="VD88" s="6"/>
      <c r="VE88" s="6"/>
      <c r="VF88" s="6"/>
      <c r="VG88" s="6"/>
      <c r="VH88" s="6"/>
      <c r="VI88" s="6"/>
      <c r="VJ88" s="6"/>
      <c r="VK88" s="6"/>
      <c r="VL88" s="6"/>
      <c r="VM88" s="6"/>
      <c r="VN88" s="6"/>
      <c r="VO88" s="6"/>
      <c r="VP88" s="6"/>
      <c r="VQ88" s="6"/>
      <c r="VR88" s="6"/>
      <c r="VS88" s="6"/>
      <c r="VT88" s="6"/>
      <c r="VU88" s="6"/>
      <c r="VV88" s="6"/>
      <c r="VW88" s="6"/>
      <c r="VX88" s="6"/>
      <c r="VY88" s="6"/>
      <c r="VZ88" s="6"/>
      <c r="WA88" s="6"/>
      <c r="WB88" s="6"/>
      <c r="WC88" s="6"/>
      <c r="WD88" s="6"/>
      <c r="WE88" s="6"/>
      <c r="WF88" s="6"/>
      <c r="WG88" s="6"/>
      <c r="WH88" s="6"/>
      <c r="WI88" s="6"/>
      <c r="WJ88" s="6"/>
      <c r="WK88" s="6"/>
      <c r="WL88" s="6"/>
      <c r="WM88" s="6"/>
      <c r="WN88" s="6"/>
      <c r="WO88" s="6"/>
      <c r="WP88" s="6"/>
      <c r="WQ88" s="6"/>
      <c r="WR88" s="6"/>
      <c r="WS88" s="6"/>
      <c r="WT88" s="6"/>
      <c r="WU88" s="6"/>
      <c r="WV88" s="6"/>
      <c r="WW88" s="6"/>
      <c r="WX88" s="6"/>
      <c r="WY88" s="6"/>
      <c r="WZ88" s="6"/>
      <c r="XA88" s="6"/>
      <c r="XB88" s="6"/>
      <c r="XC88" s="6"/>
      <c r="XD88" s="6"/>
      <c r="XE88" s="6"/>
      <c r="XF88" s="6"/>
      <c r="XG88" s="6"/>
      <c r="XH88" s="6"/>
      <c r="XI88" s="6"/>
      <c r="XJ88" s="6"/>
      <c r="XK88" s="6"/>
      <c r="XL88" s="6"/>
      <c r="XM88" s="6"/>
      <c r="XN88" s="6"/>
      <c r="XO88" s="6"/>
      <c r="XP88" s="6"/>
      <c r="XQ88" s="6"/>
      <c r="XR88" s="6"/>
      <c r="XS88" s="6"/>
      <c r="XT88" s="6"/>
      <c r="XU88" s="6"/>
      <c r="XV88" s="6"/>
      <c r="XW88" s="6"/>
      <c r="XX88" s="6"/>
      <c r="XY88" s="6"/>
      <c r="XZ88" s="6"/>
      <c r="YA88" s="6"/>
      <c r="YB88" s="6"/>
      <c r="YC88" s="6"/>
      <c r="YD88" s="6"/>
      <c r="YE88" s="6"/>
      <c r="YF88" s="6"/>
      <c r="YG88" s="6"/>
      <c r="YH88" s="6"/>
      <c r="YI88" s="6"/>
      <c r="YJ88" s="6"/>
      <c r="YK88" s="6"/>
      <c r="YL88" s="6"/>
      <c r="YM88" s="6"/>
      <c r="YN88" s="6"/>
      <c r="YO88" s="6"/>
      <c r="YP88" s="6"/>
      <c r="YQ88" s="6"/>
      <c r="YR88" s="6"/>
      <c r="YS88" s="6"/>
      <c r="YT88" s="6"/>
      <c r="YU88" s="6"/>
      <c r="YV88" s="6"/>
      <c r="YW88" s="6"/>
      <c r="YX88" s="6"/>
      <c r="YY88" s="6"/>
      <c r="YZ88" s="6"/>
      <c r="ZA88" s="6"/>
      <c r="ZB88" s="6"/>
      <c r="ZC88" s="6"/>
      <c r="ZD88" s="6"/>
      <c r="ZE88" s="6"/>
      <c r="ZF88" s="6"/>
      <c r="ZG88" s="6"/>
      <c r="ZH88" s="6"/>
      <c r="ZI88" s="6"/>
      <c r="ZJ88" s="6"/>
      <c r="ZK88" s="6"/>
      <c r="ZL88" s="6"/>
      <c r="ZM88" s="6"/>
      <c r="ZN88" s="6"/>
      <c r="ZO88" s="6"/>
      <c r="ZP88" s="6"/>
      <c r="ZQ88" s="6"/>
      <c r="ZR88" s="6"/>
      <c r="ZS88" s="6"/>
      <c r="ZT88" s="6"/>
      <c r="ZU88" s="6"/>
      <c r="ZV88" s="6"/>
      <c r="ZW88" s="6"/>
      <c r="ZX88" s="6"/>
      <c r="ZY88" s="6"/>
      <c r="ZZ88" s="6"/>
      <c r="AAA88" s="6"/>
      <c r="AAB88" s="6"/>
      <c r="AAC88" s="6"/>
      <c r="AAD88" s="6"/>
      <c r="AAE88" s="6"/>
      <c r="AAF88" s="6"/>
      <c r="AAG88" s="6"/>
      <c r="AAH88" s="6"/>
      <c r="AAI88" s="6"/>
      <c r="AAJ88" s="6"/>
      <c r="AAK88" s="6"/>
      <c r="AAL88" s="6"/>
      <c r="AAM88" s="6"/>
      <c r="AAN88" s="6"/>
      <c r="AAO88" s="6"/>
      <c r="AAP88" s="6"/>
      <c r="AAQ88" s="6"/>
      <c r="AAR88" s="6"/>
      <c r="AAS88" s="6"/>
      <c r="AAT88" s="6"/>
      <c r="AAU88" s="6"/>
      <c r="AAV88" s="6"/>
      <c r="AAW88" s="6"/>
      <c r="AAX88" s="6"/>
      <c r="AAY88" s="6"/>
      <c r="AAZ88" s="6"/>
      <c r="ABA88" s="6"/>
      <c r="ABB88" s="6"/>
      <c r="ABC88" s="6"/>
      <c r="ABD88" s="6"/>
      <c r="ABE88" s="6"/>
      <c r="ABF88" s="6"/>
      <c r="ABG88" s="6"/>
      <c r="ABH88" s="6"/>
      <c r="ABI88" s="6"/>
      <c r="ABJ88" s="6"/>
      <c r="ABK88" s="6"/>
      <c r="ABL88" s="6"/>
      <c r="ABM88" s="6"/>
      <c r="ABN88" s="6"/>
      <c r="ABO88" s="6"/>
      <c r="ABP88" s="6"/>
      <c r="ABQ88" s="6"/>
      <c r="ABR88" s="6"/>
      <c r="ABS88" s="6"/>
      <c r="ABT88" s="6"/>
      <c r="ABU88" s="6"/>
      <c r="ABV88" s="6"/>
      <c r="ABW88" s="6"/>
      <c r="ABX88" s="6"/>
      <c r="ABY88" s="6"/>
      <c r="ABZ88" s="6"/>
      <c r="ACA88" s="6"/>
      <c r="ACB88" s="6"/>
      <c r="ACC88" s="6"/>
      <c r="ACD88" s="6"/>
      <c r="ACE88" s="6"/>
      <c r="ACF88" s="6"/>
      <c r="ACG88" s="6"/>
      <c r="ACH88" s="6"/>
      <c r="ACI88" s="6"/>
      <c r="ACJ88" s="6"/>
      <c r="ACK88" s="6"/>
      <c r="ACL88" s="6"/>
      <c r="ACM88" s="6"/>
      <c r="ACN88" s="6"/>
      <c r="ACO88" s="6"/>
      <c r="ACP88" s="6"/>
      <c r="ACQ88" s="6"/>
      <c r="ACR88" s="6"/>
      <c r="ACS88" s="6"/>
      <c r="ACT88" s="6"/>
      <c r="ACU88" s="6"/>
      <c r="ACV88" s="6"/>
      <c r="ACW88" s="6"/>
      <c r="ACX88" s="6"/>
      <c r="ACY88" s="6"/>
      <c r="ACZ88" s="6"/>
      <c r="ADA88" s="6"/>
      <c r="ADB88" s="6"/>
      <c r="ADC88" s="6"/>
      <c r="ADD88" s="6"/>
      <c r="ADE88" s="6"/>
      <c r="ADF88" s="6"/>
      <c r="ADG88" s="6"/>
      <c r="ADH88" s="6"/>
      <c r="ADI88" s="6"/>
      <c r="ADJ88" s="6"/>
      <c r="ADK88" s="6"/>
      <c r="ADL88" s="6"/>
      <c r="ADM88" s="6"/>
      <c r="ADN88" s="6"/>
      <c r="ADO88" s="6"/>
      <c r="ADP88" s="6"/>
      <c r="ADQ88" s="6"/>
      <c r="ADR88" s="6"/>
      <c r="ADS88" s="6"/>
      <c r="ADT88" s="6"/>
      <c r="ADU88" s="6"/>
      <c r="ADV88" s="6"/>
      <c r="ADW88" s="6"/>
      <c r="ADX88" s="6"/>
      <c r="ADY88" s="6"/>
      <c r="ADZ88" s="6"/>
      <c r="AEA88" s="6"/>
      <c r="AEB88" s="6"/>
      <c r="AEC88" s="6"/>
      <c r="AED88" s="6"/>
      <c r="AEE88" s="6"/>
      <c r="AEF88" s="6"/>
      <c r="AEG88" s="6"/>
      <c r="AEH88" s="6"/>
      <c r="AEI88" s="6"/>
      <c r="AEJ88" s="6"/>
      <c r="AEK88" s="6"/>
      <c r="AEL88" s="6"/>
      <c r="AEM88" s="6"/>
      <c r="AEN88" s="6"/>
      <c r="AEO88" s="6"/>
      <c r="AEP88" s="6"/>
      <c r="AEQ88" s="6"/>
      <c r="AER88" s="6"/>
      <c r="AES88" s="6"/>
      <c r="AET88" s="6"/>
      <c r="AEU88" s="6"/>
      <c r="AEV88" s="6"/>
      <c r="AEW88" s="6"/>
      <c r="AEX88" s="6"/>
      <c r="AEY88" s="6"/>
      <c r="AEZ88" s="6"/>
      <c r="AFA88" s="6"/>
      <c r="AFB88" s="6"/>
      <c r="AFC88" s="6"/>
      <c r="AFD88" s="6"/>
      <c r="AFE88" s="6"/>
      <c r="AFF88" s="6"/>
      <c r="AFG88" s="6"/>
      <c r="AFH88" s="6"/>
      <c r="AFI88" s="6"/>
      <c r="AFJ88" s="6"/>
      <c r="AFK88" s="6"/>
      <c r="AFL88" s="6"/>
      <c r="AFM88" s="6"/>
      <c r="AFN88" s="6"/>
      <c r="AFO88" s="6"/>
      <c r="AFP88" s="6"/>
      <c r="AFQ88" s="6"/>
      <c r="AFR88" s="6"/>
      <c r="AFS88" s="6"/>
      <c r="AFT88" s="6"/>
      <c r="AFU88" s="6"/>
      <c r="AFV88" s="6"/>
      <c r="AFW88" s="6"/>
      <c r="AFX88" s="6"/>
      <c r="AFY88" s="6"/>
      <c r="AFZ88" s="6"/>
      <c r="AGA88" s="6"/>
      <c r="AGB88" s="6"/>
      <c r="AGC88" s="6"/>
      <c r="AGD88" s="6"/>
      <c r="AGE88" s="6"/>
      <c r="AGF88" s="6"/>
      <c r="AGG88" s="6"/>
      <c r="AGH88" s="6"/>
      <c r="AGI88" s="6"/>
      <c r="AGJ88" s="6"/>
      <c r="AGK88" s="6"/>
      <c r="AGL88" s="6"/>
      <c r="AGM88" s="6"/>
      <c r="AGN88" s="6"/>
      <c r="AGO88" s="6"/>
      <c r="AGP88" s="6"/>
      <c r="AGQ88" s="6"/>
      <c r="AGR88" s="6"/>
      <c r="AGS88" s="6"/>
      <c r="AGT88" s="6"/>
      <c r="AGU88" s="6"/>
      <c r="AGV88" s="6"/>
      <c r="AGW88" s="6"/>
      <c r="AGX88" s="6"/>
      <c r="AGY88" s="6"/>
      <c r="AGZ88" s="6"/>
      <c r="AHA88" s="6"/>
      <c r="AHB88" s="6"/>
      <c r="AHC88" s="6"/>
      <c r="AHD88" s="6"/>
      <c r="AHE88" s="6"/>
      <c r="AHF88" s="6"/>
      <c r="AHG88" s="6"/>
      <c r="AHH88" s="6"/>
      <c r="AHI88" s="6"/>
      <c r="AHJ88" s="6"/>
      <c r="AHK88" s="6"/>
      <c r="AHL88" s="6"/>
      <c r="AHM88" s="6"/>
      <c r="AHN88" s="6"/>
      <c r="AHO88" s="6"/>
      <c r="AHP88" s="6"/>
      <c r="AHQ88" s="6"/>
      <c r="AHR88" s="6"/>
      <c r="AHS88" s="6"/>
      <c r="AHT88" s="6"/>
      <c r="AHU88" s="6"/>
      <c r="AHV88" s="6"/>
      <c r="AHW88" s="6"/>
      <c r="AHX88" s="6"/>
      <c r="AHY88" s="6"/>
      <c r="AHZ88" s="6"/>
      <c r="AIA88" s="6"/>
      <c r="AIB88" s="6"/>
      <c r="AIC88" s="6"/>
      <c r="AID88" s="6"/>
      <c r="AIE88" s="6"/>
      <c r="AIF88" s="6"/>
      <c r="AIG88" s="6"/>
      <c r="AIH88" s="6"/>
      <c r="AII88" s="6"/>
      <c r="AIJ88" s="6"/>
      <c r="AIK88" s="6"/>
      <c r="AIL88" s="6"/>
      <c r="AIM88" s="6"/>
      <c r="AIN88" s="6"/>
      <c r="AIO88" s="6"/>
      <c r="AIP88" s="6"/>
      <c r="AIQ88" s="6"/>
      <c r="AIR88" s="6"/>
      <c r="AIS88" s="6"/>
      <c r="AIT88" s="6"/>
      <c r="AIU88" s="6"/>
      <c r="AIV88" s="6"/>
      <c r="AIW88" s="6"/>
      <c r="AIX88" s="6"/>
      <c r="AIY88" s="6"/>
      <c r="AIZ88" s="6"/>
      <c r="AJA88" s="6"/>
      <c r="AJB88" s="6"/>
      <c r="AJC88" s="6"/>
      <c r="AJD88" s="6"/>
      <c r="AJE88" s="6"/>
      <c r="AJF88" s="6"/>
      <c r="AJG88" s="6"/>
      <c r="AJH88" s="6"/>
      <c r="AJI88" s="6"/>
      <c r="AJJ88" s="6"/>
      <c r="AJK88" s="6"/>
      <c r="AJL88" s="6"/>
      <c r="AJM88" s="6"/>
      <c r="AJN88" s="6"/>
      <c r="AJO88" s="6"/>
      <c r="AJP88" s="6"/>
      <c r="AJQ88" s="6"/>
      <c r="AJR88" s="6"/>
      <c r="AJS88" s="6"/>
      <c r="AJT88" s="6"/>
      <c r="AJU88" s="6"/>
      <c r="AJV88" s="6"/>
      <c r="AJW88" s="6"/>
      <c r="AJX88" s="6"/>
      <c r="AJY88" s="6"/>
      <c r="AJZ88" s="6"/>
      <c r="AKA88" s="6"/>
      <c r="AKB88" s="6"/>
      <c r="AKC88" s="6"/>
      <c r="AKD88" s="6"/>
      <c r="AKE88" s="6"/>
      <c r="AKF88" s="6"/>
      <c r="AKG88" s="6"/>
      <c r="AKH88" s="6"/>
      <c r="AKI88" s="6"/>
      <c r="AKJ88" s="6"/>
      <c r="AKK88" s="6"/>
      <c r="AKL88" s="6"/>
      <c r="AKM88" s="6"/>
      <c r="AKN88" s="6"/>
      <c r="AKO88" s="6"/>
      <c r="AKP88" s="6"/>
      <c r="AKQ88" s="6"/>
      <c r="AKR88" s="6"/>
      <c r="AKS88" s="6"/>
      <c r="AKT88" s="6"/>
      <c r="AKU88" s="6"/>
      <c r="AKV88" s="6"/>
      <c r="AKW88" s="6"/>
      <c r="AKX88" s="6"/>
      <c r="AKY88" s="6"/>
      <c r="AKZ88" s="6"/>
      <c r="ALA88" s="6"/>
      <c r="ALB88" s="6"/>
      <c r="ALC88" s="6"/>
      <c r="ALD88" s="6"/>
      <c r="ALE88" s="6"/>
      <c r="ALF88" s="6"/>
      <c r="ALG88" s="6"/>
      <c r="ALH88" s="6"/>
      <c r="ALI88" s="6"/>
      <c r="ALJ88" s="6"/>
      <c r="ALK88" s="6"/>
      <c r="ALL88" s="6"/>
      <c r="ALM88" s="6"/>
      <c r="ALN88" s="6"/>
      <c r="ALO88" s="6"/>
      <c r="ALP88" s="6"/>
      <c r="ALQ88" s="6"/>
      <c r="ALR88" s="6"/>
      <c r="ALS88" s="6"/>
      <c r="ALT88" s="6"/>
      <c r="ALU88" s="6"/>
      <c r="ALV88" s="6"/>
      <c r="ALW88" s="6"/>
      <c r="ALX88" s="6"/>
      <c r="ALY88" s="6"/>
      <c r="ALZ88" s="6"/>
      <c r="AMA88" s="6"/>
      <c r="AMB88" s="6"/>
      <c r="AMC88" s="6"/>
      <c r="AMD88" s="6"/>
    </row>
    <row r="89" spans="1:1018" s="7" customFormat="1" ht="14.25" outlineLevel="1">
      <c r="A89" s="1" t="s">
        <v>374</v>
      </c>
      <c r="B89" s="88" t="s">
        <v>98</v>
      </c>
      <c r="C89" s="81" t="s">
        <v>375</v>
      </c>
      <c r="D89" s="67" t="s">
        <v>80</v>
      </c>
      <c r="E89" s="67" t="s">
        <v>376</v>
      </c>
      <c r="F89" s="88" t="s">
        <v>377</v>
      </c>
      <c r="G89" s="171" t="s">
        <v>43</v>
      </c>
      <c r="H89" s="82">
        <v>45</v>
      </c>
      <c r="I89" s="82">
        <v>230000000</v>
      </c>
      <c r="J89" s="90" t="s">
        <v>99</v>
      </c>
      <c r="K89" s="1" t="s">
        <v>146</v>
      </c>
      <c r="L89" s="50" t="s">
        <v>46</v>
      </c>
      <c r="M89" s="88" t="s">
        <v>47</v>
      </c>
      <c r="N89" s="1" t="s">
        <v>79</v>
      </c>
      <c r="O89" s="51" t="s">
        <v>49</v>
      </c>
      <c r="P89" s="1">
        <v>796</v>
      </c>
      <c r="Q89" s="1" t="s">
        <v>50</v>
      </c>
      <c r="R89" s="91">
        <v>50</v>
      </c>
      <c r="S89" s="91">
        <v>1162.05</v>
      </c>
      <c r="T89" s="53">
        <v>0</v>
      </c>
      <c r="U89" s="53">
        <f t="shared" si="6"/>
        <v>0</v>
      </c>
      <c r="V89" s="1" t="s">
        <v>230</v>
      </c>
      <c r="W89" s="92">
        <v>2016</v>
      </c>
      <c r="X89" s="96">
        <v>8.2200000000000006</v>
      </c>
      <c r="Y89" s="76"/>
      <c r="Z89" s="6" t="s">
        <v>52</v>
      </c>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c r="KB89" s="6"/>
      <c r="KC89" s="6"/>
      <c r="KD89" s="6"/>
      <c r="KE89" s="6"/>
      <c r="KF89" s="6"/>
      <c r="KG89" s="6"/>
      <c r="KH89" s="6"/>
      <c r="KI89" s="6"/>
      <c r="KJ89" s="6"/>
      <c r="KK89" s="6"/>
      <c r="KL89" s="6"/>
      <c r="KM89" s="6"/>
      <c r="KN89" s="6"/>
      <c r="KO89" s="6"/>
      <c r="KP89" s="6"/>
      <c r="KQ89" s="6"/>
      <c r="KR89" s="6"/>
      <c r="KS89" s="6"/>
      <c r="KT89" s="6"/>
      <c r="KU89" s="6"/>
      <c r="KV89" s="6"/>
      <c r="KW89" s="6"/>
      <c r="KX89" s="6"/>
      <c r="KY89" s="6"/>
      <c r="KZ89" s="6"/>
      <c r="LA89" s="6"/>
      <c r="LB89" s="6"/>
      <c r="LC89" s="6"/>
      <c r="LD89" s="6"/>
      <c r="LE89" s="6"/>
      <c r="LF89" s="6"/>
      <c r="LG89" s="6"/>
      <c r="LH89" s="6"/>
      <c r="LI89" s="6"/>
      <c r="LJ89" s="6"/>
      <c r="LK89" s="6"/>
      <c r="LL89" s="6"/>
      <c r="LM89" s="6"/>
      <c r="LN89" s="6"/>
      <c r="LO89" s="6"/>
      <c r="LP89" s="6"/>
      <c r="LQ89" s="6"/>
      <c r="LR89" s="6"/>
      <c r="LS89" s="6"/>
      <c r="LT89" s="6"/>
      <c r="LU89" s="6"/>
      <c r="LV89" s="6"/>
      <c r="LW89" s="6"/>
      <c r="LX89" s="6"/>
      <c r="LY89" s="6"/>
      <c r="LZ89" s="6"/>
      <c r="MA89" s="6"/>
      <c r="MB89" s="6"/>
      <c r="MC89" s="6"/>
      <c r="MD89" s="6"/>
      <c r="ME89" s="6"/>
      <c r="MF89" s="6"/>
      <c r="MG89" s="6"/>
      <c r="MH89" s="6"/>
      <c r="MI89" s="6"/>
      <c r="MJ89" s="6"/>
      <c r="MK89" s="6"/>
      <c r="ML89" s="6"/>
      <c r="MM89" s="6"/>
      <c r="MN89" s="6"/>
      <c r="MO89" s="6"/>
      <c r="MP89" s="6"/>
      <c r="MQ89" s="6"/>
      <c r="MR89" s="6"/>
      <c r="MS89" s="6"/>
      <c r="MT89" s="6"/>
      <c r="MU89" s="6"/>
      <c r="MV89" s="6"/>
      <c r="MW89" s="6"/>
      <c r="MX89" s="6"/>
      <c r="MY89" s="6"/>
      <c r="MZ89" s="6"/>
      <c r="NA89" s="6"/>
      <c r="NB89" s="6"/>
      <c r="NC89" s="6"/>
      <c r="ND89" s="6"/>
      <c r="NE89" s="6"/>
      <c r="NF89" s="6"/>
      <c r="NG89" s="6"/>
      <c r="NH89" s="6"/>
      <c r="NI89" s="6"/>
      <c r="NJ89" s="6"/>
      <c r="NK89" s="6"/>
      <c r="NL89" s="6"/>
      <c r="NM89" s="6"/>
      <c r="NN89" s="6"/>
      <c r="NO89" s="6"/>
      <c r="NP89" s="6"/>
      <c r="NQ89" s="6"/>
      <c r="NR89" s="6"/>
      <c r="NS89" s="6"/>
      <c r="NT89" s="6"/>
      <c r="NU89" s="6"/>
      <c r="NV89" s="6"/>
      <c r="NW89" s="6"/>
      <c r="NX89" s="6"/>
      <c r="NY89" s="6"/>
      <c r="NZ89" s="6"/>
      <c r="OA89" s="6"/>
      <c r="OB89" s="6"/>
      <c r="OC89" s="6"/>
      <c r="OD89" s="6"/>
      <c r="OE89" s="6"/>
      <c r="OF89" s="6"/>
      <c r="OG89" s="6"/>
      <c r="OH89" s="6"/>
      <c r="OI89" s="6"/>
      <c r="OJ89" s="6"/>
      <c r="OK89" s="6"/>
      <c r="OL89" s="6"/>
      <c r="OM89" s="6"/>
      <c r="ON89" s="6"/>
      <c r="OO89" s="6"/>
      <c r="OP89" s="6"/>
      <c r="OQ89" s="6"/>
      <c r="OR89" s="6"/>
      <c r="OS89" s="6"/>
      <c r="OT89" s="6"/>
      <c r="OU89" s="6"/>
      <c r="OV89" s="6"/>
      <c r="OW89" s="6"/>
      <c r="OX89" s="6"/>
      <c r="OY89" s="6"/>
      <c r="OZ89" s="6"/>
      <c r="PA89" s="6"/>
      <c r="PB89" s="6"/>
      <c r="PC89" s="6"/>
      <c r="PD89" s="6"/>
      <c r="PE89" s="6"/>
      <c r="PF89" s="6"/>
      <c r="PG89" s="6"/>
      <c r="PH89" s="6"/>
      <c r="PI89" s="6"/>
      <c r="PJ89" s="6"/>
      <c r="PK89" s="6"/>
      <c r="PL89" s="6"/>
      <c r="PM89" s="6"/>
      <c r="PN89" s="6"/>
      <c r="PO89" s="6"/>
      <c r="PP89" s="6"/>
      <c r="PQ89" s="6"/>
      <c r="PR89" s="6"/>
      <c r="PS89" s="6"/>
      <c r="PT89" s="6"/>
      <c r="PU89" s="6"/>
      <c r="PV89" s="6"/>
      <c r="PW89" s="6"/>
      <c r="PX89" s="6"/>
      <c r="PY89" s="6"/>
      <c r="PZ89" s="6"/>
      <c r="QA89" s="6"/>
      <c r="QB89" s="6"/>
      <c r="QC89" s="6"/>
      <c r="QD89" s="6"/>
      <c r="QE89" s="6"/>
      <c r="QF89" s="6"/>
      <c r="QG89" s="6"/>
      <c r="QH89" s="6"/>
      <c r="QI89" s="6"/>
      <c r="QJ89" s="6"/>
      <c r="QK89" s="6"/>
      <c r="QL89" s="6"/>
      <c r="QM89" s="6"/>
      <c r="QN89" s="6"/>
      <c r="QO89" s="6"/>
      <c r="QP89" s="6"/>
      <c r="QQ89" s="6"/>
      <c r="QR89" s="6"/>
      <c r="QS89" s="6"/>
      <c r="QT89" s="6"/>
      <c r="QU89" s="6"/>
      <c r="QV89" s="6"/>
      <c r="QW89" s="6"/>
      <c r="QX89" s="6"/>
      <c r="QY89" s="6"/>
      <c r="QZ89" s="6"/>
      <c r="RA89" s="6"/>
      <c r="RB89" s="6"/>
      <c r="RC89" s="6"/>
      <c r="RD89" s="6"/>
      <c r="RE89" s="6"/>
      <c r="RF89" s="6"/>
      <c r="RG89" s="6"/>
      <c r="RH89" s="6"/>
      <c r="RI89" s="6"/>
      <c r="RJ89" s="6"/>
      <c r="RK89" s="6"/>
      <c r="RL89" s="6"/>
      <c r="RM89" s="6"/>
      <c r="RN89" s="6"/>
      <c r="RO89" s="6"/>
      <c r="RP89" s="6"/>
      <c r="RQ89" s="6"/>
      <c r="RR89" s="6"/>
      <c r="RS89" s="6"/>
      <c r="RT89" s="6"/>
      <c r="RU89" s="6"/>
      <c r="RV89" s="6"/>
      <c r="RW89" s="6"/>
      <c r="RX89" s="6"/>
      <c r="RY89" s="6"/>
      <c r="RZ89" s="6"/>
      <c r="SA89" s="6"/>
      <c r="SB89" s="6"/>
      <c r="SC89" s="6"/>
      <c r="SD89" s="6"/>
      <c r="SE89" s="6"/>
      <c r="SF89" s="6"/>
      <c r="SG89" s="6"/>
      <c r="SH89" s="6"/>
      <c r="SI89" s="6"/>
      <c r="SJ89" s="6"/>
      <c r="SK89" s="6"/>
      <c r="SL89" s="6"/>
      <c r="SM89" s="6"/>
      <c r="SN89" s="6"/>
      <c r="SO89" s="6"/>
      <c r="SP89" s="6"/>
      <c r="SQ89" s="6"/>
      <c r="SR89" s="6"/>
      <c r="SS89" s="6"/>
      <c r="ST89" s="6"/>
      <c r="SU89" s="6"/>
      <c r="SV89" s="6"/>
      <c r="SW89" s="6"/>
      <c r="SX89" s="6"/>
      <c r="SY89" s="6"/>
      <c r="SZ89" s="6"/>
      <c r="TA89" s="6"/>
      <c r="TB89" s="6"/>
      <c r="TC89" s="6"/>
      <c r="TD89" s="6"/>
      <c r="TE89" s="6"/>
      <c r="TF89" s="6"/>
      <c r="TG89" s="6"/>
      <c r="TH89" s="6"/>
      <c r="TI89" s="6"/>
      <c r="TJ89" s="6"/>
      <c r="TK89" s="6"/>
      <c r="TL89" s="6"/>
      <c r="TM89" s="6"/>
      <c r="TN89" s="6"/>
      <c r="TO89" s="6"/>
      <c r="TP89" s="6"/>
      <c r="TQ89" s="6"/>
      <c r="TR89" s="6"/>
      <c r="TS89" s="6"/>
      <c r="TT89" s="6"/>
      <c r="TU89" s="6"/>
      <c r="TV89" s="6"/>
      <c r="TW89" s="6"/>
      <c r="TX89" s="6"/>
      <c r="TY89" s="6"/>
      <c r="TZ89" s="6"/>
      <c r="UA89" s="6"/>
      <c r="UB89" s="6"/>
      <c r="UC89" s="6"/>
      <c r="UD89" s="6"/>
      <c r="UE89" s="6"/>
      <c r="UF89" s="6"/>
      <c r="UG89" s="6"/>
      <c r="UH89" s="6"/>
      <c r="UI89" s="6"/>
      <c r="UJ89" s="6"/>
      <c r="UK89" s="6"/>
      <c r="UL89" s="6"/>
      <c r="UM89" s="6"/>
      <c r="UN89" s="6"/>
      <c r="UO89" s="6"/>
      <c r="UP89" s="6"/>
      <c r="UQ89" s="6"/>
      <c r="UR89" s="6"/>
      <c r="US89" s="6"/>
      <c r="UT89" s="6"/>
      <c r="UU89" s="6"/>
      <c r="UV89" s="6"/>
      <c r="UW89" s="6"/>
      <c r="UX89" s="6"/>
      <c r="UY89" s="6"/>
      <c r="UZ89" s="6"/>
      <c r="VA89" s="6"/>
      <c r="VB89" s="6"/>
      <c r="VC89" s="6"/>
      <c r="VD89" s="6"/>
      <c r="VE89" s="6"/>
      <c r="VF89" s="6"/>
      <c r="VG89" s="6"/>
      <c r="VH89" s="6"/>
      <c r="VI89" s="6"/>
      <c r="VJ89" s="6"/>
      <c r="VK89" s="6"/>
      <c r="VL89" s="6"/>
      <c r="VM89" s="6"/>
      <c r="VN89" s="6"/>
      <c r="VO89" s="6"/>
      <c r="VP89" s="6"/>
      <c r="VQ89" s="6"/>
      <c r="VR89" s="6"/>
      <c r="VS89" s="6"/>
      <c r="VT89" s="6"/>
      <c r="VU89" s="6"/>
      <c r="VV89" s="6"/>
      <c r="VW89" s="6"/>
      <c r="VX89" s="6"/>
      <c r="VY89" s="6"/>
      <c r="VZ89" s="6"/>
      <c r="WA89" s="6"/>
      <c r="WB89" s="6"/>
      <c r="WC89" s="6"/>
      <c r="WD89" s="6"/>
      <c r="WE89" s="6"/>
      <c r="WF89" s="6"/>
      <c r="WG89" s="6"/>
      <c r="WH89" s="6"/>
      <c r="WI89" s="6"/>
      <c r="WJ89" s="6"/>
      <c r="WK89" s="6"/>
      <c r="WL89" s="6"/>
      <c r="WM89" s="6"/>
      <c r="WN89" s="6"/>
      <c r="WO89" s="6"/>
      <c r="WP89" s="6"/>
      <c r="WQ89" s="6"/>
      <c r="WR89" s="6"/>
      <c r="WS89" s="6"/>
      <c r="WT89" s="6"/>
      <c r="WU89" s="6"/>
      <c r="WV89" s="6"/>
      <c r="WW89" s="6"/>
      <c r="WX89" s="6"/>
      <c r="WY89" s="6"/>
      <c r="WZ89" s="6"/>
      <c r="XA89" s="6"/>
      <c r="XB89" s="6"/>
      <c r="XC89" s="6"/>
      <c r="XD89" s="6"/>
      <c r="XE89" s="6"/>
      <c r="XF89" s="6"/>
      <c r="XG89" s="6"/>
      <c r="XH89" s="6"/>
      <c r="XI89" s="6"/>
      <c r="XJ89" s="6"/>
      <c r="XK89" s="6"/>
      <c r="XL89" s="6"/>
      <c r="XM89" s="6"/>
      <c r="XN89" s="6"/>
      <c r="XO89" s="6"/>
      <c r="XP89" s="6"/>
      <c r="XQ89" s="6"/>
      <c r="XR89" s="6"/>
      <c r="XS89" s="6"/>
      <c r="XT89" s="6"/>
      <c r="XU89" s="6"/>
      <c r="XV89" s="6"/>
      <c r="XW89" s="6"/>
      <c r="XX89" s="6"/>
      <c r="XY89" s="6"/>
      <c r="XZ89" s="6"/>
      <c r="YA89" s="6"/>
      <c r="YB89" s="6"/>
      <c r="YC89" s="6"/>
      <c r="YD89" s="6"/>
      <c r="YE89" s="6"/>
      <c r="YF89" s="6"/>
      <c r="YG89" s="6"/>
      <c r="YH89" s="6"/>
      <c r="YI89" s="6"/>
      <c r="YJ89" s="6"/>
      <c r="YK89" s="6"/>
      <c r="YL89" s="6"/>
      <c r="YM89" s="6"/>
      <c r="YN89" s="6"/>
      <c r="YO89" s="6"/>
      <c r="YP89" s="6"/>
      <c r="YQ89" s="6"/>
      <c r="YR89" s="6"/>
      <c r="YS89" s="6"/>
      <c r="YT89" s="6"/>
      <c r="YU89" s="6"/>
      <c r="YV89" s="6"/>
      <c r="YW89" s="6"/>
      <c r="YX89" s="6"/>
      <c r="YY89" s="6"/>
      <c r="YZ89" s="6"/>
      <c r="ZA89" s="6"/>
      <c r="ZB89" s="6"/>
      <c r="ZC89" s="6"/>
      <c r="ZD89" s="6"/>
      <c r="ZE89" s="6"/>
      <c r="ZF89" s="6"/>
      <c r="ZG89" s="6"/>
      <c r="ZH89" s="6"/>
      <c r="ZI89" s="6"/>
      <c r="ZJ89" s="6"/>
      <c r="ZK89" s="6"/>
      <c r="ZL89" s="6"/>
      <c r="ZM89" s="6"/>
      <c r="ZN89" s="6"/>
      <c r="ZO89" s="6"/>
      <c r="ZP89" s="6"/>
      <c r="ZQ89" s="6"/>
      <c r="ZR89" s="6"/>
      <c r="ZS89" s="6"/>
      <c r="ZT89" s="6"/>
      <c r="ZU89" s="6"/>
      <c r="ZV89" s="6"/>
      <c r="ZW89" s="6"/>
      <c r="ZX89" s="6"/>
      <c r="ZY89" s="6"/>
      <c r="ZZ89" s="6"/>
      <c r="AAA89" s="6"/>
      <c r="AAB89" s="6"/>
      <c r="AAC89" s="6"/>
      <c r="AAD89" s="6"/>
      <c r="AAE89" s="6"/>
      <c r="AAF89" s="6"/>
      <c r="AAG89" s="6"/>
      <c r="AAH89" s="6"/>
      <c r="AAI89" s="6"/>
      <c r="AAJ89" s="6"/>
      <c r="AAK89" s="6"/>
      <c r="AAL89" s="6"/>
      <c r="AAM89" s="6"/>
      <c r="AAN89" s="6"/>
      <c r="AAO89" s="6"/>
      <c r="AAP89" s="6"/>
      <c r="AAQ89" s="6"/>
      <c r="AAR89" s="6"/>
      <c r="AAS89" s="6"/>
      <c r="AAT89" s="6"/>
      <c r="AAU89" s="6"/>
      <c r="AAV89" s="6"/>
      <c r="AAW89" s="6"/>
      <c r="AAX89" s="6"/>
      <c r="AAY89" s="6"/>
      <c r="AAZ89" s="6"/>
      <c r="ABA89" s="6"/>
      <c r="ABB89" s="6"/>
      <c r="ABC89" s="6"/>
      <c r="ABD89" s="6"/>
      <c r="ABE89" s="6"/>
      <c r="ABF89" s="6"/>
      <c r="ABG89" s="6"/>
      <c r="ABH89" s="6"/>
      <c r="ABI89" s="6"/>
      <c r="ABJ89" s="6"/>
      <c r="ABK89" s="6"/>
      <c r="ABL89" s="6"/>
      <c r="ABM89" s="6"/>
      <c r="ABN89" s="6"/>
      <c r="ABO89" s="6"/>
      <c r="ABP89" s="6"/>
      <c r="ABQ89" s="6"/>
      <c r="ABR89" s="6"/>
      <c r="ABS89" s="6"/>
      <c r="ABT89" s="6"/>
      <c r="ABU89" s="6"/>
      <c r="ABV89" s="6"/>
      <c r="ABW89" s="6"/>
      <c r="ABX89" s="6"/>
      <c r="ABY89" s="6"/>
      <c r="ABZ89" s="6"/>
      <c r="ACA89" s="6"/>
      <c r="ACB89" s="6"/>
      <c r="ACC89" s="6"/>
      <c r="ACD89" s="6"/>
      <c r="ACE89" s="6"/>
      <c r="ACF89" s="6"/>
      <c r="ACG89" s="6"/>
      <c r="ACH89" s="6"/>
      <c r="ACI89" s="6"/>
      <c r="ACJ89" s="6"/>
      <c r="ACK89" s="6"/>
      <c r="ACL89" s="6"/>
      <c r="ACM89" s="6"/>
      <c r="ACN89" s="6"/>
      <c r="ACO89" s="6"/>
      <c r="ACP89" s="6"/>
      <c r="ACQ89" s="6"/>
      <c r="ACR89" s="6"/>
      <c r="ACS89" s="6"/>
      <c r="ACT89" s="6"/>
      <c r="ACU89" s="6"/>
      <c r="ACV89" s="6"/>
      <c r="ACW89" s="6"/>
      <c r="ACX89" s="6"/>
      <c r="ACY89" s="6"/>
      <c r="ACZ89" s="6"/>
      <c r="ADA89" s="6"/>
      <c r="ADB89" s="6"/>
      <c r="ADC89" s="6"/>
      <c r="ADD89" s="6"/>
      <c r="ADE89" s="6"/>
      <c r="ADF89" s="6"/>
      <c r="ADG89" s="6"/>
      <c r="ADH89" s="6"/>
      <c r="ADI89" s="6"/>
      <c r="ADJ89" s="6"/>
      <c r="ADK89" s="6"/>
      <c r="ADL89" s="6"/>
      <c r="ADM89" s="6"/>
      <c r="ADN89" s="6"/>
      <c r="ADO89" s="6"/>
      <c r="ADP89" s="6"/>
      <c r="ADQ89" s="6"/>
      <c r="ADR89" s="6"/>
      <c r="ADS89" s="6"/>
      <c r="ADT89" s="6"/>
      <c r="ADU89" s="6"/>
      <c r="ADV89" s="6"/>
      <c r="ADW89" s="6"/>
      <c r="ADX89" s="6"/>
      <c r="ADY89" s="6"/>
      <c r="ADZ89" s="6"/>
      <c r="AEA89" s="6"/>
      <c r="AEB89" s="6"/>
      <c r="AEC89" s="6"/>
      <c r="AED89" s="6"/>
      <c r="AEE89" s="6"/>
      <c r="AEF89" s="6"/>
      <c r="AEG89" s="6"/>
      <c r="AEH89" s="6"/>
      <c r="AEI89" s="6"/>
      <c r="AEJ89" s="6"/>
      <c r="AEK89" s="6"/>
      <c r="AEL89" s="6"/>
      <c r="AEM89" s="6"/>
      <c r="AEN89" s="6"/>
      <c r="AEO89" s="6"/>
      <c r="AEP89" s="6"/>
      <c r="AEQ89" s="6"/>
      <c r="AER89" s="6"/>
      <c r="AES89" s="6"/>
      <c r="AET89" s="6"/>
      <c r="AEU89" s="6"/>
      <c r="AEV89" s="6"/>
      <c r="AEW89" s="6"/>
      <c r="AEX89" s="6"/>
      <c r="AEY89" s="6"/>
      <c r="AEZ89" s="6"/>
      <c r="AFA89" s="6"/>
      <c r="AFB89" s="6"/>
      <c r="AFC89" s="6"/>
      <c r="AFD89" s="6"/>
      <c r="AFE89" s="6"/>
      <c r="AFF89" s="6"/>
      <c r="AFG89" s="6"/>
      <c r="AFH89" s="6"/>
      <c r="AFI89" s="6"/>
      <c r="AFJ89" s="6"/>
      <c r="AFK89" s="6"/>
      <c r="AFL89" s="6"/>
      <c r="AFM89" s="6"/>
      <c r="AFN89" s="6"/>
      <c r="AFO89" s="6"/>
      <c r="AFP89" s="6"/>
      <c r="AFQ89" s="6"/>
      <c r="AFR89" s="6"/>
      <c r="AFS89" s="6"/>
      <c r="AFT89" s="6"/>
      <c r="AFU89" s="6"/>
      <c r="AFV89" s="6"/>
      <c r="AFW89" s="6"/>
      <c r="AFX89" s="6"/>
      <c r="AFY89" s="6"/>
      <c r="AFZ89" s="6"/>
      <c r="AGA89" s="6"/>
      <c r="AGB89" s="6"/>
      <c r="AGC89" s="6"/>
      <c r="AGD89" s="6"/>
      <c r="AGE89" s="6"/>
      <c r="AGF89" s="6"/>
      <c r="AGG89" s="6"/>
      <c r="AGH89" s="6"/>
      <c r="AGI89" s="6"/>
      <c r="AGJ89" s="6"/>
      <c r="AGK89" s="6"/>
      <c r="AGL89" s="6"/>
      <c r="AGM89" s="6"/>
      <c r="AGN89" s="6"/>
      <c r="AGO89" s="6"/>
      <c r="AGP89" s="6"/>
      <c r="AGQ89" s="6"/>
      <c r="AGR89" s="6"/>
      <c r="AGS89" s="6"/>
      <c r="AGT89" s="6"/>
      <c r="AGU89" s="6"/>
      <c r="AGV89" s="6"/>
      <c r="AGW89" s="6"/>
      <c r="AGX89" s="6"/>
      <c r="AGY89" s="6"/>
      <c r="AGZ89" s="6"/>
      <c r="AHA89" s="6"/>
      <c r="AHB89" s="6"/>
      <c r="AHC89" s="6"/>
      <c r="AHD89" s="6"/>
      <c r="AHE89" s="6"/>
      <c r="AHF89" s="6"/>
      <c r="AHG89" s="6"/>
      <c r="AHH89" s="6"/>
      <c r="AHI89" s="6"/>
      <c r="AHJ89" s="6"/>
      <c r="AHK89" s="6"/>
      <c r="AHL89" s="6"/>
      <c r="AHM89" s="6"/>
      <c r="AHN89" s="6"/>
      <c r="AHO89" s="6"/>
      <c r="AHP89" s="6"/>
      <c r="AHQ89" s="6"/>
      <c r="AHR89" s="6"/>
      <c r="AHS89" s="6"/>
      <c r="AHT89" s="6"/>
      <c r="AHU89" s="6"/>
      <c r="AHV89" s="6"/>
      <c r="AHW89" s="6"/>
      <c r="AHX89" s="6"/>
      <c r="AHY89" s="6"/>
      <c r="AHZ89" s="6"/>
      <c r="AIA89" s="6"/>
      <c r="AIB89" s="6"/>
      <c r="AIC89" s="6"/>
      <c r="AID89" s="6"/>
      <c r="AIE89" s="6"/>
      <c r="AIF89" s="6"/>
      <c r="AIG89" s="6"/>
      <c r="AIH89" s="6"/>
      <c r="AII89" s="6"/>
      <c r="AIJ89" s="6"/>
      <c r="AIK89" s="6"/>
      <c r="AIL89" s="6"/>
      <c r="AIM89" s="6"/>
      <c r="AIN89" s="6"/>
      <c r="AIO89" s="6"/>
      <c r="AIP89" s="6"/>
      <c r="AIQ89" s="6"/>
      <c r="AIR89" s="6"/>
      <c r="AIS89" s="6"/>
      <c r="AIT89" s="6"/>
      <c r="AIU89" s="6"/>
      <c r="AIV89" s="6"/>
      <c r="AIW89" s="6"/>
      <c r="AIX89" s="6"/>
      <c r="AIY89" s="6"/>
      <c r="AIZ89" s="6"/>
      <c r="AJA89" s="6"/>
      <c r="AJB89" s="6"/>
      <c r="AJC89" s="6"/>
      <c r="AJD89" s="6"/>
      <c r="AJE89" s="6"/>
      <c r="AJF89" s="6"/>
      <c r="AJG89" s="6"/>
      <c r="AJH89" s="6"/>
      <c r="AJI89" s="6"/>
      <c r="AJJ89" s="6"/>
      <c r="AJK89" s="6"/>
      <c r="AJL89" s="6"/>
      <c r="AJM89" s="6"/>
      <c r="AJN89" s="6"/>
      <c r="AJO89" s="6"/>
      <c r="AJP89" s="6"/>
      <c r="AJQ89" s="6"/>
      <c r="AJR89" s="6"/>
      <c r="AJS89" s="6"/>
      <c r="AJT89" s="6"/>
      <c r="AJU89" s="6"/>
      <c r="AJV89" s="6"/>
      <c r="AJW89" s="6"/>
      <c r="AJX89" s="6"/>
      <c r="AJY89" s="6"/>
      <c r="AJZ89" s="6"/>
      <c r="AKA89" s="6"/>
      <c r="AKB89" s="6"/>
      <c r="AKC89" s="6"/>
      <c r="AKD89" s="6"/>
      <c r="AKE89" s="6"/>
      <c r="AKF89" s="6"/>
      <c r="AKG89" s="6"/>
      <c r="AKH89" s="6"/>
      <c r="AKI89" s="6"/>
      <c r="AKJ89" s="6"/>
      <c r="AKK89" s="6"/>
      <c r="AKL89" s="6"/>
      <c r="AKM89" s="6"/>
      <c r="AKN89" s="6"/>
      <c r="AKO89" s="6"/>
      <c r="AKP89" s="6"/>
      <c r="AKQ89" s="6"/>
      <c r="AKR89" s="6"/>
      <c r="AKS89" s="6"/>
      <c r="AKT89" s="6"/>
      <c r="AKU89" s="6"/>
      <c r="AKV89" s="6"/>
      <c r="AKW89" s="6"/>
      <c r="AKX89" s="6"/>
      <c r="AKY89" s="6"/>
      <c r="AKZ89" s="6"/>
      <c r="ALA89" s="6"/>
      <c r="ALB89" s="6"/>
      <c r="ALC89" s="6"/>
      <c r="ALD89" s="6"/>
      <c r="ALE89" s="6"/>
      <c r="ALF89" s="6"/>
      <c r="ALG89" s="6"/>
      <c r="ALH89" s="6"/>
      <c r="ALI89" s="6"/>
      <c r="ALJ89" s="6"/>
      <c r="ALK89" s="6"/>
      <c r="ALL89" s="6"/>
      <c r="ALM89" s="6"/>
      <c r="ALN89" s="6"/>
      <c r="ALO89" s="6"/>
      <c r="ALP89" s="6"/>
      <c r="ALQ89" s="6"/>
      <c r="ALR89" s="6"/>
      <c r="ALS89" s="6"/>
      <c r="ALT89" s="6"/>
      <c r="ALU89" s="6"/>
      <c r="ALV89" s="6"/>
      <c r="ALW89" s="6"/>
      <c r="ALX89" s="6"/>
      <c r="ALY89" s="6"/>
      <c r="ALZ89" s="6"/>
      <c r="AMA89" s="6"/>
      <c r="AMB89" s="6"/>
      <c r="AMC89" s="6"/>
      <c r="AMD89" s="6"/>
    </row>
    <row r="90" spans="1:1018" s="7" customFormat="1" ht="14.25" outlineLevel="1">
      <c r="A90" s="1" t="s">
        <v>378</v>
      </c>
      <c r="B90" s="88" t="s">
        <v>98</v>
      </c>
      <c r="C90" s="81" t="s">
        <v>379</v>
      </c>
      <c r="D90" s="67" t="s">
        <v>380</v>
      </c>
      <c r="E90" s="67" t="s">
        <v>381</v>
      </c>
      <c r="F90" s="88" t="s">
        <v>382</v>
      </c>
      <c r="G90" s="171" t="s">
        <v>43</v>
      </c>
      <c r="H90" s="82">
        <v>45</v>
      </c>
      <c r="I90" s="82">
        <v>230000000</v>
      </c>
      <c r="J90" s="90" t="s">
        <v>99</v>
      </c>
      <c r="K90" s="1" t="s">
        <v>146</v>
      </c>
      <c r="L90" s="50" t="s">
        <v>46</v>
      </c>
      <c r="M90" s="88" t="s">
        <v>47</v>
      </c>
      <c r="N90" s="1" t="s">
        <v>79</v>
      </c>
      <c r="O90" s="51" t="s">
        <v>49</v>
      </c>
      <c r="P90" s="1">
        <v>55</v>
      </c>
      <c r="Q90" s="1" t="s">
        <v>383</v>
      </c>
      <c r="R90" s="91">
        <v>70</v>
      </c>
      <c r="S90" s="91">
        <v>1071.42</v>
      </c>
      <c r="T90" s="53">
        <v>0</v>
      </c>
      <c r="U90" s="53">
        <f t="shared" si="6"/>
        <v>0</v>
      </c>
      <c r="V90" s="1" t="s">
        <v>230</v>
      </c>
      <c r="W90" s="92">
        <v>2016</v>
      </c>
      <c r="X90" s="96">
        <v>8.2200000000000006</v>
      </c>
      <c r="Y90" s="76"/>
      <c r="Z90" s="6" t="s">
        <v>52</v>
      </c>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c r="PF90" s="6"/>
      <c r="PG90" s="6"/>
      <c r="PH90" s="6"/>
      <c r="PI90" s="6"/>
      <c r="PJ90" s="6"/>
      <c r="PK90" s="6"/>
      <c r="PL90" s="6"/>
      <c r="PM90" s="6"/>
      <c r="PN90" s="6"/>
      <c r="PO90" s="6"/>
      <c r="PP90" s="6"/>
      <c r="PQ90" s="6"/>
      <c r="PR90" s="6"/>
      <c r="PS90" s="6"/>
      <c r="PT90" s="6"/>
      <c r="PU90" s="6"/>
      <c r="PV90" s="6"/>
      <c r="PW90" s="6"/>
      <c r="PX90" s="6"/>
      <c r="PY90" s="6"/>
      <c r="PZ90" s="6"/>
      <c r="QA90" s="6"/>
      <c r="QB90" s="6"/>
      <c r="QC90" s="6"/>
      <c r="QD90" s="6"/>
      <c r="QE90" s="6"/>
      <c r="QF90" s="6"/>
      <c r="QG90" s="6"/>
      <c r="QH90" s="6"/>
      <c r="QI90" s="6"/>
      <c r="QJ90" s="6"/>
      <c r="QK90" s="6"/>
      <c r="QL90" s="6"/>
      <c r="QM90" s="6"/>
      <c r="QN90" s="6"/>
      <c r="QO90" s="6"/>
      <c r="QP90" s="6"/>
      <c r="QQ90" s="6"/>
      <c r="QR90" s="6"/>
      <c r="QS90" s="6"/>
      <c r="QT90" s="6"/>
      <c r="QU90" s="6"/>
      <c r="QV90" s="6"/>
      <c r="QW90" s="6"/>
      <c r="QX90" s="6"/>
      <c r="QY90" s="6"/>
      <c r="QZ90" s="6"/>
      <c r="RA90" s="6"/>
      <c r="RB90" s="6"/>
      <c r="RC90" s="6"/>
      <c r="RD90" s="6"/>
      <c r="RE90" s="6"/>
      <c r="RF90" s="6"/>
      <c r="RG90" s="6"/>
      <c r="RH90" s="6"/>
      <c r="RI90" s="6"/>
      <c r="RJ90" s="6"/>
      <c r="RK90" s="6"/>
      <c r="RL90" s="6"/>
      <c r="RM90" s="6"/>
      <c r="RN90" s="6"/>
      <c r="RO90" s="6"/>
      <c r="RP90" s="6"/>
      <c r="RQ90" s="6"/>
      <c r="RR90" s="6"/>
      <c r="RS90" s="6"/>
      <c r="RT90" s="6"/>
      <c r="RU90" s="6"/>
      <c r="RV90" s="6"/>
      <c r="RW90" s="6"/>
      <c r="RX90" s="6"/>
      <c r="RY90" s="6"/>
      <c r="RZ90" s="6"/>
      <c r="SA90" s="6"/>
      <c r="SB90" s="6"/>
      <c r="SC90" s="6"/>
      <c r="SD90" s="6"/>
      <c r="SE90" s="6"/>
      <c r="SF90" s="6"/>
      <c r="SG90" s="6"/>
      <c r="SH90" s="6"/>
      <c r="SI90" s="6"/>
      <c r="SJ90" s="6"/>
      <c r="SK90" s="6"/>
      <c r="SL90" s="6"/>
      <c r="SM90" s="6"/>
      <c r="SN90" s="6"/>
      <c r="SO90" s="6"/>
      <c r="SP90" s="6"/>
      <c r="SQ90" s="6"/>
      <c r="SR90" s="6"/>
      <c r="SS90" s="6"/>
      <c r="ST90" s="6"/>
      <c r="SU90" s="6"/>
      <c r="SV90" s="6"/>
      <c r="SW90" s="6"/>
      <c r="SX90" s="6"/>
      <c r="SY90" s="6"/>
      <c r="SZ90" s="6"/>
      <c r="TA90" s="6"/>
      <c r="TB90" s="6"/>
      <c r="TC90" s="6"/>
      <c r="TD90" s="6"/>
      <c r="TE90" s="6"/>
      <c r="TF90" s="6"/>
      <c r="TG90" s="6"/>
      <c r="TH90" s="6"/>
      <c r="TI90" s="6"/>
      <c r="TJ90" s="6"/>
      <c r="TK90" s="6"/>
      <c r="TL90" s="6"/>
      <c r="TM90" s="6"/>
      <c r="TN90" s="6"/>
      <c r="TO90" s="6"/>
      <c r="TP90" s="6"/>
      <c r="TQ90" s="6"/>
      <c r="TR90" s="6"/>
      <c r="TS90" s="6"/>
      <c r="TT90" s="6"/>
      <c r="TU90" s="6"/>
      <c r="TV90" s="6"/>
      <c r="TW90" s="6"/>
      <c r="TX90" s="6"/>
      <c r="TY90" s="6"/>
      <c r="TZ90" s="6"/>
      <c r="UA90" s="6"/>
      <c r="UB90" s="6"/>
      <c r="UC90" s="6"/>
      <c r="UD90" s="6"/>
      <c r="UE90" s="6"/>
      <c r="UF90" s="6"/>
      <c r="UG90" s="6"/>
      <c r="UH90" s="6"/>
      <c r="UI90" s="6"/>
      <c r="UJ90" s="6"/>
      <c r="UK90" s="6"/>
      <c r="UL90" s="6"/>
      <c r="UM90" s="6"/>
      <c r="UN90" s="6"/>
      <c r="UO90" s="6"/>
      <c r="UP90" s="6"/>
      <c r="UQ90" s="6"/>
      <c r="UR90" s="6"/>
      <c r="US90" s="6"/>
      <c r="UT90" s="6"/>
      <c r="UU90" s="6"/>
      <c r="UV90" s="6"/>
      <c r="UW90" s="6"/>
      <c r="UX90" s="6"/>
      <c r="UY90" s="6"/>
      <c r="UZ90" s="6"/>
      <c r="VA90" s="6"/>
      <c r="VB90" s="6"/>
      <c r="VC90" s="6"/>
      <c r="VD90" s="6"/>
      <c r="VE90" s="6"/>
      <c r="VF90" s="6"/>
      <c r="VG90" s="6"/>
      <c r="VH90" s="6"/>
      <c r="VI90" s="6"/>
      <c r="VJ90" s="6"/>
      <c r="VK90" s="6"/>
      <c r="VL90" s="6"/>
      <c r="VM90" s="6"/>
      <c r="VN90" s="6"/>
      <c r="VO90" s="6"/>
      <c r="VP90" s="6"/>
      <c r="VQ90" s="6"/>
      <c r="VR90" s="6"/>
      <c r="VS90" s="6"/>
      <c r="VT90" s="6"/>
      <c r="VU90" s="6"/>
      <c r="VV90" s="6"/>
      <c r="VW90" s="6"/>
      <c r="VX90" s="6"/>
      <c r="VY90" s="6"/>
      <c r="VZ90" s="6"/>
      <c r="WA90" s="6"/>
      <c r="WB90" s="6"/>
      <c r="WC90" s="6"/>
      <c r="WD90" s="6"/>
      <c r="WE90" s="6"/>
      <c r="WF90" s="6"/>
      <c r="WG90" s="6"/>
      <c r="WH90" s="6"/>
      <c r="WI90" s="6"/>
      <c r="WJ90" s="6"/>
      <c r="WK90" s="6"/>
      <c r="WL90" s="6"/>
      <c r="WM90" s="6"/>
      <c r="WN90" s="6"/>
      <c r="WO90" s="6"/>
      <c r="WP90" s="6"/>
      <c r="WQ90" s="6"/>
      <c r="WR90" s="6"/>
      <c r="WS90" s="6"/>
      <c r="WT90" s="6"/>
      <c r="WU90" s="6"/>
      <c r="WV90" s="6"/>
      <c r="WW90" s="6"/>
      <c r="WX90" s="6"/>
      <c r="WY90" s="6"/>
      <c r="WZ90" s="6"/>
      <c r="XA90" s="6"/>
      <c r="XB90" s="6"/>
      <c r="XC90" s="6"/>
      <c r="XD90" s="6"/>
      <c r="XE90" s="6"/>
      <c r="XF90" s="6"/>
      <c r="XG90" s="6"/>
      <c r="XH90" s="6"/>
      <c r="XI90" s="6"/>
      <c r="XJ90" s="6"/>
      <c r="XK90" s="6"/>
      <c r="XL90" s="6"/>
      <c r="XM90" s="6"/>
      <c r="XN90" s="6"/>
      <c r="XO90" s="6"/>
      <c r="XP90" s="6"/>
      <c r="XQ90" s="6"/>
      <c r="XR90" s="6"/>
      <c r="XS90" s="6"/>
      <c r="XT90" s="6"/>
      <c r="XU90" s="6"/>
      <c r="XV90" s="6"/>
      <c r="XW90" s="6"/>
      <c r="XX90" s="6"/>
      <c r="XY90" s="6"/>
      <c r="XZ90" s="6"/>
      <c r="YA90" s="6"/>
      <c r="YB90" s="6"/>
      <c r="YC90" s="6"/>
      <c r="YD90" s="6"/>
      <c r="YE90" s="6"/>
      <c r="YF90" s="6"/>
      <c r="YG90" s="6"/>
      <c r="YH90" s="6"/>
      <c r="YI90" s="6"/>
      <c r="YJ90" s="6"/>
      <c r="YK90" s="6"/>
      <c r="YL90" s="6"/>
      <c r="YM90" s="6"/>
      <c r="YN90" s="6"/>
      <c r="YO90" s="6"/>
      <c r="YP90" s="6"/>
      <c r="YQ90" s="6"/>
      <c r="YR90" s="6"/>
      <c r="YS90" s="6"/>
      <c r="YT90" s="6"/>
      <c r="YU90" s="6"/>
      <c r="YV90" s="6"/>
      <c r="YW90" s="6"/>
      <c r="YX90" s="6"/>
      <c r="YY90" s="6"/>
      <c r="YZ90" s="6"/>
      <c r="ZA90" s="6"/>
      <c r="ZB90" s="6"/>
      <c r="ZC90" s="6"/>
      <c r="ZD90" s="6"/>
      <c r="ZE90" s="6"/>
      <c r="ZF90" s="6"/>
      <c r="ZG90" s="6"/>
      <c r="ZH90" s="6"/>
      <c r="ZI90" s="6"/>
      <c r="ZJ90" s="6"/>
      <c r="ZK90" s="6"/>
      <c r="ZL90" s="6"/>
      <c r="ZM90" s="6"/>
      <c r="ZN90" s="6"/>
      <c r="ZO90" s="6"/>
      <c r="ZP90" s="6"/>
      <c r="ZQ90" s="6"/>
      <c r="ZR90" s="6"/>
      <c r="ZS90" s="6"/>
      <c r="ZT90" s="6"/>
      <c r="ZU90" s="6"/>
      <c r="ZV90" s="6"/>
      <c r="ZW90" s="6"/>
      <c r="ZX90" s="6"/>
      <c r="ZY90" s="6"/>
      <c r="ZZ90" s="6"/>
      <c r="AAA90" s="6"/>
      <c r="AAB90" s="6"/>
      <c r="AAC90" s="6"/>
      <c r="AAD90" s="6"/>
      <c r="AAE90" s="6"/>
      <c r="AAF90" s="6"/>
      <c r="AAG90" s="6"/>
      <c r="AAH90" s="6"/>
      <c r="AAI90" s="6"/>
      <c r="AAJ90" s="6"/>
      <c r="AAK90" s="6"/>
      <c r="AAL90" s="6"/>
      <c r="AAM90" s="6"/>
      <c r="AAN90" s="6"/>
      <c r="AAO90" s="6"/>
      <c r="AAP90" s="6"/>
      <c r="AAQ90" s="6"/>
      <c r="AAR90" s="6"/>
      <c r="AAS90" s="6"/>
      <c r="AAT90" s="6"/>
      <c r="AAU90" s="6"/>
      <c r="AAV90" s="6"/>
      <c r="AAW90" s="6"/>
      <c r="AAX90" s="6"/>
      <c r="AAY90" s="6"/>
      <c r="AAZ90" s="6"/>
      <c r="ABA90" s="6"/>
      <c r="ABB90" s="6"/>
      <c r="ABC90" s="6"/>
      <c r="ABD90" s="6"/>
      <c r="ABE90" s="6"/>
      <c r="ABF90" s="6"/>
      <c r="ABG90" s="6"/>
      <c r="ABH90" s="6"/>
      <c r="ABI90" s="6"/>
      <c r="ABJ90" s="6"/>
      <c r="ABK90" s="6"/>
      <c r="ABL90" s="6"/>
      <c r="ABM90" s="6"/>
      <c r="ABN90" s="6"/>
      <c r="ABO90" s="6"/>
      <c r="ABP90" s="6"/>
      <c r="ABQ90" s="6"/>
      <c r="ABR90" s="6"/>
      <c r="ABS90" s="6"/>
      <c r="ABT90" s="6"/>
      <c r="ABU90" s="6"/>
      <c r="ABV90" s="6"/>
      <c r="ABW90" s="6"/>
      <c r="ABX90" s="6"/>
      <c r="ABY90" s="6"/>
      <c r="ABZ90" s="6"/>
      <c r="ACA90" s="6"/>
      <c r="ACB90" s="6"/>
      <c r="ACC90" s="6"/>
      <c r="ACD90" s="6"/>
      <c r="ACE90" s="6"/>
      <c r="ACF90" s="6"/>
      <c r="ACG90" s="6"/>
      <c r="ACH90" s="6"/>
      <c r="ACI90" s="6"/>
      <c r="ACJ90" s="6"/>
      <c r="ACK90" s="6"/>
      <c r="ACL90" s="6"/>
      <c r="ACM90" s="6"/>
      <c r="ACN90" s="6"/>
      <c r="ACO90" s="6"/>
      <c r="ACP90" s="6"/>
      <c r="ACQ90" s="6"/>
      <c r="ACR90" s="6"/>
      <c r="ACS90" s="6"/>
      <c r="ACT90" s="6"/>
      <c r="ACU90" s="6"/>
      <c r="ACV90" s="6"/>
      <c r="ACW90" s="6"/>
      <c r="ACX90" s="6"/>
      <c r="ACY90" s="6"/>
      <c r="ACZ90" s="6"/>
      <c r="ADA90" s="6"/>
      <c r="ADB90" s="6"/>
      <c r="ADC90" s="6"/>
      <c r="ADD90" s="6"/>
      <c r="ADE90" s="6"/>
      <c r="ADF90" s="6"/>
      <c r="ADG90" s="6"/>
      <c r="ADH90" s="6"/>
      <c r="ADI90" s="6"/>
      <c r="ADJ90" s="6"/>
      <c r="ADK90" s="6"/>
      <c r="ADL90" s="6"/>
      <c r="ADM90" s="6"/>
      <c r="ADN90" s="6"/>
      <c r="ADO90" s="6"/>
      <c r="ADP90" s="6"/>
      <c r="ADQ90" s="6"/>
      <c r="ADR90" s="6"/>
      <c r="ADS90" s="6"/>
      <c r="ADT90" s="6"/>
      <c r="ADU90" s="6"/>
      <c r="ADV90" s="6"/>
      <c r="ADW90" s="6"/>
      <c r="ADX90" s="6"/>
      <c r="ADY90" s="6"/>
      <c r="ADZ90" s="6"/>
      <c r="AEA90" s="6"/>
      <c r="AEB90" s="6"/>
      <c r="AEC90" s="6"/>
      <c r="AED90" s="6"/>
      <c r="AEE90" s="6"/>
      <c r="AEF90" s="6"/>
      <c r="AEG90" s="6"/>
      <c r="AEH90" s="6"/>
      <c r="AEI90" s="6"/>
      <c r="AEJ90" s="6"/>
      <c r="AEK90" s="6"/>
      <c r="AEL90" s="6"/>
      <c r="AEM90" s="6"/>
      <c r="AEN90" s="6"/>
      <c r="AEO90" s="6"/>
      <c r="AEP90" s="6"/>
      <c r="AEQ90" s="6"/>
      <c r="AER90" s="6"/>
      <c r="AES90" s="6"/>
      <c r="AET90" s="6"/>
      <c r="AEU90" s="6"/>
      <c r="AEV90" s="6"/>
      <c r="AEW90" s="6"/>
      <c r="AEX90" s="6"/>
      <c r="AEY90" s="6"/>
      <c r="AEZ90" s="6"/>
      <c r="AFA90" s="6"/>
      <c r="AFB90" s="6"/>
      <c r="AFC90" s="6"/>
      <c r="AFD90" s="6"/>
      <c r="AFE90" s="6"/>
      <c r="AFF90" s="6"/>
      <c r="AFG90" s="6"/>
      <c r="AFH90" s="6"/>
      <c r="AFI90" s="6"/>
      <c r="AFJ90" s="6"/>
      <c r="AFK90" s="6"/>
      <c r="AFL90" s="6"/>
      <c r="AFM90" s="6"/>
      <c r="AFN90" s="6"/>
      <c r="AFO90" s="6"/>
      <c r="AFP90" s="6"/>
      <c r="AFQ90" s="6"/>
      <c r="AFR90" s="6"/>
      <c r="AFS90" s="6"/>
      <c r="AFT90" s="6"/>
      <c r="AFU90" s="6"/>
      <c r="AFV90" s="6"/>
      <c r="AFW90" s="6"/>
      <c r="AFX90" s="6"/>
      <c r="AFY90" s="6"/>
      <c r="AFZ90" s="6"/>
      <c r="AGA90" s="6"/>
      <c r="AGB90" s="6"/>
      <c r="AGC90" s="6"/>
      <c r="AGD90" s="6"/>
      <c r="AGE90" s="6"/>
      <c r="AGF90" s="6"/>
      <c r="AGG90" s="6"/>
      <c r="AGH90" s="6"/>
      <c r="AGI90" s="6"/>
      <c r="AGJ90" s="6"/>
      <c r="AGK90" s="6"/>
      <c r="AGL90" s="6"/>
      <c r="AGM90" s="6"/>
      <c r="AGN90" s="6"/>
      <c r="AGO90" s="6"/>
      <c r="AGP90" s="6"/>
      <c r="AGQ90" s="6"/>
      <c r="AGR90" s="6"/>
      <c r="AGS90" s="6"/>
      <c r="AGT90" s="6"/>
      <c r="AGU90" s="6"/>
      <c r="AGV90" s="6"/>
      <c r="AGW90" s="6"/>
      <c r="AGX90" s="6"/>
      <c r="AGY90" s="6"/>
      <c r="AGZ90" s="6"/>
      <c r="AHA90" s="6"/>
      <c r="AHB90" s="6"/>
      <c r="AHC90" s="6"/>
      <c r="AHD90" s="6"/>
      <c r="AHE90" s="6"/>
      <c r="AHF90" s="6"/>
      <c r="AHG90" s="6"/>
      <c r="AHH90" s="6"/>
      <c r="AHI90" s="6"/>
      <c r="AHJ90" s="6"/>
      <c r="AHK90" s="6"/>
      <c r="AHL90" s="6"/>
      <c r="AHM90" s="6"/>
      <c r="AHN90" s="6"/>
      <c r="AHO90" s="6"/>
      <c r="AHP90" s="6"/>
      <c r="AHQ90" s="6"/>
      <c r="AHR90" s="6"/>
      <c r="AHS90" s="6"/>
      <c r="AHT90" s="6"/>
      <c r="AHU90" s="6"/>
      <c r="AHV90" s="6"/>
      <c r="AHW90" s="6"/>
      <c r="AHX90" s="6"/>
      <c r="AHY90" s="6"/>
      <c r="AHZ90" s="6"/>
      <c r="AIA90" s="6"/>
      <c r="AIB90" s="6"/>
      <c r="AIC90" s="6"/>
      <c r="AID90" s="6"/>
      <c r="AIE90" s="6"/>
      <c r="AIF90" s="6"/>
      <c r="AIG90" s="6"/>
      <c r="AIH90" s="6"/>
      <c r="AII90" s="6"/>
      <c r="AIJ90" s="6"/>
      <c r="AIK90" s="6"/>
      <c r="AIL90" s="6"/>
      <c r="AIM90" s="6"/>
      <c r="AIN90" s="6"/>
      <c r="AIO90" s="6"/>
      <c r="AIP90" s="6"/>
      <c r="AIQ90" s="6"/>
      <c r="AIR90" s="6"/>
      <c r="AIS90" s="6"/>
      <c r="AIT90" s="6"/>
      <c r="AIU90" s="6"/>
      <c r="AIV90" s="6"/>
      <c r="AIW90" s="6"/>
      <c r="AIX90" s="6"/>
      <c r="AIY90" s="6"/>
      <c r="AIZ90" s="6"/>
      <c r="AJA90" s="6"/>
      <c r="AJB90" s="6"/>
      <c r="AJC90" s="6"/>
      <c r="AJD90" s="6"/>
      <c r="AJE90" s="6"/>
      <c r="AJF90" s="6"/>
      <c r="AJG90" s="6"/>
      <c r="AJH90" s="6"/>
      <c r="AJI90" s="6"/>
      <c r="AJJ90" s="6"/>
      <c r="AJK90" s="6"/>
      <c r="AJL90" s="6"/>
      <c r="AJM90" s="6"/>
      <c r="AJN90" s="6"/>
      <c r="AJO90" s="6"/>
      <c r="AJP90" s="6"/>
      <c r="AJQ90" s="6"/>
      <c r="AJR90" s="6"/>
      <c r="AJS90" s="6"/>
      <c r="AJT90" s="6"/>
      <c r="AJU90" s="6"/>
      <c r="AJV90" s="6"/>
      <c r="AJW90" s="6"/>
      <c r="AJX90" s="6"/>
      <c r="AJY90" s="6"/>
      <c r="AJZ90" s="6"/>
      <c r="AKA90" s="6"/>
      <c r="AKB90" s="6"/>
      <c r="AKC90" s="6"/>
      <c r="AKD90" s="6"/>
      <c r="AKE90" s="6"/>
      <c r="AKF90" s="6"/>
      <c r="AKG90" s="6"/>
      <c r="AKH90" s="6"/>
      <c r="AKI90" s="6"/>
      <c r="AKJ90" s="6"/>
      <c r="AKK90" s="6"/>
      <c r="AKL90" s="6"/>
      <c r="AKM90" s="6"/>
      <c r="AKN90" s="6"/>
      <c r="AKO90" s="6"/>
      <c r="AKP90" s="6"/>
      <c r="AKQ90" s="6"/>
      <c r="AKR90" s="6"/>
      <c r="AKS90" s="6"/>
      <c r="AKT90" s="6"/>
      <c r="AKU90" s="6"/>
      <c r="AKV90" s="6"/>
      <c r="AKW90" s="6"/>
      <c r="AKX90" s="6"/>
      <c r="AKY90" s="6"/>
      <c r="AKZ90" s="6"/>
      <c r="ALA90" s="6"/>
      <c r="ALB90" s="6"/>
      <c r="ALC90" s="6"/>
      <c r="ALD90" s="6"/>
      <c r="ALE90" s="6"/>
      <c r="ALF90" s="6"/>
      <c r="ALG90" s="6"/>
      <c r="ALH90" s="6"/>
      <c r="ALI90" s="6"/>
      <c r="ALJ90" s="6"/>
      <c r="ALK90" s="6"/>
      <c r="ALL90" s="6"/>
      <c r="ALM90" s="6"/>
      <c r="ALN90" s="6"/>
      <c r="ALO90" s="6"/>
      <c r="ALP90" s="6"/>
      <c r="ALQ90" s="6"/>
      <c r="ALR90" s="6"/>
      <c r="ALS90" s="6"/>
      <c r="ALT90" s="6"/>
      <c r="ALU90" s="6"/>
      <c r="ALV90" s="6"/>
      <c r="ALW90" s="6"/>
      <c r="ALX90" s="6"/>
      <c r="ALY90" s="6"/>
      <c r="ALZ90" s="6"/>
      <c r="AMA90" s="6"/>
      <c r="AMB90" s="6"/>
      <c r="AMC90" s="6"/>
      <c r="AMD90" s="6"/>
    </row>
    <row r="91" spans="1:1018" s="6" customFormat="1" outlineLevel="1">
      <c r="A91" s="1" t="s">
        <v>394</v>
      </c>
      <c r="B91" s="88" t="s">
        <v>98</v>
      </c>
      <c r="C91" s="81" t="s">
        <v>210</v>
      </c>
      <c r="D91" s="67" t="s">
        <v>209</v>
      </c>
      <c r="E91" s="67" t="s">
        <v>211</v>
      </c>
      <c r="F91" s="88" t="s">
        <v>395</v>
      </c>
      <c r="G91" s="171" t="s">
        <v>54</v>
      </c>
      <c r="H91" s="4">
        <v>50</v>
      </c>
      <c r="I91" s="49">
        <v>230000000</v>
      </c>
      <c r="J91" s="5" t="s">
        <v>99</v>
      </c>
      <c r="K91" s="4" t="s">
        <v>81</v>
      </c>
      <c r="L91" s="45" t="s">
        <v>46</v>
      </c>
      <c r="M91" s="5" t="s">
        <v>47</v>
      </c>
      <c r="N91" s="1" t="s">
        <v>79</v>
      </c>
      <c r="O91" s="51" t="s">
        <v>49</v>
      </c>
      <c r="P91" s="1">
        <v>168</v>
      </c>
      <c r="Q91" s="1" t="s">
        <v>126</v>
      </c>
      <c r="R91" s="91">
        <v>36.4</v>
      </c>
      <c r="S91" s="91">
        <v>131250</v>
      </c>
      <c r="T91" s="53">
        <v>0</v>
      </c>
      <c r="U91" s="53">
        <f t="shared" ref="U91:U102" si="7">T91*1.12</f>
        <v>0</v>
      </c>
      <c r="V91" s="1" t="s">
        <v>230</v>
      </c>
      <c r="W91" s="92">
        <v>2016</v>
      </c>
      <c r="X91" s="96">
        <v>11.18</v>
      </c>
      <c r="Y91" s="76"/>
      <c r="Z91" s="6" t="s">
        <v>52</v>
      </c>
    </row>
    <row r="92" spans="1:1018" s="7" customFormat="1" ht="15" outlineLevel="1">
      <c r="A92" s="4" t="s">
        <v>403</v>
      </c>
      <c r="B92" s="88" t="s">
        <v>98</v>
      </c>
      <c r="C92" s="81" t="s">
        <v>404</v>
      </c>
      <c r="D92" s="67" t="s">
        <v>132</v>
      </c>
      <c r="E92" s="67" t="s">
        <v>405</v>
      </c>
      <c r="F92" s="88" t="s">
        <v>406</v>
      </c>
      <c r="G92" s="171" t="s">
        <v>43</v>
      </c>
      <c r="H92" s="72">
        <v>45</v>
      </c>
      <c r="I92" s="49">
        <v>230000000</v>
      </c>
      <c r="J92" s="60" t="s">
        <v>216</v>
      </c>
      <c r="K92" s="1" t="s">
        <v>146</v>
      </c>
      <c r="L92" s="45" t="s">
        <v>46</v>
      </c>
      <c r="M92" s="5" t="s">
        <v>47</v>
      </c>
      <c r="N92" s="1" t="s">
        <v>79</v>
      </c>
      <c r="O92" s="51" t="s">
        <v>49</v>
      </c>
      <c r="P92" s="1">
        <v>168</v>
      </c>
      <c r="Q92" s="1" t="s">
        <v>71</v>
      </c>
      <c r="R92" s="91">
        <v>8.4499999999999993</v>
      </c>
      <c r="S92" s="91">
        <v>818473.21</v>
      </c>
      <c r="T92" s="53">
        <v>0</v>
      </c>
      <c r="U92" s="53">
        <f t="shared" si="7"/>
        <v>0</v>
      </c>
      <c r="V92" s="1" t="s">
        <v>230</v>
      </c>
      <c r="W92" s="92">
        <v>2016</v>
      </c>
      <c r="X92" s="96">
        <v>8.2200000000000006</v>
      </c>
      <c r="Y92" s="76"/>
      <c r="Z92" s="6" t="s">
        <v>52</v>
      </c>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c r="PF92" s="6"/>
      <c r="PG92" s="6"/>
      <c r="PH92" s="6"/>
      <c r="PI92" s="6"/>
      <c r="PJ92" s="6"/>
      <c r="PK92" s="6"/>
      <c r="PL92" s="6"/>
      <c r="PM92" s="6"/>
      <c r="PN92" s="6"/>
      <c r="PO92" s="6"/>
      <c r="PP92" s="6"/>
      <c r="PQ92" s="6"/>
      <c r="PR92" s="6"/>
      <c r="PS92" s="6"/>
      <c r="PT92" s="6"/>
      <c r="PU92" s="6"/>
      <c r="PV92" s="6"/>
      <c r="PW92" s="6"/>
      <c r="PX92" s="6"/>
      <c r="PY92" s="6"/>
      <c r="PZ92" s="6"/>
      <c r="QA92" s="6"/>
      <c r="QB92" s="6"/>
      <c r="QC92" s="6"/>
      <c r="QD92" s="6"/>
      <c r="QE92" s="6"/>
      <c r="QF92" s="6"/>
      <c r="QG92" s="6"/>
      <c r="QH92" s="6"/>
      <c r="QI92" s="6"/>
      <c r="QJ92" s="6"/>
      <c r="QK92" s="6"/>
      <c r="QL92" s="6"/>
      <c r="QM92" s="6"/>
      <c r="QN92" s="6"/>
      <c r="QO92" s="6"/>
      <c r="QP92" s="6"/>
      <c r="QQ92" s="6"/>
      <c r="QR92" s="6"/>
      <c r="QS92" s="6"/>
      <c r="QT92" s="6"/>
      <c r="QU92" s="6"/>
      <c r="QV92" s="6"/>
      <c r="QW92" s="6"/>
      <c r="QX92" s="6"/>
      <c r="QY92" s="6"/>
      <c r="QZ92" s="6"/>
      <c r="RA92" s="6"/>
      <c r="RB92" s="6"/>
      <c r="RC92" s="6"/>
      <c r="RD92" s="6"/>
      <c r="RE92" s="6"/>
      <c r="RF92" s="6"/>
      <c r="RG92" s="6"/>
      <c r="RH92" s="6"/>
      <c r="RI92" s="6"/>
      <c r="RJ92" s="6"/>
      <c r="RK92" s="6"/>
      <c r="RL92" s="6"/>
      <c r="RM92" s="6"/>
      <c r="RN92" s="6"/>
      <c r="RO92" s="6"/>
      <c r="RP92" s="6"/>
      <c r="RQ92" s="6"/>
      <c r="RR92" s="6"/>
      <c r="RS92" s="6"/>
      <c r="RT92" s="6"/>
      <c r="RU92" s="6"/>
      <c r="RV92" s="6"/>
      <c r="RW92" s="6"/>
      <c r="RX92" s="6"/>
      <c r="RY92" s="6"/>
      <c r="RZ92" s="6"/>
      <c r="SA92" s="6"/>
      <c r="SB92" s="6"/>
      <c r="SC92" s="6"/>
      <c r="SD92" s="6"/>
      <c r="SE92" s="6"/>
      <c r="SF92" s="6"/>
      <c r="SG92" s="6"/>
      <c r="SH92" s="6"/>
      <c r="SI92" s="6"/>
      <c r="SJ92" s="6"/>
      <c r="SK92" s="6"/>
      <c r="SL92" s="6"/>
      <c r="SM92" s="6"/>
      <c r="SN92" s="6"/>
      <c r="SO92" s="6"/>
      <c r="SP92" s="6"/>
      <c r="SQ92" s="6"/>
      <c r="SR92" s="6"/>
      <c r="SS92" s="6"/>
      <c r="ST92" s="6"/>
      <c r="SU92" s="6"/>
      <c r="SV92" s="6"/>
      <c r="SW92" s="6"/>
      <c r="SX92" s="6"/>
      <c r="SY92" s="6"/>
      <c r="SZ92" s="6"/>
      <c r="TA92" s="6"/>
      <c r="TB92" s="6"/>
      <c r="TC92" s="6"/>
      <c r="TD92" s="6"/>
      <c r="TE92" s="6"/>
      <c r="TF92" s="6"/>
      <c r="TG92" s="6"/>
      <c r="TH92" s="6"/>
      <c r="TI92" s="6"/>
      <c r="TJ92" s="6"/>
      <c r="TK92" s="6"/>
      <c r="TL92" s="6"/>
      <c r="TM92" s="6"/>
      <c r="TN92" s="6"/>
      <c r="TO92" s="6"/>
      <c r="TP92" s="6"/>
      <c r="TQ92" s="6"/>
      <c r="TR92" s="6"/>
      <c r="TS92" s="6"/>
      <c r="TT92" s="6"/>
      <c r="TU92" s="6"/>
      <c r="TV92" s="6"/>
      <c r="TW92" s="6"/>
      <c r="TX92" s="6"/>
      <c r="TY92" s="6"/>
      <c r="TZ92" s="6"/>
      <c r="UA92" s="6"/>
      <c r="UB92" s="6"/>
      <c r="UC92" s="6"/>
      <c r="UD92" s="6"/>
      <c r="UE92" s="6"/>
      <c r="UF92" s="6"/>
      <c r="UG92" s="6"/>
      <c r="UH92" s="6"/>
      <c r="UI92" s="6"/>
      <c r="UJ92" s="6"/>
      <c r="UK92" s="6"/>
      <c r="UL92" s="6"/>
      <c r="UM92" s="6"/>
      <c r="UN92" s="6"/>
      <c r="UO92" s="6"/>
      <c r="UP92" s="6"/>
      <c r="UQ92" s="6"/>
      <c r="UR92" s="6"/>
      <c r="US92" s="6"/>
      <c r="UT92" s="6"/>
      <c r="UU92" s="6"/>
      <c r="UV92" s="6"/>
      <c r="UW92" s="6"/>
      <c r="UX92" s="6"/>
      <c r="UY92" s="6"/>
      <c r="UZ92" s="6"/>
      <c r="VA92" s="6"/>
      <c r="VB92" s="6"/>
      <c r="VC92" s="6"/>
      <c r="VD92" s="6"/>
      <c r="VE92" s="6"/>
      <c r="VF92" s="6"/>
      <c r="VG92" s="6"/>
      <c r="VH92" s="6"/>
      <c r="VI92" s="6"/>
      <c r="VJ92" s="6"/>
      <c r="VK92" s="6"/>
      <c r="VL92" s="6"/>
      <c r="VM92" s="6"/>
      <c r="VN92" s="6"/>
      <c r="VO92" s="6"/>
      <c r="VP92" s="6"/>
      <c r="VQ92" s="6"/>
      <c r="VR92" s="6"/>
      <c r="VS92" s="6"/>
      <c r="VT92" s="6"/>
      <c r="VU92" s="6"/>
      <c r="VV92" s="6"/>
      <c r="VW92" s="6"/>
      <c r="VX92" s="6"/>
      <c r="VY92" s="6"/>
      <c r="VZ92" s="6"/>
      <c r="WA92" s="6"/>
      <c r="WB92" s="6"/>
      <c r="WC92" s="6"/>
      <c r="WD92" s="6"/>
      <c r="WE92" s="6"/>
      <c r="WF92" s="6"/>
      <c r="WG92" s="6"/>
      <c r="WH92" s="6"/>
      <c r="WI92" s="6"/>
      <c r="WJ92" s="6"/>
      <c r="WK92" s="6"/>
      <c r="WL92" s="6"/>
      <c r="WM92" s="6"/>
      <c r="WN92" s="6"/>
      <c r="WO92" s="6"/>
      <c r="WP92" s="6"/>
      <c r="WQ92" s="6"/>
      <c r="WR92" s="6"/>
      <c r="WS92" s="6"/>
      <c r="WT92" s="6"/>
      <c r="WU92" s="6"/>
      <c r="WV92" s="6"/>
      <c r="WW92" s="6"/>
      <c r="WX92" s="6"/>
      <c r="WY92" s="6"/>
      <c r="WZ92" s="6"/>
      <c r="XA92" s="6"/>
      <c r="XB92" s="6"/>
      <c r="XC92" s="6"/>
      <c r="XD92" s="6"/>
      <c r="XE92" s="6"/>
      <c r="XF92" s="6"/>
      <c r="XG92" s="6"/>
      <c r="XH92" s="6"/>
      <c r="XI92" s="6"/>
      <c r="XJ92" s="6"/>
      <c r="XK92" s="6"/>
      <c r="XL92" s="6"/>
      <c r="XM92" s="6"/>
      <c r="XN92" s="6"/>
      <c r="XO92" s="6"/>
      <c r="XP92" s="6"/>
      <c r="XQ92" s="6"/>
      <c r="XR92" s="6"/>
      <c r="XS92" s="6"/>
      <c r="XT92" s="6"/>
      <c r="XU92" s="6"/>
      <c r="XV92" s="6"/>
      <c r="XW92" s="6"/>
      <c r="XX92" s="6"/>
      <c r="XY92" s="6"/>
      <c r="XZ92" s="6"/>
      <c r="YA92" s="6"/>
      <c r="YB92" s="6"/>
      <c r="YC92" s="6"/>
      <c r="YD92" s="6"/>
      <c r="YE92" s="6"/>
      <c r="YF92" s="6"/>
      <c r="YG92" s="6"/>
      <c r="YH92" s="6"/>
      <c r="YI92" s="6"/>
      <c r="YJ92" s="6"/>
      <c r="YK92" s="6"/>
      <c r="YL92" s="6"/>
      <c r="YM92" s="6"/>
      <c r="YN92" s="6"/>
      <c r="YO92" s="6"/>
      <c r="YP92" s="6"/>
      <c r="YQ92" s="6"/>
      <c r="YR92" s="6"/>
      <c r="YS92" s="6"/>
      <c r="YT92" s="6"/>
      <c r="YU92" s="6"/>
      <c r="YV92" s="6"/>
      <c r="YW92" s="6"/>
      <c r="YX92" s="6"/>
      <c r="YY92" s="6"/>
      <c r="YZ92" s="6"/>
      <c r="ZA92" s="6"/>
      <c r="ZB92" s="6"/>
      <c r="ZC92" s="6"/>
      <c r="ZD92" s="6"/>
      <c r="ZE92" s="6"/>
      <c r="ZF92" s="6"/>
      <c r="ZG92" s="6"/>
      <c r="ZH92" s="6"/>
      <c r="ZI92" s="6"/>
      <c r="ZJ92" s="6"/>
      <c r="ZK92" s="6"/>
      <c r="ZL92" s="6"/>
      <c r="ZM92" s="6"/>
      <c r="ZN92" s="6"/>
      <c r="ZO92" s="6"/>
      <c r="ZP92" s="6"/>
      <c r="ZQ92" s="6"/>
      <c r="ZR92" s="6"/>
      <c r="ZS92" s="6"/>
      <c r="ZT92" s="6"/>
      <c r="ZU92" s="6"/>
      <c r="ZV92" s="6"/>
      <c r="ZW92" s="6"/>
      <c r="ZX92" s="6"/>
      <c r="ZY92" s="6"/>
      <c r="ZZ92" s="6"/>
      <c r="AAA92" s="6"/>
      <c r="AAB92" s="6"/>
      <c r="AAC92" s="6"/>
      <c r="AAD92" s="6"/>
      <c r="AAE92" s="6"/>
      <c r="AAF92" s="6"/>
      <c r="AAG92" s="6"/>
      <c r="AAH92" s="6"/>
      <c r="AAI92" s="6"/>
      <c r="AAJ92" s="6"/>
      <c r="AAK92" s="6"/>
      <c r="AAL92" s="6"/>
      <c r="AAM92" s="6"/>
      <c r="AAN92" s="6"/>
      <c r="AAO92" s="6"/>
      <c r="AAP92" s="6"/>
      <c r="AAQ92" s="6"/>
      <c r="AAR92" s="6"/>
      <c r="AAS92" s="6"/>
      <c r="AAT92" s="6"/>
      <c r="AAU92" s="6"/>
      <c r="AAV92" s="6"/>
      <c r="AAW92" s="6"/>
      <c r="AAX92" s="6"/>
      <c r="AAY92" s="6"/>
      <c r="AAZ92" s="6"/>
      <c r="ABA92" s="6"/>
      <c r="ABB92" s="6"/>
      <c r="ABC92" s="6"/>
      <c r="ABD92" s="6"/>
      <c r="ABE92" s="6"/>
      <c r="ABF92" s="6"/>
      <c r="ABG92" s="6"/>
      <c r="ABH92" s="6"/>
      <c r="ABI92" s="6"/>
      <c r="ABJ92" s="6"/>
      <c r="ABK92" s="6"/>
      <c r="ABL92" s="6"/>
      <c r="ABM92" s="6"/>
      <c r="ABN92" s="6"/>
      <c r="ABO92" s="6"/>
      <c r="ABP92" s="6"/>
      <c r="ABQ92" s="6"/>
      <c r="ABR92" s="6"/>
      <c r="ABS92" s="6"/>
      <c r="ABT92" s="6"/>
      <c r="ABU92" s="6"/>
      <c r="ABV92" s="6"/>
      <c r="ABW92" s="6"/>
      <c r="ABX92" s="6"/>
      <c r="ABY92" s="6"/>
      <c r="ABZ92" s="6"/>
      <c r="ACA92" s="6"/>
      <c r="ACB92" s="6"/>
      <c r="ACC92" s="6"/>
      <c r="ACD92" s="6"/>
      <c r="ACE92" s="6"/>
      <c r="ACF92" s="6"/>
      <c r="ACG92" s="6"/>
      <c r="ACH92" s="6"/>
      <c r="ACI92" s="6"/>
      <c r="ACJ92" s="6"/>
      <c r="ACK92" s="6"/>
      <c r="ACL92" s="6"/>
      <c r="ACM92" s="6"/>
      <c r="ACN92" s="6"/>
      <c r="ACO92" s="6"/>
      <c r="ACP92" s="6"/>
      <c r="ACQ92" s="6"/>
      <c r="ACR92" s="6"/>
      <c r="ACS92" s="6"/>
      <c r="ACT92" s="6"/>
      <c r="ACU92" s="6"/>
      <c r="ACV92" s="6"/>
      <c r="ACW92" s="6"/>
      <c r="ACX92" s="6"/>
      <c r="ACY92" s="6"/>
      <c r="ACZ92" s="6"/>
      <c r="ADA92" s="6"/>
      <c r="ADB92" s="6"/>
      <c r="ADC92" s="6"/>
      <c r="ADD92" s="6"/>
      <c r="ADE92" s="6"/>
      <c r="ADF92" s="6"/>
      <c r="ADG92" s="6"/>
      <c r="ADH92" s="6"/>
      <c r="ADI92" s="6"/>
      <c r="ADJ92" s="6"/>
      <c r="ADK92" s="6"/>
      <c r="ADL92" s="6"/>
      <c r="ADM92" s="6"/>
      <c r="ADN92" s="6"/>
      <c r="ADO92" s="6"/>
      <c r="ADP92" s="6"/>
      <c r="ADQ92" s="6"/>
      <c r="ADR92" s="6"/>
      <c r="ADS92" s="6"/>
      <c r="ADT92" s="6"/>
      <c r="ADU92" s="6"/>
      <c r="ADV92" s="6"/>
      <c r="ADW92" s="6"/>
      <c r="ADX92" s="6"/>
      <c r="ADY92" s="6"/>
      <c r="ADZ92" s="6"/>
      <c r="AEA92" s="6"/>
      <c r="AEB92" s="6"/>
      <c r="AEC92" s="6"/>
      <c r="AED92" s="6"/>
      <c r="AEE92" s="6"/>
      <c r="AEF92" s="6"/>
      <c r="AEG92" s="6"/>
      <c r="AEH92" s="6"/>
      <c r="AEI92" s="6"/>
      <c r="AEJ92" s="6"/>
      <c r="AEK92" s="6"/>
      <c r="AEL92" s="6"/>
      <c r="AEM92" s="6"/>
      <c r="AEN92" s="6"/>
      <c r="AEO92" s="6"/>
      <c r="AEP92" s="6"/>
      <c r="AEQ92" s="6"/>
      <c r="AER92" s="6"/>
      <c r="AES92" s="6"/>
      <c r="AET92" s="6"/>
      <c r="AEU92" s="6"/>
      <c r="AEV92" s="6"/>
      <c r="AEW92" s="6"/>
      <c r="AEX92" s="6"/>
      <c r="AEY92" s="6"/>
      <c r="AEZ92" s="6"/>
      <c r="AFA92" s="6"/>
      <c r="AFB92" s="6"/>
      <c r="AFC92" s="6"/>
      <c r="AFD92" s="6"/>
      <c r="AFE92" s="6"/>
      <c r="AFF92" s="6"/>
      <c r="AFG92" s="6"/>
      <c r="AFH92" s="6"/>
      <c r="AFI92" s="6"/>
      <c r="AFJ92" s="6"/>
      <c r="AFK92" s="6"/>
      <c r="AFL92" s="6"/>
      <c r="AFM92" s="6"/>
      <c r="AFN92" s="6"/>
      <c r="AFO92" s="6"/>
      <c r="AFP92" s="6"/>
      <c r="AFQ92" s="6"/>
      <c r="AFR92" s="6"/>
      <c r="AFS92" s="6"/>
      <c r="AFT92" s="6"/>
      <c r="AFU92" s="6"/>
      <c r="AFV92" s="6"/>
      <c r="AFW92" s="6"/>
      <c r="AFX92" s="6"/>
      <c r="AFY92" s="6"/>
      <c r="AFZ92" s="6"/>
      <c r="AGA92" s="6"/>
      <c r="AGB92" s="6"/>
      <c r="AGC92" s="6"/>
      <c r="AGD92" s="6"/>
      <c r="AGE92" s="6"/>
      <c r="AGF92" s="6"/>
      <c r="AGG92" s="6"/>
      <c r="AGH92" s="6"/>
      <c r="AGI92" s="6"/>
      <c r="AGJ92" s="6"/>
      <c r="AGK92" s="6"/>
      <c r="AGL92" s="6"/>
      <c r="AGM92" s="6"/>
      <c r="AGN92" s="6"/>
      <c r="AGO92" s="6"/>
      <c r="AGP92" s="6"/>
      <c r="AGQ92" s="6"/>
      <c r="AGR92" s="6"/>
      <c r="AGS92" s="6"/>
      <c r="AGT92" s="6"/>
      <c r="AGU92" s="6"/>
      <c r="AGV92" s="6"/>
      <c r="AGW92" s="6"/>
      <c r="AGX92" s="6"/>
      <c r="AGY92" s="6"/>
      <c r="AGZ92" s="6"/>
      <c r="AHA92" s="6"/>
      <c r="AHB92" s="6"/>
      <c r="AHC92" s="6"/>
      <c r="AHD92" s="6"/>
      <c r="AHE92" s="6"/>
      <c r="AHF92" s="6"/>
      <c r="AHG92" s="6"/>
      <c r="AHH92" s="6"/>
      <c r="AHI92" s="6"/>
      <c r="AHJ92" s="6"/>
      <c r="AHK92" s="6"/>
      <c r="AHL92" s="6"/>
      <c r="AHM92" s="6"/>
      <c r="AHN92" s="6"/>
      <c r="AHO92" s="6"/>
      <c r="AHP92" s="6"/>
      <c r="AHQ92" s="6"/>
      <c r="AHR92" s="6"/>
      <c r="AHS92" s="6"/>
      <c r="AHT92" s="6"/>
      <c r="AHU92" s="6"/>
      <c r="AHV92" s="6"/>
      <c r="AHW92" s="6"/>
      <c r="AHX92" s="6"/>
      <c r="AHY92" s="6"/>
      <c r="AHZ92" s="6"/>
      <c r="AIA92" s="6"/>
      <c r="AIB92" s="6"/>
      <c r="AIC92" s="6"/>
      <c r="AID92" s="6"/>
      <c r="AIE92" s="6"/>
      <c r="AIF92" s="6"/>
      <c r="AIG92" s="6"/>
      <c r="AIH92" s="6"/>
      <c r="AII92" s="6"/>
      <c r="AIJ92" s="6"/>
      <c r="AIK92" s="6"/>
      <c r="AIL92" s="6"/>
      <c r="AIM92" s="6"/>
      <c r="AIN92" s="6"/>
      <c r="AIO92" s="6"/>
      <c r="AIP92" s="6"/>
      <c r="AIQ92" s="6"/>
      <c r="AIR92" s="6"/>
      <c r="AIS92" s="6"/>
      <c r="AIT92" s="6"/>
      <c r="AIU92" s="6"/>
      <c r="AIV92" s="6"/>
      <c r="AIW92" s="6"/>
      <c r="AIX92" s="6"/>
      <c r="AIY92" s="6"/>
      <c r="AIZ92" s="6"/>
      <c r="AJA92" s="6"/>
      <c r="AJB92" s="6"/>
      <c r="AJC92" s="6"/>
      <c r="AJD92" s="6"/>
      <c r="AJE92" s="6"/>
      <c r="AJF92" s="6"/>
      <c r="AJG92" s="6"/>
      <c r="AJH92" s="6"/>
      <c r="AJI92" s="6"/>
      <c r="AJJ92" s="6"/>
      <c r="AJK92" s="6"/>
      <c r="AJL92" s="6"/>
      <c r="AJM92" s="6"/>
      <c r="AJN92" s="6"/>
      <c r="AJO92" s="6"/>
      <c r="AJP92" s="6"/>
      <c r="AJQ92" s="6"/>
      <c r="AJR92" s="6"/>
      <c r="AJS92" s="6"/>
      <c r="AJT92" s="6"/>
      <c r="AJU92" s="6"/>
      <c r="AJV92" s="6"/>
      <c r="AJW92" s="6"/>
      <c r="AJX92" s="6"/>
      <c r="AJY92" s="6"/>
      <c r="AJZ92" s="6"/>
      <c r="AKA92" s="6"/>
      <c r="AKB92" s="6"/>
      <c r="AKC92" s="6"/>
      <c r="AKD92" s="6"/>
      <c r="AKE92" s="6"/>
      <c r="AKF92" s="6"/>
      <c r="AKG92" s="6"/>
      <c r="AKH92" s="6"/>
      <c r="AKI92" s="6"/>
      <c r="AKJ92" s="6"/>
      <c r="AKK92" s="6"/>
      <c r="AKL92" s="6"/>
      <c r="AKM92" s="6"/>
      <c r="AKN92" s="6"/>
      <c r="AKO92" s="6"/>
      <c r="AKP92" s="6"/>
      <c r="AKQ92" s="6"/>
      <c r="AKR92" s="6"/>
      <c r="AKS92" s="6"/>
      <c r="AKT92" s="6"/>
      <c r="AKU92" s="6"/>
      <c r="AKV92" s="6"/>
      <c r="AKW92" s="6"/>
      <c r="AKX92" s="6"/>
      <c r="AKY92" s="6"/>
      <c r="AKZ92" s="6"/>
      <c r="ALA92" s="6"/>
      <c r="ALB92" s="6"/>
      <c r="ALC92" s="6"/>
      <c r="ALD92" s="6"/>
      <c r="ALE92" s="6"/>
      <c r="ALF92" s="6"/>
      <c r="ALG92" s="6"/>
      <c r="ALH92" s="6"/>
      <c r="ALI92" s="6"/>
      <c r="ALJ92" s="6"/>
      <c r="ALK92" s="6"/>
      <c r="ALL92" s="6"/>
      <c r="ALM92" s="6"/>
      <c r="ALN92" s="6"/>
      <c r="ALO92" s="6"/>
      <c r="ALP92" s="6"/>
      <c r="ALQ92" s="6"/>
      <c r="ALR92" s="6"/>
      <c r="ALS92" s="6"/>
      <c r="ALT92" s="6"/>
      <c r="ALU92" s="6"/>
      <c r="ALV92" s="6"/>
      <c r="ALW92" s="6"/>
      <c r="ALX92" s="6"/>
      <c r="ALY92" s="6"/>
      <c r="ALZ92" s="6"/>
      <c r="AMA92" s="6"/>
      <c r="AMB92" s="6"/>
      <c r="AMC92" s="6"/>
      <c r="AMD92" s="6"/>
    </row>
    <row r="93" spans="1:1018" s="7" customFormat="1" ht="15" outlineLevel="1">
      <c r="A93" s="4" t="s">
        <v>407</v>
      </c>
      <c r="B93" s="88" t="s">
        <v>98</v>
      </c>
      <c r="C93" s="81" t="s">
        <v>135</v>
      </c>
      <c r="D93" s="67" t="s">
        <v>136</v>
      </c>
      <c r="E93" s="67" t="s">
        <v>137</v>
      </c>
      <c r="F93" s="88" t="s">
        <v>408</v>
      </c>
      <c r="G93" s="171" t="s">
        <v>43</v>
      </c>
      <c r="H93" s="72">
        <v>45</v>
      </c>
      <c r="I93" s="49">
        <v>230000000</v>
      </c>
      <c r="J93" s="60" t="s">
        <v>216</v>
      </c>
      <c r="K93" s="1" t="s">
        <v>146</v>
      </c>
      <c r="L93" s="45" t="s">
        <v>401</v>
      </c>
      <c r="M93" s="5" t="s">
        <v>47</v>
      </c>
      <c r="N93" s="1" t="s">
        <v>79</v>
      </c>
      <c r="O93" s="51" t="s">
        <v>49</v>
      </c>
      <c r="P93" s="1">
        <v>168</v>
      </c>
      <c r="Q93" s="1" t="s">
        <v>71</v>
      </c>
      <c r="R93" s="91">
        <v>6.6</v>
      </c>
      <c r="S93" s="91">
        <v>113839.28</v>
      </c>
      <c r="T93" s="53">
        <v>0</v>
      </c>
      <c r="U93" s="53">
        <f t="shared" si="7"/>
        <v>0</v>
      </c>
      <c r="V93" s="1" t="s">
        <v>230</v>
      </c>
      <c r="W93" s="92">
        <v>2016</v>
      </c>
      <c r="X93" s="96">
        <v>8.2200000000000006</v>
      </c>
      <c r="Y93" s="76"/>
      <c r="Z93" s="6" t="s">
        <v>52</v>
      </c>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c r="ALI93" s="6"/>
      <c r="ALJ93" s="6"/>
      <c r="ALK93" s="6"/>
      <c r="ALL93" s="6"/>
      <c r="ALM93" s="6"/>
      <c r="ALN93" s="6"/>
      <c r="ALO93" s="6"/>
      <c r="ALP93" s="6"/>
      <c r="ALQ93" s="6"/>
      <c r="ALR93" s="6"/>
      <c r="ALS93" s="6"/>
      <c r="ALT93" s="6"/>
      <c r="ALU93" s="6"/>
      <c r="ALV93" s="6"/>
      <c r="ALW93" s="6"/>
      <c r="ALX93" s="6"/>
      <c r="ALY93" s="6"/>
      <c r="ALZ93" s="6"/>
      <c r="AMA93" s="6"/>
      <c r="AMB93" s="6"/>
      <c r="AMC93" s="6"/>
      <c r="AMD93" s="6"/>
    </row>
    <row r="94" spans="1:1018" s="7" customFormat="1" ht="15" outlineLevel="1">
      <c r="A94" s="4" t="s">
        <v>409</v>
      </c>
      <c r="B94" s="88" t="s">
        <v>98</v>
      </c>
      <c r="C94" s="81" t="s">
        <v>135</v>
      </c>
      <c r="D94" s="67" t="s">
        <v>136</v>
      </c>
      <c r="E94" s="67" t="s">
        <v>137</v>
      </c>
      <c r="F94" s="88" t="s">
        <v>410</v>
      </c>
      <c r="G94" s="171" t="s">
        <v>43</v>
      </c>
      <c r="H94" s="72">
        <v>45</v>
      </c>
      <c r="I94" s="49">
        <v>230000000</v>
      </c>
      <c r="J94" s="60" t="s">
        <v>216</v>
      </c>
      <c r="K94" s="1" t="s">
        <v>146</v>
      </c>
      <c r="L94" s="45" t="s">
        <v>401</v>
      </c>
      <c r="M94" s="5" t="s">
        <v>47</v>
      </c>
      <c r="N94" s="1" t="s">
        <v>79</v>
      </c>
      <c r="O94" s="51" t="s">
        <v>49</v>
      </c>
      <c r="P94" s="1">
        <v>168</v>
      </c>
      <c r="Q94" s="1" t="s">
        <v>71</v>
      </c>
      <c r="R94" s="91">
        <v>8</v>
      </c>
      <c r="S94" s="91">
        <v>113839.28</v>
      </c>
      <c r="T94" s="53">
        <v>0</v>
      </c>
      <c r="U94" s="53">
        <f t="shared" si="7"/>
        <v>0</v>
      </c>
      <c r="V94" s="1" t="s">
        <v>230</v>
      </c>
      <c r="W94" s="92">
        <v>2016</v>
      </c>
      <c r="X94" s="96">
        <v>8.2200000000000006</v>
      </c>
      <c r="Y94" s="76"/>
      <c r="Z94" s="6" t="s">
        <v>52</v>
      </c>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c r="AKP94" s="6"/>
      <c r="AKQ94" s="6"/>
      <c r="AKR94" s="6"/>
      <c r="AKS94" s="6"/>
      <c r="AKT94" s="6"/>
      <c r="AKU94" s="6"/>
      <c r="AKV94" s="6"/>
      <c r="AKW94" s="6"/>
      <c r="AKX94" s="6"/>
      <c r="AKY94" s="6"/>
      <c r="AKZ94" s="6"/>
      <c r="ALA94" s="6"/>
      <c r="ALB94" s="6"/>
      <c r="ALC94" s="6"/>
      <c r="ALD94" s="6"/>
      <c r="ALE94" s="6"/>
      <c r="ALF94" s="6"/>
      <c r="ALG94" s="6"/>
      <c r="ALH94" s="6"/>
      <c r="ALI94" s="6"/>
      <c r="ALJ94" s="6"/>
      <c r="ALK94" s="6"/>
      <c r="ALL94" s="6"/>
      <c r="ALM94" s="6"/>
      <c r="ALN94" s="6"/>
      <c r="ALO94" s="6"/>
      <c r="ALP94" s="6"/>
      <c r="ALQ94" s="6"/>
      <c r="ALR94" s="6"/>
      <c r="ALS94" s="6"/>
      <c r="ALT94" s="6"/>
      <c r="ALU94" s="6"/>
      <c r="ALV94" s="6"/>
      <c r="ALW94" s="6"/>
      <c r="ALX94" s="6"/>
      <c r="ALY94" s="6"/>
      <c r="ALZ94" s="6"/>
      <c r="AMA94" s="6"/>
      <c r="AMB94" s="6"/>
      <c r="AMC94" s="6"/>
      <c r="AMD94" s="6"/>
    </row>
    <row r="95" spans="1:1018" s="7" customFormat="1" ht="15" outlineLevel="1">
      <c r="A95" s="4" t="s">
        <v>411</v>
      </c>
      <c r="B95" s="88" t="s">
        <v>98</v>
      </c>
      <c r="C95" s="81" t="s">
        <v>135</v>
      </c>
      <c r="D95" s="67" t="s">
        <v>136</v>
      </c>
      <c r="E95" s="67" t="s">
        <v>137</v>
      </c>
      <c r="F95" s="88" t="s">
        <v>412</v>
      </c>
      <c r="G95" s="171" t="s">
        <v>43</v>
      </c>
      <c r="H95" s="72">
        <v>45</v>
      </c>
      <c r="I95" s="49">
        <v>230000000</v>
      </c>
      <c r="J95" s="60" t="s">
        <v>216</v>
      </c>
      <c r="K95" s="1" t="s">
        <v>146</v>
      </c>
      <c r="L95" s="45" t="s">
        <v>401</v>
      </c>
      <c r="M95" s="5" t="s">
        <v>47</v>
      </c>
      <c r="N95" s="1" t="s">
        <v>79</v>
      </c>
      <c r="O95" s="51" t="s">
        <v>49</v>
      </c>
      <c r="P95" s="1">
        <v>168</v>
      </c>
      <c r="Q95" s="1" t="s">
        <v>71</v>
      </c>
      <c r="R95" s="91">
        <v>1</v>
      </c>
      <c r="S95" s="91">
        <v>113839.28</v>
      </c>
      <c r="T95" s="53">
        <v>0</v>
      </c>
      <c r="U95" s="53">
        <f t="shared" si="7"/>
        <v>0</v>
      </c>
      <c r="V95" s="1" t="s">
        <v>230</v>
      </c>
      <c r="W95" s="92">
        <v>2016</v>
      </c>
      <c r="X95" s="96">
        <v>8.2200000000000006</v>
      </c>
      <c r="Y95" s="76"/>
      <c r="Z95" s="6" t="s">
        <v>52</v>
      </c>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c r="AKP95" s="6"/>
      <c r="AKQ95" s="6"/>
      <c r="AKR95" s="6"/>
      <c r="AKS95" s="6"/>
      <c r="AKT95" s="6"/>
      <c r="AKU95" s="6"/>
      <c r="AKV95" s="6"/>
      <c r="AKW95" s="6"/>
      <c r="AKX95" s="6"/>
      <c r="AKY95" s="6"/>
      <c r="AKZ95" s="6"/>
      <c r="ALA95" s="6"/>
      <c r="ALB95" s="6"/>
      <c r="ALC95" s="6"/>
      <c r="ALD95" s="6"/>
      <c r="ALE95" s="6"/>
      <c r="ALF95" s="6"/>
      <c r="ALG95" s="6"/>
      <c r="ALH95" s="6"/>
      <c r="ALI95" s="6"/>
      <c r="ALJ95" s="6"/>
      <c r="ALK95" s="6"/>
      <c r="ALL95" s="6"/>
      <c r="ALM95" s="6"/>
      <c r="ALN95" s="6"/>
      <c r="ALO95" s="6"/>
      <c r="ALP95" s="6"/>
      <c r="ALQ95" s="6"/>
      <c r="ALR95" s="6"/>
      <c r="ALS95" s="6"/>
      <c r="ALT95" s="6"/>
      <c r="ALU95" s="6"/>
      <c r="ALV95" s="6"/>
      <c r="ALW95" s="6"/>
      <c r="ALX95" s="6"/>
      <c r="ALY95" s="6"/>
      <c r="ALZ95" s="6"/>
      <c r="AMA95" s="6"/>
      <c r="AMB95" s="6"/>
      <c r="AMC95" s="6"/>
      <c r="AMD95" s="6"/>
    </row>
    <row r="96" spans="1:1018" s="7" customFormat="1" ht="15" outlineLevel="1">
      <c r="A96" s="4" t="s">
        <v>413</v>
      </c>
      <c r="B96" s="88" t="s">
        <v>98</v>
      </c>
      <c r="C96" s="81" t="s">
        <v>414</v>
      </c>
      <c r="D96" s="67" t="s">
        <v>70</v>
      </c>
      <c r="E96" s="67" t="s">
        <v>415</v>
      </c>
      <c r="F96" s="88" t="s">
        <v>416</v>
      </c>
      <c r="G96" s="171" t="s">
        <v>43</v>
      </c>
      <c r="H96" s="72">
        <v>45</v>
      </c>
      <c r="I96" s="49">
        <v>230000000</v>
      </c>
      <c r="J96" s="60" t="s">
        <v>216</v>
      </c>
      <c r="K96" s="1" t="s">
        <v>146</v>
      </c>
      <c r="L96" s="45" t="s">
        <v>401</v>
      </c>
      <c r="M96" s="5" t="s">
        <v>47</v>
      </c>
      <c r="N96" s="1" t="s">
        <v>79</v>
      </c>
      <c r="O96" s="51" t="s">
        <v>49</v>
      </c>
      <c r="P96" s="1">
        <v>166</v>
      </c>
      <c r="Q96" s="1" t="s">
        <v>71</v>
      </c>
      <c r="R96" s="91">
        <v>3.8</v>
      </c>
      <c r="S96" s="91">
        <v>159598.21</v>
      </c>
      <c r="T96" s="53">
        <v>0</v>
      </c>
      <c r="U96" s="53">
        <f t="shared" si="7"/>
        <v>0</v>
      </c>
      <c r="V96" s="1" t="s">
        <v>230</v>
      </c>
      <c r="W96" s="92">
        <v>2016</v>
      </c>
      <c r="X96" s="96">
        <v>8.2200000000000006</v>
      </c>
      <c r="Y96" s="76"/>
      <c r="Z96" s="6" t="s">
        <v>52</v>
      </c>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c r="AKP96" s="6"/>
      <c r="AKQ96" s="6"/>
      <c r="AKR96" s="6"/>
      <c r="AKS96" s="6"/>
      <c r="AKT96" s="6"/>
      <c r="AKU96" s="6"/>
      <c r="AKV96" s="6"/>
      <c r="AKW96" s="6"/>
      <c r="AKX96" s="6"/>
      <c r="AKY96" s="6"/>
      <c r="AKZ96" s="6"/>
      <c r="ALA96" s="6"/>
      <c r="ALB96" s="6"/>
      <c r="ALC96" s="6"/>
      <c r="ALD96" s="6"/>
      <c r="ALE96" s="6"/>
      <c r="ALF96" s="6"/>
      <c r="ALG96" s="6"/>
      <c r="ALH96" s="6"/>
      <c r="ALI96" s="6"/>
      <c r="ALJ96" s="6"/>
      <c r="ALK96" s="6"/>
      <c r="ALL96" s="6"/>
      <c r="ALM96" s="6"/>
      <c r="ALN96" s="6"/>
      <c r="ALO96" s="6"/>
      <c r="ALP96" s="6"/>
      <c r="ALQ96" s="6"/>
      <c r="ALR96" s="6"/>
      <c r="ALS96" s="6"/>
      <c r="ALT96" s="6"/>
      <c r="ALU96" s="6"/>
      <c r="ALV96" s="6"/>
      <c r="ALW96" s="6"/>
      <c r="ALX96" s="6"/>
      <c r="ALY96" s="6"/>
      <c r="ALZ96" s="6"/>
      <c r="AMA96" s="6"/>
      <c r="AMB96" s="6"/>
      <c r="AMC96" s="6"/>
      <c r="AMD96" s="6"/>
    </row>
    <row r="97" spans="1:1018" s="7" customFormat="1" ht="15" outlineLevel="1">
      <c r="A97" s="4" t="s">
        <v>417</v>
      </c>
      <c r="B97" s="88" t="s">
        <v>98</v>
      </c>
      <c r="C97" s="81" t="s">
        <v>418</v>
      </c>
      <c r="D97" s="67" t="s">
        <v>142</v>
      </c>
      <c r="E97" s="67" t="s">
        <v>419</v>
      </c>
      <c r="F97" s="88" t="s">
        <v>420</v>
      </c>
      <c r="G97" s="171" t="s">
        <v>43</v>
      </c>
      <c r="H97" s="72">
        <v>45</v>
      </c>
      <c r="I97" s="49">
        <v>230000000</v>
      </c>
      <c r="J97" s="60" t="s">
        <v>216</v>
      </c>
      <c r="K97" s="1" t="s">
        <v>146</v>
      </c>
      <c r="L97" s="45" t="s">
        <v>401</v>
      </c>
      <c r="M97" s="5" t="s">
        <v>47</v>
      </c>
      <c r="N97" s="1" t="s">
        <v>79</v>
      </c>
      <c r="O97" s="51" t="s">
        <v>49</v>
      </c>
      <c r="P97" s="1">
        <v>168</v>
      </c>
      <c r="Q97" s="1" t="s">
        <v>71</v>
      </c>
      <c r="R97" s="91">
        <v>5.2</v>
      </c>
      <c r="S97" s="91">
        <v>144419.64000000001</v>
      </c>
      <c r="T97" s="53">
        <v>0</v>
      </c>
      <c r="U97" s="53">
        <f t="shared" si="7"/>
        <v>0</v>
      </c>
      <c r="V97" s="1" t="s">
        <v>230</v>
      </c>
      <c r="W97" s="92">
        <v>2016</v>
      </c>
      <c r="X97" s="96">
        <v>8.2200000000000006</v>
      </c>
      <c r="Y97" s="76"/>
      <c r="Z97" s="6" t="s">
        <v>52</v>
      </c>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c r="AKP97" s="6"/>
      <c r="AKQ97" s="6"/>
      <c r="AKR97" s="6"/>
      <c r="AKS97" s="6"/>
      <c r="AKT97" s="6"/>
      <c r="AKU97" s="6"/>
      <c r="AKV97" s="6"/>
      <c r="AKW97" s="6"/>
      <c r="AKX97" s="6"/>
      <c r="AKY97" s="6"/>
      <c r="AKZ97" s="6"/>
      <c r="ALA97" s="6"/>
      <c r="ALB97" s="6"/>
      <c r="ALC97" s="6"/>
      <c r="ALD97" s="6"/>
      <c r="ALE97" s="6"/>
      <c r="ALF97" s="6"/>
      <c r="ALG97" s="6"/>
      <c r="ALH97" s="6"/>
      <c r="ALI97" s="6"/>
      <c r="ALJ97" s="6"/>
      <c r="ALK97" s="6"/>
      <c r="ALL97" s="6"/>
      <c r="ALM97" s="6"/>
      <c r="ALN97" s="6"/>
      <c r="ALO97" s="6"/>
      <c r="ALP97" s="6"/>
      <c r="ALQ97" s="6"/>
      <c r="ALR97" s="6"/>
      <c r="ALS97" s="6"/>
      <c r="ALT97" s="6"/>
      <c r="ALU97" s="6"/>
      <c r="ALV97" s="6"/>
      <c r="ALW97" s="6"/>
      <c r="ALX97" s="6"/>
      <c r="ALY97" s="6"/>
      <c r="ALZ97" s="6"/>
      <c r="AMA97" s="6"/>
      <c r="AMB97" s="6"/>
      <c r="AMC97" s="6"/>
      <c r="AMD97" s="6"/>
    </row>
    <row r="98" spans="1:1018" s="7" customFormat="1" ht="15" outlineLevel="1">
      <c r="A98" s="4" t="s">
        <v>421</v>
      </c>
      <c r="B98" s="88" t="s">
        <v>98</v>
      </c>
      <c r="C98" s="81" t="s">
        <v>422</v>
      </c>
      <c r="D98" s="67" t="s">
        <v>84</v>
      </c>
      <c r="E98" s="67" t="s">
        <v>423</v>
      </c>
      <c r="F98" s="88" t="s">
        <v>424</v>
      </c>
      <c r="G98" s="171" t="s">
        <v>43</v>
      </c>
      <c r="H98" s="72">
        <v>45</v>
      </c>
      <c r="I98" s="49">
        <v>230000000</v>
      </c>
      <c r="J98" s="60" t="s">
        <v>216</v>
      </c>
      <c r="K98" s="1" t="s">
        <v>146</v>
      </c>
      <c r="L98" s="45" t="s">
        <v>46</v>
      </c>
      <c r="M98" s="5" t="s">
        <v>47</v>
      </c>
      <c r="N98" s="1" t="s">
        <v>79</v>
      </c>
      <c r="O98" s="51" t="s">
        <v>49</v>
      </c>
      <c r="P98" s="1">
        <v>168</v>
      </c>
      <c r="Q98" s="1" t="s">
        <v>71</v>
      </c>
      <c r="R98" s="91">
        <v>24.6</v>
      </c>
      <c r="S98" s="91">
        <v>144419.64000000001</v>
      </c>
      <c r="T98" s="53">
        <v>0</v>
      </c>
      <c r="U98" s="53">
        <f t="shared" si="7"/>
        <v>0</v>
      </c>
      <c r="V98" s="1" t="s">
        <v>230</v>
      </c>
      <c r="W98" s="92">
        <v>2016</v>
      </c>
      <c r="X98" s="96">
        <v>8.2200000000000006</v>
      </c>
      <c r="Y98" s="76"/>
      <c r="Z98" s="6" t="s">
        <v>52</v>
      </c>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c r="AKP98" s="6"/>
      <c r="AKQ98" s="6"/>
      <c r="AKR98" s="6"/>
      <c r="AKS98" s="6"/>
      <c r="AKT98" s="6"/>
      <c r="AKU98" s="6"/>
      <c r="AKV98" s="6"/>
      <c r="AKW98" s="6"/>
      <c r="AKX98" s="6"/>
      <c r="AKY98" s="6"/>
      <c r="AKZ98" s="6"/>
      <c r="ALA98" s="6"/>
      <c r="ALB98" s="6"/>
      <c r="ALC98" s="6"/>
      <c r="ALD98" s="6"/>
      <c r="ALE98" s="6"/>
      <c r="ALF98" s="6"/>
      <c r="ALG98" s="6"/>
      <c r="ALH98" s="6"/>
      <c r="ALI98" s="6"/>
      <c r="ALJ98" s="6"/>
      <c r="ALK98" s="6"/>
      <c r="ALL98" s="6"/>
      <c r="ALM98" s="6"/>
      <c r="ALN98" s="6"/>
      <c r="ALO98" s="6"/>
      <c r="ALP98" s="6"/>
      <c r="ALQ98" s="6"/>
      <c r="ALR98" s="6"/>
      <c r="ALS98" s="6"/>
      <c r="ALT98" s="6"/>
      <c r="ALU98" s="6"/>
      <c r="ALV98" s="6"/>
      <c r="ALW98" s="6"/>
      <c r="ALX98" s="6"/>
      <c r="ALY98" s="6"/>
      <c r="ALZ98" s="6"/>
      <c r="AMA98" s="6"/>
      <c r="AMB98" s="6"/>
      <c r="AMC98" s="6"/>
      <c r="AMD98" s="6"/>
    </row>
    <row r="99" spans="1:1018" s="7" customFormat="1" ht="15" outlineLevel="1">
      <c r="A99" s="4" t="s">
        <v>425</v>
      </c>
      <c r="B99" s="88" t="s">
        <v>98</v>
      </c>
      <c r="C99" s="81" t="s">
        <v>426</v>
      </c>
      <c r="D99" s="67" t="s">
        <v>70</v>
      </c>
      <c r="E99" s="67" t="s">
        <v>427</v>
      </c>
      <c r="F99" s="88" t="s">
        <v>428</v>
      </c>
      <c r="G99" s="171" t="s">
        <v>43</v>
      </c>
      <c r="H99" s="72">
        <v>45</v>
      </c>
      <c r="I99" s="49">
        <v>230000000</v>
      </c>
      <c r="J99" s="60" t="s">
        <v>216</v>
      </c>
      <c r="K99" s="1" t="s">
        <v>146</v>
      </c>
      <c r="L99" s="45" t="s">
        <v>401</v>
      </c>
      <c r="M99" s="5" t="s">
        <v>47</v>
      </c>
      <c r="N99" s="1" t="s">
        <v>79</v>
      </c>
      <c r="O99" s="51" t="s">
        <v>49</v>
      </c>
      <c r="P99" s="1">
        <v>166</v>
      </c>
      <c r="Q99" s="1" t="s">
        <v>74</v>
      </c>
      <c r="R99" s="91">
        <v>852</v>
      </c>
      <c r="S99" s="91">
        <v>1491.07</v>
      </c>
      <c r="T99" s="53">
        <v>0</v>
      </c>
      <c r="U99" s="53">
        <f t="shared" si="7"/>
        <v>0</v>
      </c>
      <c r="V99" s="1" t="s">
        <v>230</v>
      </c>
      <c r="W99" s="92">
        <v>2016</v>
      </c>
      <c r="X99" s="96">
        <v>8.2200000000000006</v>
      </c>
      <c r="Y99" s="76"/>
      <c r="Z99" s="6" t="s">
        <v>52</v>
      </c>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c r="AKP99" s="6"/>
      <c r="AKQ99" s="6"/>
      <c r="AKR99" s="6"/>
      <c r="AKS99" s="6"/>
      <c r="AKT99" s="6"/>
      <c r="AKU99" s="6"/>
      <c r="AKV99" s="6"/>
      <c r="AKW99" s="6"/>
      <c r="AKX99" s="6"/>
      <c r="AKY99" s="6"/>
      <c r="AKZ99" s="6"/>
      <c r="ALA99" s="6"/>
      <c r="ALB99" s="6"/>
      <c r="ALC99" s="6"/>
      <c r="ALD99" s="6"/>
      <c r="ALE99" s="6"/>
      <c r="ALF99" s="6"/>
      <c r="ALG99" s="6"/>
      <c r="ALH99" s="6"/>
      <c r="ALI99" s="6"/>
      <c r="ALJ99" s="6"/>
      <c r="ALK99" s="6"/>
      <c r="ALL99" s="6"/>
      <c r="ALM99" s="6"/>
      <c r="ALN99" s="6"/>
      <c r="ALO99" s="6"/>
      <c r="ALP99" s="6"/>
      <c r="ALQ99" s="6"/>
      <c r="ALR99" s="6"/>
      <c r="ALS99" s="6"/>
      <c r="ALT99" s="6"/>
      <c r="ALU99" s="6"/>
      <c r="ALV99" s="6"/>
      <c r="ALW99" s="6"/>
      <c r="ALX99" s="6"/>
      <c r="ALY99" s="6"/>
      <c r="ALZ99" s="6"/>
      <c r="AMA99" s="6"/>
      <c r="AMB99" s="6"/>
      <c r="AMC99" s="6"/>
      <c r="AMD99" s="6"/>
    </row>
    <row r="100" spans="1:1018" s="7" customFormat="1" ht="15" outlineLevel="1">
      <c r="A100" s="4" t="s">
        <v>429</v>
      </c>
      <c r="B100" s="88" t="s">
        <v>98</v>
      </c>
      <c r="C100" s="81" t="s">
        <v>430</v>
      </c>
      <c r="D100" s="67" t="s">
        <v>78</v>
      </c>
      <c r="E100" s="67" t="s">
        <v>431</v>
      </c>
      <c r="F100" s="88" t="s">
        <v>432</v>
      </c>
      <c r="G100" s="171" t="s">
        <v>43</v>
      </c>
      <c r="H100" s="72">
        <v>45</v>
      </c>
      <c r="I100" s="49">
        <v>230000000</v>
      </c>
      <c r="J100" s="60" t="s">
        <v>216</v>
      </c>
      <c r="K100" s="1" t="s">
        <v>146</v>
      </c>
      <c r="L100" s="45" t="s">
        <v>46</v>
      </c>
      <c r="M100" s="5" t="s">
        <v>47</v>
      </c>
      <c r="N100" s="1" t="s">
        <v>79</v>
      </c>
      <c r="O100" s="51" t="s">
        <v>49</v>
      </c>
      <c r="P100" s="1">
        <v>55</v>
      </c>
      <c r="Q100" s="1" t="s">
        <v>71</v>
      </c>
      <c r="R100" s="91">
        <v>0.05</v>
      </c>
      <c r="S100" s="91">
        <v>123520.08</v>
      </c>
      <c r="T100" s="53">
        <v>0</v>
      </c>
      <c r="U100" s="53">
        <f t="shared" si="7"/>
        <v>0</v>
      </c>
      <c r="V100" s="1" t="s">
        <v>230</v>
      </c>
      <c r="W100" s="92">
        <v>2016</v>
      </c>
      <c r="X100" s="96">
        <v>8.2200000000000006</v>
      </c>
      <c r="Y100" s="76"/>
      <c r="Z100" s="6" t="s">
        <v>52</v>
      </c>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c r="AKP100" s="6"/>
      <c r="AKQ100" s="6"/>
      <c r="AKR100" s="6"/>
      <c r="AKS100" s="6"/>
      <c r="AKT100" s="6"/>
      <c r="AKU100" s="6"/>
      <c r="AKV100" s="6"/>
      <c r="AKW100" s="6"/>
      <c r="AKX100" s="6"/>
      <c r="AKY100" s="6"/>
      <c r="AKZ100" s="6"/>
      <c r="ALA100" s="6"/>
      <c r="ALB100" s="6"/>
      <c r="ALC100" s="6"/>
      <c r="ALD100" s="6"/>
      <c r="ALE100" s="6"/>
      <c r="ALF100" s="6"/>
      <c r="ALG100" s="6"/>
      <c r="ALH100" s="6"/>
      <c r="ALI100" s="6"/>
      <c r="ALJ100" s="6"/>
      <c r="ALK100" s="6"/>
      <c r="ALL100" s="6"/>
      <c r="ALM100" s="6"/>
      <c r="ALN100" s="6"/>
      <c r="ALO100" s="6"/>
      <c r="ALP100" s="6"/>
      <c r="ALQ100" s="6"/>
      <c r="ALR100" s="6"/>
      <c r="ALS100" s="6"/>
      <c r="ALT100" s="6"/>
      <c r="ALU100" s="6"/>
      <c r="ALV100" s="6"/>
      <c r="ALW100" s="6"/>
      <c r="ALX100" s="6"/>
      <c r="ALY100" s="6"/>
      <c r="ALZ100" s="6"/>
      <c r="AMA100" s="6"/>
      <c r="AMB100" s="6"/>
      <c r="AMC100" s="6"/>
      <c r="AMD100" s="6"/>
    </row>
    <row r="101" spans="1:1018" s="7" customFormat="1" ht="15" outlineLevel="1">
      <c r="A101" s="4" t="s">
        <v>433</v>
      </c>
      <c r="B101" s="88" t="s">
        <v>98</v>
      </c>
      <c r="C101" s="81" t="s">
        <v>434</v>
      </c>
      <c r="D101" s="67" t="s">
        <v>133</v>
      </c>
      <c r="E101" s="67" t="s">
        <v>435</v>
      </c>
      <c r="F101" s="88" t="s">
        <v>436</v>
      </c>
      <c r="G101" s="171" t="s">
        <v>43</v>
      </c>
      <c r="H101" s="72">
        <v>45</v>
      </c>
      <c r="I101" s="49">
        <v>230000000</v>
      </c>
      <c r="J101" s="60" t="s">
        <v>216</v>
      </c>
      <c r="K101" s="1" t="s">
        <v>146</v>
      </c>
      <c r="L101" s="45" t="s">
        <v>46</v>
      </c>
      <c r="M101" s="5" t="s">
        <v>47</v>
      </c>
      <c r="N101" s="1" t="s">
        <v>79</v>
      </c>
      <c r="O101" s="51" t="s">
        <v>49</v>
      </c>
      <c r="P101" s="1">
        <v>778</v>
      </c>
      <c r="Q101" s="1" t="s">
        <v>130</v>
      </c>
      <c r="R101" s="91">
        <v>200</v>
      </c>
      <c r="S101" s="91">
        <v>23730.35</v>
      </c>
      <c r="T101" s="53">
        <v>0</v>
      </c>
      <c r="U101" s="53">
        <f t="shared" si="7"/>
        <v>0</v>
      </c>
      <c r="V101" s="1" t="s">
        <v>230</v>
      </c>
      <c r="W101" s="92">
        <v>2016</v>
      </c>
      <c r="X101" s="96">
        <v>8.2200000000000006</v>
      </c>
      <c r="Y101" s="76"/>
      <c r="Z101" s="6" t="s">
        <v>52</v>
      </c>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c r="AKP101" s="6"/>
      <c r="AKQ101" s="6"/>
      <c r="AKR101" s="6"/>
      <c r="AKS101" s="6"/>
      <c r="AKT101" s="6"/>
      <c r="AKU101" s="6"/>
      <c r="AKV101" s="6"/>
      <c r="AKW101" s="6"/>
      <c r="AKX101" s="6"/>
      <c r="AKY101" s="6"/>
      <c r="AKZ101" s="6"/>
      <c r="ALA101" s="6"/>
      <c r="ALB101" s="6"/>
      <c r="ALC101" s="6"/>
      <c r="ALD101" s="6"/>
      <c r="ALE101" s="6"/>
      <c r="ALF101" s="6"/>
      <c r="ALG101" s="6"/>
      <c r="ALH101" s="6"/>
      <c r="ALI101" s="6"/>
      <c r="ALJ101" s="6"/>
      <c r="ALK101" s="6"/>
      <c r="ALL101" s="6"/>
      <c r="ALM101" s="6"/>
      <c r="ALN101" s="6"/>
      <c r="ALO101" s="6"/>
      <c r="ALP101" s="6"/>
      <c r="ALQ101" s="6"/>
      <c r="ALR101" s="6"/>
      <c r="ALS101" s="6"/>
      <c r="ALT101" s="6"/>
      <c r="ALU101" s="6"/>
      <c r="ALV101" s="6"/>
      <c r="ALW101" s="6"/>
      <c r="ALX101" s="6"/>
      <c r="ALY101" s="6"/>
      <c r="ALZ101" s="6"/>
      <c r="AMA101" s="6"/>
      <c r="AMB101" s="6"/>
      <c r="AMC101" s="6"/>
      <c r="AMD101" s="6"/>
    </row>
    <row r="102" spans="1:1018" s="7" customFormat="1" ht="15" outlineLevel="1">
      <c r="A102" s="4" t="s">
        <v>439</v>
      </c>
      <c r="B102" s="88" t="s">
        <v>98</v>
      </c>
      <c r="C102" s="81" t="s">
        <v>440</v>
      </c>
      <c r="D102" s="67" t="s">
        <v>441</v>
      </c>
      <c r="E102" s="67" t="s">
        <v>442</v>
      </c>
      <c r="F102" s="88" t="s">
        <v>443</v>
      </c>
      <c r="G102" s="171" t="s">
        <v>43</v>
      </c>
      <c r="H102" s="72">
        <v>45</v>
      </c>
      <c r="I102" s="49">
        <v>230000000</v>
      </c>
      <c r="J102" s="60" t="s">
        <v>216</v>
      </c>
      <c r="K102" s="1" t="s">
        <v>146</v>
      </c>
      <c r="L102" s="45" t="s">
        <v>46</v>
      </c>
      <c r="M102" s="5" t="s">
        <v>47</v>
      </c>
      <c r="N102" s="1" t="s">
        <v>79</v>
      </c>
      <c r="O102" s="51" t="s">
        <v>49</v>
      </c>
      <c r="P102" s="1">
        <v>168</v>
      </c>
      <c r="Q102" s="1" t="s">
        <v>444</v>
      </c>
      <c r="R102" s="91">
        <v>43</v>
      </c>
      <c r="S102" s="91">
        <v>446.42</v>
      </c>
      <c r="T102" s="53">
        <v>0</v>
      </c>
      <c r="U102" s="53">
        <f t="shared" si="7"/>
        <v>0</v>
      </c>
      <c r="V102" s="1" t="s">
        <v>230</v>
      </c>
      <c r="W102" s="92">
        <v>2016</v>
      </c>
      <c r="X102" s="96">
        <v>8.2200000000000006</v>
      </c>
      <c r="Y102" s="76"/>
      <c r="Z102" s="6" t="s">
        <v>52</v>
      </c>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c r="AKP102" s="6"/>
      <c r="AKQ102" s="6"/>
      <c r="AKR102" s="6"/>
      <c r="AKS102" s="6"/>
      <c r="AKT102" s="6"/>
      <c r="AKU102" s="6"/>
      <c r="AKV102" s="6"/>
      <c r="AKW102" s="6"/>
      <c r="AKX102" s="6"/>
      <c r="AKY102" s="6"/>
      <c r="AKZ102" s="6"/>
      <c r="ALA102" s="6"/>
      <c r="ALB102" s="6"/>
      <c r="ALC102" s="6"/>
      <c r="ALD102" s="6"/>
      <c r="ALE102" s="6"/>
      <c r="ALF102" s="6"/>
      <c r="ALG102" s="6"/>
      <c r="ALH102" s="6"/>
      <c r="ALI102" s="6"/>
      <c r="ALJ102" s="6"/>
      <c r="ALK102" s="6"/>
      <c r="ALL102" s="6"/>
      <c r="ALM102" s="6"/>
      <c r="ALN102" s="6"/>
      <c r="ALO102" s="6"/>
      <c r="ALP102" s="6"/>
      <c r="ALQ102" s="6"/>
      <c r="ALR102" s="6"/>
      <c r="ALS102" s="6"/>
      <c r="ALT102" s="6"/>
      <c r="ALU102" s="6"/>
      <c r="ALV102" s="6"/>
      <c r="ALW102" s="6"/>
      <c r="ALX102" s="6"/>
      <c r="ALY102" s="6"/>
      <c r="ALZ102" s="6"/>
      <c r="AMA102" s="6"/>
      <c r="AMB102" s="6"/>
      <c r="AMC102" s="6"/>
      <c r="AMD102" s="6"/>
    </row>
    <row r="103" spans="1:1018" outlineLevel="1">
      <c r="A103" s="4" t="s">
        <v>437</v>
      </c>
      <c r="B103" s="88" t="s">
        <v>98</v>
      </c>
      <c r="C103" s="81" t="s">
        <v>392</v>
      </c>
      <c r="D103" s="67" t="s">
        <v>84</v>
      </c>
      <c r="E103" s="67" t="s">
        <v>393</v>
      </c>
      <c r="F103" s="88" t="s">
        <v>438</v>
      </c>
      <c r="G103" s="171" t="s">
        <v>43</v>
      </c>
      <c r="H103" s="4">
        <v>45</v>
      </c>
      <c r="I103" s="49">
        <v>230000000</v>
      </c>
      <c r="J103" s="1" t="s">
        <v>216</v>
      </c>
      <c r="K103" s="1" t="s">
        <v>146</v>
      </c>
      <c r="L103" s="45" t="s">
        <v>401</v>
      </c>
      <c r="M103" s="5" t="s">
        <v>47</v>
      </c>
      <c r="N103" s="1" t="s">
        <v>79</v>
      </c>
      <c r="O103" s="51" t="s">
        <v>49</v>
      </c>
      <c r="P103" s="1">
        <v>168</v>
      </c>
      <c r="Q103" s="1" t="s">
        <v>71</v>
      </c>
      <c r="R103" s="91">
        <v>20.5</v>
      </c>
      <c r="S103" s="91">
        <v>144419.64000000001</v>
      </c>
      <c r="T103" s="53">
        <v>0</v>
      </c>
      <c r="U103" s="53">
        <f t="shared" ref="U103" si="8">T103*1.12</f>
        <v>0</v>
      </c>
      <c r="V103" s="1" t="s">
        <v>230</v>
      </c>
      <c r="W103" s="92">
        <v>2016</v>
      </c>
      <c r="X103" s="96" t="s">
        <v>447</v>
      </c>
      <c r="Y103" s="76"/>
      <c r="Z103" s="6" t="s">
        <v>52</v>
      </c>
    </row>
    <row r="104" spans="1:1018" s="14" customFormat="1">
      <c r="A104" s="10" t="s">
        <v>215</v>
      </c>
      <c r="B104" s="10"/>
      <c r="C104" s="10"/>
      <c r="D104" s="10"/>
      <c r="E104" s="10"/>
      <c r="F104" s="10"/>
      <c r="G104" s="172"/>
      <c r="H104" s="10"/>
      <c r="I104" s="10"/>
      <c r="J104" s="10"/>
      <c r="K104" s="10"/>
      <c r="L104" s="10"/>
      <c r="M104" s="10"/>
      <c r="N104" s="10"/>
      <c r="O104" s="4"/>
      <c r="P104" s="10"/>
      <c r="Q104" s="10"/>
      <c r="R104" s="11"/>
      <c r="S104" s="11"/>
      <c r="T104" s="11">
        <f>SUM(T30:T103)</f>
        <v>0</v>
      </c>
      <c r="U104" s="12">
        <f>SUM(U30:U103)</f>
        <v>0</v>
      </c>
      <c r="V104" s="10"/>
      <c r="W104" s="10"/>
      <c r="X104" s="13"/>
      <c r="Y104" s="8"/>
      <c r="AA104" s="15"/>
      <c r="AB104" s="16"/>
    </row>
    <row r="105" spans="1:1018" s="6" customFormat="1">
      <c r="A105" s="9" t="s">
        <v>448</v>
      </c>
      <c r="B105" s="9"/>
      <c r="C105" s="9"/>
      <c r="D105" s="9"/>
      <c r="E105" s="9"/>
      <c r="F105" s="9"/>
      <c r="G105" s="173"/>
      <c r="H105" s="9"/>
      <c r="I105" s="9"/>
      <c r="J105" s="9"/>
      <c r="K105" s="9"/>
      <c r="L105" s="9"/>
      <c r="M105" s="9"/>
      <c r="N105" s="9"/>
      <c r="O105" s="5"/>
      <c r="P105" s="9"/>
      <c r="Q105" s="9"/>
      <c r="R105" s="17"/>
      <c r="S105" s="17"/>
      <c r="T105" s="17"/>
      <c r="U105" s="17"/>
      <c r="V105" s="9"/>
      <c r="W105" s="5"/>
      <c r="X105" s="18"/>
      <c r="Y105" s="5"/>
    </row>
    <row r="106" spans="1:1018" s="6" customFormat="1" outlineLevel="1">
      <c r="A106" s="5" t="s">
        <v>788</v>
      </c>
      <c r="B106" s="45" t="s">
        <v>41</v>
      </c>
      <c r="C106" s="46" t="s">
        <v>65</v>
      </c>
      <c r="D106" s="47" t="s">
        <v>66</v>
      </c>
      <c r="E106" s="47" t="s">
        <v>67</v>
      </c>
      <c r="F106" s="45" t="s">
        <v>57</v>
      </c>
      <c r="G106" s="64" t="s">
        <v>54</v>
      </c>
      <c r="H106" s="48">
        <v>40</v>
      </c>
      <c r="I106" s="49">
        <v>230000000</v>
      </c>
      <c r="J106" s="5" t="s">
        <v>44</v>
      </c>
      <c r="K106" s="50" t="s">
        <v>87</v>
      </c>
      <c r="L106" s="45" t="s">
        <v>46</v>
      </c>
      <c r="M106" s="5" t="s">
        <v>47</v>
      </c>
      <c r="N106" s="48" t="s">
        <v>48</v>
      </c>
      <c r="O106" s="51" t="s">
        <v>49</v>
      </c>
      <c r="P106" s="5">
        <v>796</v>
      </c>
      <c r="Q106" s="5" t="s">
        <v>50</v>
      </c>
      <c r="R106" s="52">
        <v>2</v>
      </c>
      <c r="S106" s="52">
        <v>151112</v>
      </c>
      <c r="T106" s="53">
        <f t="shared" ref="T106:T169" si="9">R106*S106</f>
        <v>302224</v>
      </c>
      <c r="U106" s="53">
        <f t="shared" ref="U106:U169" si="10">T106*1.12</f>
        <v>338490.88</v>
      </c>
      <c r="V106" s="54" t="s">
        <v>230</v>
      </c>
      <c r="W106" s="54">
        <v>2016</v>
      </c>
      <c r="X106" s="55"/>
      <c r="Y106" s="56"/>
      <c r="Z106" s="6" t="s">
        <v>52</v>
      </c>
    </row>
    <row r="107" spans="1:1018" s="7" customFormat="1" ht="15" outlineLevel="1">
      <c r="A107" s="57" t="s">
        <v>789</v>
      </c>
      <c r="B107" s="45" t="s">
        <v>98</v>
      </c>
      <c r="C107" s="58" t="s">
        <v>101</v>
      </c>
      <c r="D107" s="47" t="s">
        <v>102</v>
      </c>
      <c r="E107" s="47" t="s">
        <v>103</v>
      </c>
      <c r="F107" s="45" t="s">
        <v>105</v>
      </c>
      <c r="G107" s="64" t="s">
        <v>43</v>
      </c>
      <c r="H107" s="48">
        <v>0</v>
      </c>
      <c r="I107" s="49">
        <v>230000000</v>
      </c>
      <c r="J107" s="60" t="s">
        <v>216</v>
      </c>
      <c r="K107" s="61" t="s">
        <v>146</v>
      </c>
      <c r="L107" s="62" t="s">
        <v>46</v>
      </c>
      <c r="M107" s="5" t="s">
        <v>47</v>
      </c>
      <c r="N107" s="48" t="s">
        <v>79</v>
      </c>
      <c r="O107" s="51" t="s">
        <v>49</v>
      </c>
      <c r="P107" s="5">
        <v>839</v>
      </c>
      <c r="Q107" s="5" t="s">
        <v>61</v>
      </c>
      <c r="R107" s="52">
        <v>38</v>
      </c>
      <c r="S107" s="52">
        <v>87857.14</v>
      </c>
      <c r="T107" s="53">
        <f>R107*S107</f>
        <v>3338571.32</v>
      </c>
      <c r="U107" s="53">
        <f t="shared" si="10"/>
        <v>3739199.8784000003</v>
      </c>
      <c r="V107" s="54"/>
      <c r="W107" s="5">
        <v>2016</v>
      </c>
      <c r="X107" s="97"/>
      <c r="Y107" s="5" t="s">
        <v>100</v>
      </c>
      <c r="Z107" s="6" t="s">
        <v>52</v>
      </c>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c r="AKP107" s="6"/>
      <c r="AKQ107" s="6"/>
      <c r="AKR107" s="6"/>
      <c r="AKS107" s="6"/>
      <c r="AKT107" s="6"/>
      <c r="AKU107" s="6"/>
      <c r="AKV107" s="6"/>
      <c r="AKW107" s="6"/>
      <c r="AKX107" s="6"/>
      <c r="AKY107" s="6"/>
      <c r="AKZ107" s="6"/>
      <c r="ALA107" s="6"/>
      <c r="ALB107" s="6"/>
      <c r="ALC107" s="6"/>
      <c r="ALD107" s="6"/>
      <c r="ALE107" s="6"/>
      <c r="ALF107" s="6"/>
      <c r="ALG107" s="6"/>
      <c r="ALH107" s="6"/>
      <c r="ALI107" s="6"/>
      <c r="ALJ107" s="6"/>
      <c r="ALK107" s="6"/>
      <c r="ALL107" s="6"/>
      <c r="ALM107" s="6"/>
      <c r="ALN107" s="6"/>
      <c r="ALO107" s="6"/>
      <c r="ALP107" s="6"/>
      <c r="ALQ107" s="6"/>
      <c r="ALR107" s="6"/>
      <c r="ALS107" s="6"/>
      <c r="ALT107" s="6"/>
      <c r="ALU107" s="6"/>
      <c r="ALV107" s="6"/>
      <c r="ALW107" s="6"/>
      <c r="ALX107" s="6"/>
      <c r="ALY107" s="6"/>
      <c r="ALZ107" s="6"/>
      <c r="AMA107" s="6"/>
      <c r="AMB107" s="6"/>
      <c r="AMC107" s="6"/>
      <c r="AMD107" s="6"/>
    </row>
    <row r="108" spans="1:1018" s="7" customFormat="1" ht="14.25" outlineLevel="1">
      <c r="A108" s="57" t="s">
        <v>790</v>
      </c>
      <c r="B108" s="45" t="s">
        <v>41</v>
      </c>
      <c r="C108" s="46" t="s">
        <v>110</v>
      </c>
      <c r="D108" s="47" t="s">
        <v>109</v>
      </c>
      <c r="E108" s="47" t="s">
        <v>111</v>
      </c>
      <c r="F108" s="45" t="s">
        <v>112</v>
      </c>
      <c r="G108" s="64" t="s">
        <v>43</v>
      </c>
      <c r="H108" s="48">
        <v>0</v>
      </c>
      <c r="I108" s="49">
        <v>230000000</v>
      </c>
      <c r="J108" s="5" t="s">
        <v>44</v>
      </c>
      <c r="K108" s="61" t="s">
        <v>146</v>
      </c>
      <c r="L108" s="62" t="s">
        <v>46</v>
      </c>
      <c r="M108" s="5" t="s">
        <v>47</v>
      </c>
      <c r="N108" s="48" t="s">
        <v>79</v>
      </c>
      <c r="O108" s="51" t="s">
        <v>49</v>
      </c>
      <c r="P108" s="5">
        <v>796</v>
      </c>
      <c r="Q108" s="5" t="s">
        <v>50</v>
      </c>
      <c r="R108" s="52">
        <v>2</v>
      </c>
      <c r="S108" s="52">
        <v>17633.919999999998</v>
      </c>
      <c r="T108" s="53">
        <f>R108*S108</f>
        <v>35267.839999999997</v>
      </c>
      <c r="U108" s="53">
        <f t="shared" si="10"/>
        <v>39499.980799999998</v>
      </c>
      <c r="V108" s="54"/>
      <c r="W108" s="5">
        <v>2016</v>
      </c>
      <c r="X108" s="98"/>
      <c r="Y108" s="5"/>
      <c r="Z108" s="6" t="s">
        <v>52</v>
      </c>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c r="AKP108" s="6"/>
      <c r="AKQ108" s="6"/>
      <c r="AKR108" s="6"/>
      <c r="AKS108" s="6"/>
      <c r="AKT108" s="6"/>
      <c r="AKU108" s="6"/>
      <c r="AKV108" s="6"/>
      <c r="AKW108" s="6"/>
      <c r="AKX108" s="6"/>
      <c r="AKY108" s="6"/>
      <c r="AKZ108" s="6"/>
      <c r="ALA108" s="6"/>
      <c r="ALB108" s="6"/>
      <c r="ALC108" s="6"/>
      <c r="ALD108" s="6"/>
      <c r="ALE108" s="6"/>
      <c r="ALF108" s="6"/>
      <c r="ALG108" s="6"/>
      <c r="ALH108" s="6"/>
      <c r="ALI108" s="6"/>
      <c r="ALJ108" s="6"/>
      <c r="ALK108" s="6"/>
      <c r="ALL108" s="6"/>
      <c r="ALM108" s="6"/>
      <c r="ALN108" s="6"/>
      <c r="ALO108" s="6"/>
      <c r="ALP108" s="6"/>
      <c r="ALQ108" s="6"/>
      <c r="ALR108" s="6"/>
      <c r="ALS108" s="6"/>
      <c r="ALT108" s="6"/>
      <c r="ALU108" s="6"/>
      <c r="ALV108" s="6"/>
      <c r="ALW108" s="6"/>
      <c r="ALX108" s="6"/>
      <c r="ALY108" s="6"/>
      <c r="ALZ108" s="6"/>
      <c r="AMA108" s="6"/>
      <c r="AMB108" s="6"/>
      <c r="AMC108" s="6"/>
      <c r="AMD108" s="6"/>
    </row>
    <row r="109" spans="1:1018" s="7" customFormat="1" ht="14.25" outlineLevel="1">
      <c r="A109" s="57" t="s">
        <v>791</v>
      </c>
      <c r="B109" s="45" t="s">
        <v>41</v>
      </c>
      <c r="C109" s="46" t="s">
        <v>110</v>
      </c>
      <c r="D109" s="47" t="s">
        <v>109</v>
      </c>
      <c r="E109" s="47" t="s">
        <v>111</v>
      </c>
      <c r="F109" s="45" t="s">
        <v>114</v>
      </c>
      <c r="G109" s="64" t="s">
        <v>43</v>
      </c>
      <c r="H109" s="48">
        <v>0</v>
      </c>
      <c r="I109" s="49">
        <v>230000000</v>
      </c>
      <c r="J109" s="5" t="s">
        <v>44</v>
      </c>
      <c r="K109" s="61" t="s">
        <v>146</v>
      </c>
      <c r="L109" s="62" t="s">
        <v>46</v>
      </c>
      <c r="M109" s="5" t="s">
        <v>47</v>
      </c>
      <c r="N109" s="48" t="s">
        <v>79</v>
      </c>
      <c r="O109" s="51" t="s">
        <v>49</v>
      </c>
      <c r="P109" s="5">
        <v>796</v>
      </c>
      <c r="Q109" s="5" t="s">
        <v>50</v>
      </c>
      <c r="R109" s="52">
        <v>2</v>
      </c>
      <c r="S109" s="52">
        <v>22767.85</v>
      </c>
      <c r="T109" s="53">
        <f>R109*S109</f>
        <v>45535.7</v>
      </c>
      <c r="U109" s="53">
        <f t="shared" si="10"/>
        <v>50999.984000000004</v>
      </c>
      <c r="V109" s="54"/>
      <c r="W109" s="5">
        <v>2016</v>
      </c>
      <c r="X109" s="98"/>
      <c r="Y109" s="5"/>
      <c r="Z109" s="6" t="s">
        <v>52</v>
      </c>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c r="AKP109" s="6"/>
      <c r="AKQ109" s="6"/>
      <c r="AKR109" s="6"/>
      <c r="AKS109" s="6"/>
      <c r="AKT109" s="6"/>
      <c r="AKU109" s="6"/>
      <c r="AKV109" s="6"/>
      <c r="AKW109" s="6"/>
      <c r="AKX109" s="6"/>
      <c r="AKY109" s="6"/>
      <c r="AKZ109" s="6"/>
      <c r="ALA109" s="6"/>
      <c r="ALB109" s="6"/>
      <c r="ALC109" s="6"/>
      <c r="ALD109" s="6"/>
      <c r="ALE109" s="6"/>
      <c r="ALF109" s="6"/>
      <c r="ALG109" s="6"/>
      <c r="ALH109" s="6"/>
      <c r="ALI109" s="6"/>
      <c r="ALJ109" s="6"/>
      <c r="ALK109" s="6"/>
      <c r="ALL109" s="6"/>
      <c r="ALM109" s="6"/>
      <c r="ALN109" s="6"/>
      <c r="ALO109" s="6"/>
      <c r="ALP109" s="6"/>
      <c r="ALQ109" s="6"/>
      <c r="ALR109" s="6"/>
      <c r="ALS109" s="6"/>
      <c r="ALT109" s="6"/>
      <c r="ALU109" s="6"/>
      <c r="ALV109" s="6"/>
      <c r="ALW109" s="6"/>
      <c r="ALX109" s="6"/>
      <c r="ALY109" s="6"/>
      <c r="ALZ109" s="6"/>
      <c r="AMA109" s="6"/>
      <c r="AMB109" s="6"/>
      <c r="AMC109" s="6"/>
      <c r="AMD109" s="6"/>
    </row>
    <row r="110" spans="1:1018" s="7" customFormat="1" ht="14.25" outlineLevel="1">
      <c r="A110" s="57" t="s">
        <v>792</v>
      </c>
      <c r="B110" s="45" t="s">
        <v>41</v>
      </c>
      <c r="C110" s="58" t="s">
        <v>232</v>
      </c>
      <c r="D110" s="47" t="s">
        <v>233</v>
      </c>
      <c r="E110" s="47" t="s">
        <v>234</v>
      </c>
      <c r="F110" s="45" t="s">
        <v>134</v>
      </c>
      <c r="G110" s="64" t="s">
        <v>43</v>
      </c>
      <c r="H110" s="48">
        <v>0</v>
      </c>
      <c r="I110" s="49">
        <v>230000000</v>
      </c>
      <c r="J110" s="5" t="s">
        <v>99</v>
      </c>
      <c r="K110" s="61" t="s">
        <v>146</v>
      </c>
      <c r="L110" s="62" t="s">
        <v>46</v>
      </c>
      <c r="M110" s="5" t="s">
        <v>47</v>
      </c>
      <c r="N110" s="48" t="s">
        <v>79</v>
      </c>
      <c r="O110" s="51" t="s">
        <v>49</v>
      </c>
      <c r="P110" s="5">
        <v>113</v>
      </c>
      <c r="Q110" s="5" t="s">
        <v>130</v>
      </c>
      <c r="R110" s="52">
        <v>15</v>
      </c>
      <c r="S110" s="52">
        <v>6562.4999999999991</v>
      </c>
      <c r="T110" s="53">
        <f t="shared" ref="T110:T111" si="11">R110*S110</f>
        <v>98437.499999999985</v>
      </c>
      <c r="U110" s="53">
        <f t="shared" si="10"/>
        <v>110250</v>
      </c>
      <c r="V110" s="54"/>
      <c r="W110" s="5">
        <v>2016</v>
      </c>
      <c r="X110" s="66"/>
      <c r="Y110" s="5"/>
      <c r="Z110" s="6" t="s">
        <v>52</v>
      </c>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c r="AKP110" s="6"/>
      <c r="AKQ110" s="6"/>
      <c r="AKR110" s="6"/>
      <c r="AKS110" s="6"/>
      <c r="AKT110" s="6"/>
      <c r="AKU110" s="6"/>
      <c r="AKV110" s="6"/>
      <c r="AKW110" s="6"/>
      <c r="AKX110" s="6"/>
      <c r="AKY110" s="6"/>
      <c r="AKZ110" s="6"/>
      <c r="ALA110" s="6"/>
      <c r="ALB110" s="6"/>
      <c r="ALC110" s="6"/>
      <c r="ALD110" s="6"/>
      <c r="ALE110" s="6"/>
      <c r="ALF110" s="6"/>
      <c r="ALG110" s="6"/>
      <c r="ALH110" s="6"/>
      <c r="ALI110" s="6"/>
      <c r="ALJ110" s="6"/>
      <c r="ALK110" s="6"/>
      <c r="ALL110" s="6"/>
      <c r="ALM110" s="6"/>
      <c r="ALN110" s="6"/>
      <c r="ALO110" s="6"/>
      <c r="ALP110" s="6"/>
      <c r="ALQ110" s="6"/>
      <c r="ALR110" s="6"/>
      <c r="ALS110" s="6"/>
      <c r="ALT110" s="6"/>
      <c r="ALU110" s="6"/>
      <c r="ALV110" s="6"/>
      <c r="ALW110" s="6"/>
      <c r="ALX110" s="6"/>
      <c r="ALY110" s="6"/>
      <c r="ALZ110" s="6"/>
      <c r="AMA110" s="6"/>
      <c r="AMB110" s="6"/>
      <c r="AMC110" s="6"/>
      <c r="AMD110" s="6"/>
    </row>
    <row r="111" spans="1:1018" s="7" customFormat="1" ht="14.25" outlineLevel="1">
      <c r="A111" s="57" t="s">
        <v>793</v>
      </c>
      <c r="B111" s="45" t="s">
        <v>41</v>
      </c>
      <c r="C111" s="58" t="s">
        <v>122</v>
      </c>
      <c r="D111" s="47" t="s">
        <v>118</v>
      </c>
      <c r="E111" s="67" t="s">
        <v>860</v>
      </c>
      <c r="F111" s="45" t="s">
        <v>140</v>
      </c>
      <c r="G111" s="64" t="s">
        <v>43</v>
      </c>
      <c r="H111" s="48">
        <v>0</v>
      </c>
      <c r="I111" s="49">
        <v>230000000</v>
      </c>
      <c r="J111" s="5" t="s">
        <v>99</v>
      </c>
      <c r="K111" s="61" t="s">
        <v>146</v>
      </c>
      <c r="L111" s="62" t="s">
        <v>46</v>
      </c>
      <c r="M111" s="5" t="s">
        <v>47</v>
      </c>
      <c r="N111" s="48" t="s">
        <v>79</v>
      </c>
      <c r="O111" s="51" t="s">
        <v>49</v>
      </c>
      <c r="P111" s="5">
        <v>796</v>
      </c>
      <c r="Q111" s="5" t="s">
        <v>50</v>
      </c>
      <c r="R111" s="52">
        <v>12</v>
      </c>
      <c r="S111" s="52">
        <v>10998.43</v>
      </c>
      <c r="T111" s="53">
        <f t="shared" si="11"/>
        <v>131981.16</v>
      </c>
      <c r="U111" s="53">
        <f t="shared" si="10"/>
        <v>147818.89920000001</v>
      </c>
      <c r="V111" s="54"/>
      <c r="W111" s="5">
        <v>2016</v>
      </c>
      <c r="X111" s="66"/>
      <c r="Y111" s="5"/>
      <c r="Z111" s="6" t="s">
        <v>52</v>
      </c>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c r="AKP111" s="6"/>
      <c r="AKQ111" s="6"/>
      <c r="AKR111" s="6"/>
      <c r="AKS111" s="6"/>
      <c r="AKT111" s="6"/>
      <c r="AKU111" s="6"/>
      <c r="AKV111" s="6"/>
      <c r="AKW111" s="6"/>
      <c r="AKX111" s="6"/>
      <c r="AKY111" s="6"/>
      <c r="AKZ111" s="6"/>
      <c r="ALA111" s="6"/>
      <c r="ALB111" s="6"/>
      <c r="ALC111" s="6"/>
      <c r="ALD111" s="6"/>
      <c r="ALE111" s="6"/>
      <c r="ALF111" s="6"/>
      <c r="ALG111" s="6"/>
      <c r="ALH111" s="6"/>
      <c r="ALI111" s="6"/>
      <c r="ALJ111" s="6"/>
      <c r="ALK111" s="6"/>
      <c r="ALL111" s="6"/>
      <c r="ALM111" s="6"/>
      <c r="ALN111" s="6"/>
      <c r="ALO111" s="6"/>
      <c r="ALP111" s="6"/>
      <c r="ALQ111" s="6"/>
      <c r="ALR111" s="6"/>
      <c r="ALS111" s="6"/>
      <c r="ALT111" s="6"/>
      <c r="ALU111" s="6"/>
      <c r="ALV111" s="6"/>
      <c r="ALW111" s="6"/>
      <c r="ALX111" s="6"/>
      <c r="ALY111" s="6"/>
      <c r="ALZ111" s="6"/>
      <c r="AMA111" s="6"/>
      <c r="AMB111" s="6"/>
      <c r="AMC111" s="6"/>
      <c r="AMD111" s="6"/>
    </row>
    <row r="112" spans="1:1018" s="7" customFormat="1" ht="14.25" outlineLevel="1">
      <c r="A112" s="4" t="s">
        <v>794</v>
      </c>
      <c r="B112" s="45" t="s">
        <v>41</v>
      </c>
      <c r="C112" s="68" t="s">
        <v>147</v>
      </c>
      <c r="D112" s="4" t="s">
        <v>125</v>
      </c>
      <c r="E112" s="4" t="s">
        <v>148</v>
      </c>
      <c r="F112" s="4" t="s">
        <v>149</v>
      </c>
      <c r="G112" s="72" t="s">
        <v>43</v>
      </c>
      <c r="H112" s="48">
        <v>0</v>
      </c>
      <c r="I112" s="49">
        <v>230000000</v>
      </c>
      <c r="J112" s="5" t="s">
        <v>99</v>
      </c>
      <c r="K112" s="61" t="s">
        <v>146</v>
      </c>
      <c r="L112" s="62" t="s">
        <v>46</v>
      </c>
      <c r="M112" s="5" t="s">
        <v>47</v>
      </c>
      <c r="N112" s="4" t="s">
        <v>79</v>
      </c>
      <c r="O112" s="51" t="s">
        <v>49</v>
      </c>
      <c r="P112" s="5">
        <v>796</v>
      </c>
      <c r="Q112" s="5" t="s">
        <v>50</v>
      </c>
      <c r="R112" s="70">
        <v>13</v>
      </c>
      <c r="S112" s="70">
        <v>535.77</v>
      </c>
      <c r="T112" s="53">
        <f t="shared" ref="T112:T127" si="12">R112*S112</f>
        <v>6965.01</v>
      </c>
      <c r="U112" s="53">
        <f t="shared" si="10"/>
        <v>7800.811200000001</v>
      </c>
      <c r="V112" s="54"/>
      <c r="W112" s="4">
        <v>2016</v>
      </c>
      <c r="X112" s="71"/>
      <c r="Y112" s="4"/>
      <c r="Z112" s="6" t="s">
        <v>52</v>
      </c>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c r="AKP112" s="6"/>
      <c r="AKQ112" s="6"/>
      <c r="AKR112" s="6"/>
      <c r="AKS112" s="6"/>
      <c r="AKT112" s="6"/>
      <c r="AKU112" s="6"/>
      <c r="AKV112" s="6"/>
      <c r="AKW112" s="6"/>
      <c r="AKX112" s="6"/>
      <c r="AKY112" s="6"/>
      <c r="AKZ112" s="6"/>
      <c r="ALA112" s="6"/>
      <c r="ALB112" s="6"/>
      <c r="ALC112" s="6"/>
      <c r="ALD112" s="6"/>
      <c r="ALE112" s="6"/>
      <c r="ALF112" s="6"/>
      <c r="ALG112" s="6"/>
      <c r="ALH112" s="6"/>
      <c r="ALI112" s="6"/>
      <c r="ALJ112" s="6"/>
      <c r="ALK112" s="6"/>
      <c r="ALL112" s="6"/>
      <c r="ALM112" s="6"/>
      <c r="ALN112" s="6"/>
      <c r="ALO112" s="6"/>
      <c r="ALP112" s="6"/>
      <c r="ALQ112" s="6"/>
      <c r="ALR112" s="6"/>
      <c r="ALS112" s="6"/>
      <c r="ALT112" s="6"/>
      <c r="ALU112" s="6"/>
      <c r="ALV112" s="6"/>
      <c r="ALW112" s="6"/>
      <c r="ALX112" s="6"/>
      <c r="ALY112" s="6"/>
      <c r="ALZ112" s="6"/>
      <c r="AMA112" s="6"/>
      <c r="AMB112" s="6"/>
      <c r="AMC112" s="6"/>
      <c r="AMD112" s="6"/>
    </row>
    <row r="113" spans="1:1018" s="7" customFormat="1" ht="14.25" outlineLevel="1">
      <c r="A113" s="4" t="s">
        <v>795</v>
      </c>
      <c r="B113" s="45" t="s">
        <v>41</v>
      </c>
      <c r="C113" s="69" t="s">
        <v>151</v>
      </c>
      <c r="D113" s="4" t="s">
        <v>125</v>
      </c>
      <c r="E113" s="4" t="s">
        <v>152</v>
      </c>
      <c r="F113" s="4" t="s">
        <v>153</v>
      </c>
      <c r="G113" s="72" t="s">
        <v>43</v>
      </c>
      <c r="H113" s="48">
        <v>0</v>
      </c>
      <c r="I113" s="49">
        <v>230000000</v>
      </c>
      <c r="J113" s="5" t="s">
        <v>99</v>
      </c>
      <c r="K113" s="61" t="s">
        <v>146</v>
      </c>
      <c r="L113" s="62" t="s">
        <v>46</v>
      </c>
      <c r="M113" s="5" t="s">
        <v>47</v>
      </c>
      <c r="N113" s="4" t="s">
        <v>79</v>
      </c>
      <c r="O113" s="51" t="s">
        <v>49</v>
      </c>
      <c r="P113" s="5">
        <v>796</v>
      </c>
      <c r="Q113" s="5" t="s">
        <v>50</v>
      </c>
      <c r="R113" s="70">
        <v>72</v>
      </c>
      <c r="S113" s="70">
        <v>163.91</v>
      </c>
      <c r="T113" s="53">
        <f t="shared" si="12"/>
        <v>11801.52</v>
      </c>
      <c r="U113" s="53">
        <f t="shared" si="10"/>
        <v>13217.702400000002</v>
      </c>
      <c r="V113" s="54"/>
      <c r="W113" s="4">
        <v>2016</v>
      </c>
      <c r="X113" s="71"/>
      <c r="Y113" s="4"/>
      <c r="Z113" s="6" t="s">
        <v>52</v>
      </c>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c r="AKP113" s="6"/>
      <c r="AKQ113" s="6"/>
      <c r="AKR113" s="6"/>
      <c r="AKS113" s="6"/>
      <c r="AKT113" s="6"/>
      <c r="AKU113" s="6"/>
      <c r="AKV113" s="6"/>
      <c r="AKW113" s="6"/>
      <c r="AKX113" s="6"/>
      <c r="AKY113" s="6"/>
      <c r="AKZ113" s="6"/>
      <c r="ALA113" s="6"/>
      <c r="ALB113" s="6"/>
      <c r="ALC113" s="6"/>
      <c r="ALD113" s="6"/>
      <c r="ALE113" s="6"/>
      <c r="ALF113" s="6"/>
      <c r="ALG113" s="6"/>
      <c r="ALH113" s="6"/>
      <c r="ALI113" s="6"/>
      <c r="ALJ113" s="6"/>
      <c r="ALK113" s="6"/>
      <c r="ALL113" s="6"/>
      <c r="ALM113" s="6"/>
      <c r="ALN113" s="6"/>
      <c r="ALO113" s="6"/>
      <c r="ALP113" s="6"/>
      <c r="ALQ113" s="6"/>
      <c r="ALR113" s="6"/>
      <c r="ALS113" s="6"/>
      <c r="ALT113" s="6"/>
      <c r="ALU113" s="6"/>
      <c r="ALV113" s="6"/>
      <c r="ALW113" s="6"/>
      <c r="ALX113" s="6"/>
      <c r="ALY113" s="6"/>
      <c r="ALZ113" s="6"/>
      <c r="AMA113" s="6"/>
      <c r="AMB113" s="6"/>
      <c r="AMC113" s="6"/>
      <c r="AMD113" s="6"/>
    </row>
    <row r="114" spans="1:1018" s="7" customFormat="1" ht="14.25" outlineLevel="1">
      <c r="A114" s="4" t="s">
        <v>796</v>
      </c>
      <c r="B114" s="45" t="s">
        <v>41</v>
      </c>
      <c r="C114" s="68" t="s">
        <v>155</v>
      </c>
      <c r="D114" s="4" t="s">
        <v>116</v>
      </c>
      <c r="E114" s="45" t="s">
        <v>156</v>
      </c>
      <c r="F114" s="45" t="s">
        <v>157</v>
      </c>
      <c r="G114" s="72" t="s">
        <v>54</v>
      </c>
      <c r="H114" s="48">
        <v>0</v>
      </c>
      <c r="I114" s="49">
        <v>230000000</v>
      </c>
      <c r="J114" s="5" t="s">
        <v>99</v>
      </c>
      <c r="K114" s="61" t="s">
        <v>146</v>
      </c>
      <c r="L114" s="62" t="s">
        <v>46</v>
      </c>
      <c r="M114" s="5" t="s">
        <v>47</v>
      </c>
      <c r="N114" s="4" t="s">
        <v>79</v>
      </c>
      <c r="O114" s="51" t="s">
        <v>49</v>
      </c>
      <c r="P114" s="5">
        <v>5111</v>
      </c>
      <c r="Q114" s="5" t="s">
        <v>120</v>
      </c>
      <c r="R114" s="70">
        <v>7700</v>
      </c>
      <c r="S114" s="70">
        <v>1500</v>
      </c>
      <c r="T114" s="53">
        <f t="shared" si="12"/>
        <v>11550000</v>
      </c>
      <c r="U114" s="53">
        <f t="shared" si="10"/>
        <v>12936000.000000002</v>
      </c>
      <c r="V114" s="4"/>
      <c r="W114" s="4">
        <v>2016</v>
      </c>
      <c r="X114" s="71"/>
      <c r="Y114" s="5"/>
      <c r="Z114" s="6" t="s">
        <v>52</v>
      </c>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c r="AKP114" s="6"/>
      <c r="AKQ114" s="6"/>
      <c r="AKR114" s="6"/>
      <c r="AKS114" s="6"/>
      <c r="AKT114" s="6"/>
      <c r="AKU114" s="6"/>
      <c r="AKV114" s="6"/>
      <c r="AKW114" s="6"/>
      <c r="AKX114" s="6"/>
      <c r="AKY114" s="6"/>
      <c r="AKZ114" s="6"/>
      <c r="ALA114" s="6"/>
      <c r="ALB114" s="6"/>
      <c r="ALC114" s="6"/>
      <c r="ALD114" s="6"/>
      <c r="ALE114" s="6"/>
      <c r="ALF114" s="6"/>
      <c r="ALG114" s="6"/>
      <c r="ALH114" s="6"/>
      <c r="ALI114" s="6"/>
      <c r="ALJ114" s="6"/>
      <c r="ALK114" s="6"/>
      <c r="ALL114" s="6"/>
      <c r="ALM114" s="6"/>
      <c r="ALN114" s="6"/>
      <c r="ALO114" s="6"/>
      <c r="ALP114" s="6"/>
      <c r="ALQ114" s="6"/>
      <c r="ALR114" s="6"/>
      <c r="ALS114" s="6"/>
      <c r="ALT114" s="6"/>
      <c r="ALU114" s="6"/>
      <c r="ALV114" s="6"/>
      <c r="ALW114" s="6"/>
      <c r="ALX114" s="6"/>
      <c r="ALY114" s="6"/>
      <c r="ALZ114" s="6"/>
      <c r="AMA114" s="6"/>
      <c r="AMB114" s="6"/>
      <c r="AMC114" s="6"/>
      <c r="AMD114" s="6"/>
    </row>
    <row r="115" spans="1:1018" s="7" customFormat="1" ht="14.25" outlineLevel="1">
      <c r="A115" s="57" t="s">
        <v>797</v>
      </c>
      <c r="B115" s="45" t="s">
        <v>98</v>
      </c>
      <c r="C115" s="68" t="s">
        <v>158</v>
      </c>
      <c r="D115" s="4" t="s">
        <v>159</v>
      </c>
      <c r="E115" s="47" t="s">
        <v>160</v>
      </c>
      <c r="F115" s="47" t="s">
        <v>161</v>
      </c>
      <c r="G115" s="64" t="s">
        <v>43</v>
      </c>
      <c r="H115" s="48">
        <v>0</v>
      </c>
      <c r="I115" s="49">
        <v>230000000</v>
      </c>
      <c r="J115" s="5" t="s">
        <v>99</v>
      </c>
      <c r="K115" s="61" t="s">
        <v>146</v>
      </c>
      <c r="L115" s="62" t="s">
        <v>46</v>
      </c>
      <c r="M115" s="5" t="s">
        <v>47</v>
      </c>
      <c r="N115" s="48" t="s">
        <v>48</v>
      </c>
      <c r="O115" s="51" t="s">
        <v>49</v>
      </c>
      <c r="P115" s="5">
        <v>796</v>
      </c>
      <c r="Q115" s="5" t="s">
        <v>50</v>
      </c>
      <c r="R115" s="70">
        <v>5</v>
      </c>
      <c r="S115" s="70">
        <v>524766.68999999994</v>
      </c>
      <c r="T115" s="53">
        <f t="shared" si="12"/>
        <v>2623833.4499999997</v>
      </c>
      <c r="U115" s="53">
        <f t="shared" si="10"/>
        <v>2938693.4640000002</v>
      </c>
      <c r="V115" s="54"/>
      <c r="W115" s="5">
        <v>2016</v>
      </c>
      <c r="X115" s="73"/>
      <c r="Y115" s="1"/>
      <c r="Z115" s="6" t="s">
        <v>52</v>
      </c>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c r="AKP115" s="6"/>
      <c r="AKQ115" s="6"/>
      <c r="AKR115" s="6"/>
      <c r="AKS115" s="6"/>
      <c r="AKT115" s="6"/>
      <c r="AKU115" s="6"/>
      <c r="AKV115" s="6"/>
      <c r="AKW115" s="6"/>
      <c r="AKX115" s="6"/>
      <c r="AKY115" s="6"/>
      <c r="AKZ115" s="6"/>
      <c r="ALA115" s="6"/>
      <c r="ALB115" s="6"/>
      <c r="ALC115" s="6"/>
      <c r="ALD115" s="6"/>
      <c r="ALE115" s="6"/>
      <c r="ALF115" s="6"/>
      <c r="ALG115" s="6"/>
      <c r="ALH115" s="6"/>
      <c r="ALI115" s="6"/>
      <c r="ALJ115" s="6"/>
      <c r="ALK115" s="6"/>
      <c r="ALL115" s="6"/>
      <c r="ALM115" s="6"/>
      <c r="ALN115" s="6"/>
      <c r="ALO115" s="6"/>
      <c r="ALP115" s="6"/>
      <c r="ALQ115" s="6"/>
      <c r="ALR115" s="6"/>
      <c r="ALS115" s="6"/>
      <c r="ALT115" s="6"/>
      <c r="ALU115" s="6"/>
      <c r="ALV115" s="6"/>
      <c r="ALW115" s="6"/>
      <c r="ALX115" s="6"/>
      <c r="ALY115" s="6"/>
      <c r="ALZ115" s="6"/>
      <c r="AMA115" s="6"/>
      <c r="AMB115" s="6"/>
      <c r="AMC115" s="6"/>
      <c r="AMD115" s="6"/>
    </row>
    <row r="116" spans="1:1018" s="7" customFormat="1" ht="14.25" outlineLevel="1">
      <c r="A116" s="57" t="s">
        <v>798</v>
      </c>
      <c r="B116" s="45" t="s">
        <v>98</v>
      </c>
      <c r="C116" s="68" t="s">
        <v>163</v>
      </c>
      <c r="D116" s="4" t="s">
        <v>164</v>
      </c>
      <c r="E116" s="47" t="s">
        <v>165</v>
      </c>
      <c r="F116" s="47" t="s">
        <v>166</v>
      </c>
      <c r="G116" s="64" t="s">
        <v>43</v>
      </c>
      <c r="H116" s="48">
        <v>0</v>
      </c>
      <c r="I116" s="49">
        <v>230000000</v>
      </c>
      <c r="J116" s="5" t="s">
        <v>99</v>
      </c>
      <c r="K116" s="61" t="s">
        <v>146</v>
      </c>
      <c r="L116" s="62" t="s">
        <v>46</v>
      </c>
      <c r="M116" s="5" t="s">
        <v>47</v>
      </c>
      <c r="N116" s="48" t="s">
        <v>48</v>
      </c>
      <c r="O116" s="51" t="s">
        <v>49</v>
      </c>
      <c r="P116" s="5">
        <v>796</v>
      </c>
      <c r="Q116" s="5" t="s">
        <v>50</v>
      </c>
      <c r="R116" s="70">
        <v>2</v>
      </c>
      <c r="S116" s="70">
        <v>339440</v>
      </c>
      <c r="T116" s="53">
        <f t="shared" si="12"/>
        <v>678880</v>
      </c>
      <c r="U116" s="53">
        <f t="shared" si="10"/>
        <v>760345.60000000009</v>
      </c>
      <c r="V116" s="54"/>
      <c r="W116" s="5">
        <v>2016</v>
      </c>
      <c r="X116" s="73"/>
      <c r="Y116" s="1"/>
      <c r="Z116" s="6" t="s">
        <v>52</v>
      </c>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c r="AKP116" s="6"/>
      <c r="AKQ116" s="6"/>
      <c r="AKR116" s="6"/>
      <c r="AKS116" s="6"/>
      <c r="AKT116" s="6"/>
      <c r="AKU116" s="6"/>
      <c r="AKV116" s="6"/>
      <c r="AKW116" s="6"/>
      <c r="AKX116" s="6"/>
      <c r="AKY116" s="6"/>
      <c r="AKZ116" s="6"/>
      <c r="ALA116" s="6"/>
      <c r="ALB116" s="6"/>
      <c r="ALC116" s="6"/>
      <c r="ALD116" s="6"/>
      <c r="ALE116" s="6"/>
      <c r="ALF116" s="6"/>
      <c r="ALG116" s="6"/>
      <c r="ALH116" s="6"/>
      <c r="ALI116" s="6"/>
      <c r="ALJ116" s="6"/>
      <c r="ALK116" s="6"/>
      <c r="ALL116" s="6"/>
      <c r="ALM116" s="6"/>
      <c r="ALN116" s="6"/>
      <c r="ALO116" s="6"/>
      <c r="ALP116" s="6"/>
      <c r="ALQ116" s="6"/>
      <c r="ALR116" s="6"/>
      <c r="ALS116" s="6"/>
      <c r="ALT116" s="6"/>
      <c r="ALU116" s="6"/>
      <c r="ALV116" s="6"/>
      <c r="ALW116" s="6"/>
      <c r="ALX116" s="6"/>
      <c r="ALY116" s="6"/>
      <c r="ALZ116" s="6"/>
      <c r="AMA116" s="6"/>
      <c r="AMB116" s="6"/>
      <c r="AMC116" s="6"/>
      <c r="AMD116" s="6"/>
    </row>
    <row r="117" spans="1:1018" s="7" customFormat="1" ht="14.25" outlineLevel="1">
      <c r="A117" s="57" t="s">
        <v>799</v>
      </c>
      <c r="B117" s="45" t="s">
        <v>98</v>
      </c>
      <c r="C117" s="68" t="s">
        <v>168</v>
      </c>
      <c r="D117" s="4" t="s">
        <v>169</v>
      </c>
      <c r="E117" s="47" t="s">
        <v>170</v>
      </c>
      <c r="F117" s="47" t="s">
        <v>171</v>
      </c>
      <c r="G117" s="64" t="s">
        <v>43</v>
      </c>
      <c r="H117" s="48">
        <v>0</v>
      </c>
      <c r="I117" s="49">
        <v>230000000</v>
      </c>
      <c r="J117" s="5" t="s">
        <v>99</v>
      </c>
      <c r="K117" s="61" t="s">
        <v>146</v>
      </c>
      <c r="L117" s="62" t="s">
        <v>46</v>
      </c>
      <c r="M117" s="5" t="s">
        <v>47</v>
      </c>
      <c r="N117" s="48" t="s">
        <v>48</v>
      </c>
      <c r="O117" s="51" t="s">
        <v>49</v>
      </c>
      <c r="P117" s="5">
        <v>796</v>
      </c>
      <c r="Q117" s="5" t="s">
        <v>50</v>
      </c>
      <c r="R117" s="70">
        <v>10</v>
      </c>
      <c r="S117" s="70">
        <v>4590</v>
      </c>
      <c r="T117" s="53">
        <f t="shared" si="12"/>
        <v>45900</v>
      </c>
      <c r="U117" s="53">
        <f t="shared" si="10"/>
        <v>51408.000000000007</v>
      </c>
      <c r="V117" s="54"/>
      <c r="W117" s="5">
        <v>2016</v>
      </c>
      <c r="X117" s="73"/>
      <c r="Y117" s="1"/>
      <c r="Z117" s="6" t="s">
        <v>52</v>
      </c>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row>
    <row r="118" spans="1:1018" s="7" customFormat="1" ht="14.25" outlineLevel="1">
      <c r="A118" s="57" t="s">
        <v>800</v>
      </c>
      <c r="B118" s="45" t="s">
        <v>98</v>
      </c>
      <c r="C118" s="68" t="s">
        <v>173</v>
      </c>
      <c r="D118" s="4" t="s">
        <v>174</v>
      </c>
      <c r="E118" s="47" t="s">
        <v>175</v>
      </c>
      <c r="F118" s="47" t="s">
        <v>176</v>
      </c>
      <c r="G118" s="64" t="s">
        <v>43</v>
      </c>
      <c r="H118" s="48">
        <v>0</v>
      </c>
      <c r="I118" s="49">
        <v>230000000</v>
      </c>
      <c r="J118" s="5" t="s">
        <v>99</v>
      </c>
      <c r="K118" s="61" t="s">
        <v>146</v>
      </c>
      <c r="L118" s="62" t="s">
        <v>46</v>
      </c>
      <c r="M118" s="5" t="s">
        <v>47</v>
      </c>
      <c r="N118" s="48" t="s">
        <v>48</v>
      </c>
      <c r="O118" s="51" t="s">
        <v>49</v>
      </c>
      <c r="P118" s="5">
        <v>796</v>
      </c>
      <c r="Q118" s="5" t="s">
        <v>50</v>
      </c>
      <c r="R118" s="70">
        <v>4</v>
      </c>
      <c r="S118" s="70">
        <v>15300</v>
      </c>
      <c r="T118" s="53">
        <f t="shared" si="12"/>
        <v>61200</v>
      </c>
      <c r="U118" s="53">
        <f t="shared" si="10"/>
        <v>68544</v>
      </c>
      <c r="V118" s="54"/>
      <c r="W118" s="5">
        <v>2016</v>
      </c>
      <c r="X118" s="73"/>
      <c r="Y118" s="1"/>
      <c r="Z118" s="6" t="s">
        <v>52</v>
      </c>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row>
    <row r="119" spans="1:1018" s="7" customFormat="1" ht="14.25" outlineLevel="1">
      <c r="A119" s="57" t="s">
        <v>801</v>
      </c>
      <c r="B119" s="45" t="s">
        <v>98</v>
      </c>
      <c r="C119" s="68" t="s">
        <v>178</v>
      </c>
      <c r="D119" s="4" t="s">
        <v>179</v>
      </c>
      <c r="E119" s="47" t="s">
        <v>180</v>
      </c>
      <c r="F119" s="47" t="s">
        <v>181</v>
      </c>
      <c r="G119" s="64" t="s">
        <v>43</v>
      </c>
      <c r="H119" s="48">
        <v>0</v>
      </c>
      <c r="I119" s="49">
        <v>230000000</v>
      </c>
      <c r="J119" s="5" t="s">
        <v>99</v>
      </c>
      <c r="K119" s="61" t="s">
        <v>146</v>
      </c>
      <c r="L119" s="62" t="s">
        <v>46</v>
      </c>
      <c r="M119" s="5" t="s">
        <v>47</v>
      </c>
      <c r="N119" s="48" t="s">
        <v>48</v>
      </c>
      <c r="O119" s="51" t="s">
        <v>49</v>
      </c>
      <c r="P119" s="5">
        <v>796</v>
      </c>
      <c r="Q119" s="5" t="s">
        <v>50</v>
      </c>
      <c r="R119" s="70">
        <v>2</v>
      </c>
      <c r="S119" s="70">
        <v>60144</v>
      </c>
      <c r="T119" s="53">
        <f t="shared" si="12"/>
        <v>120288</v>
      </c>
      <c r="U119" s="53">
        <f t="shared" si="10"/>
        <v>134722.56000000003</v>
      </c>
      <c r="V119" s="54"/>
      <c r="W119" s="5">
        <v>2016</v>
      </c>
      <c r="X119" s="73"/>
      <c r="Y119" s="1"/>
      <c r="Z119" s="6" t="s">
        <v>52</v>
      </c>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row>
    <row r="120" spans="1:1018" s="7" customFormat="1" ht="14.25" outlineLevel="1">
      <c r="A120" s="57" t="s">
        <v>802</v>
      </c>
      <c r="B120" s="45" t="s">
        <v>98</v>
      </c>
      <c r="C120" s="68" t="s">
        <v>178</v>
      </c>
      <c r="D120" s="4" t="s">
        <v>179</v>
      </c>
      <c r="E120" s="47" t="s">
        <v>180</v>
      </c>
      <c r="F120" s="47" t="s">
        <v>183</v>
      </c>
      <c r="G120" s="64" t="s">
        <v>43</v>
      </c>
      <c r="H120" s="48">
        <v>0</v>
      </c>
      <c r="I120" s="49">
        <v>230000000</v>
      </c>
      <c r="J120" s="5" t="s">
        <v>99</v>
      </c>
      <c r="K120" s="61" t="s">
        <v>146</v>
      </c>
      <c r="L120" s="62" t="s">
        <v>46</v>
      </c>
      <c r="M120" s="5" t="s">
        <v>47</v>
      </c>
      <c r="N120" s="48" t="s">
        <v>48</v>
      </c>
      <c r="O120" s="51" t="s">
        <v>49</v>
      </c>
      <c r="P120" s="5">
        <v>796</v>
      </c>
      <c r="Q120" s="5" t="s">
        <v>50</v>
      </c>
      <c r="R120" s="70">
        <v>1</v>
      </c>
      <c r="S120" s="70">
        <v>208868</v>
      </c>
      <c r="T120" s="53">
        <f t="shared" si="12"/>
        <v>208868</v>
      </c>
      <c r="U120" s="53">
        <f t="shared" si="10"/>
        <v>233932.16000000003</v>
      </c>
      <c r="V120" s="54"/>
      <c r="W120" s="5">
        <v>2016</v>
      </c>
      <c r="X120" s="73"/>
      <c r="Y120" s="1"/>
      <c r="Z120" s="6" t="s">
        <v>52</v>
      </c>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row>
    <row r="121" spans="1:1018" s="7" customFormat="1" ht="14.25" outlineLevel="1">
      <c r="A121" s="57" t="s">
        <v>803</v>
      </c>
      <c r="B121" s="45" t="s">
        <v>98</v>
      </c>
      <c r="C121" s="68" t="s">
        <v>185</v>
      </c>
      <c r="D121" s="4" t="s">
        <v>179</v>
      </c>
      <c r="E121" s="47" t="s">
        <v>186</v>
      </c>
      <c r="F121" s="47" t="s">
        <v>187</v>
      </c>
      <c r="G121" s="64" t="s">
        <v>43</v>
      </c>
      <c r="H121" s="48">
        <v>0</v>
      </c>
      <c r="I121" s="49">
        <v>230000000</v>
      </c>
      <c r="J121" s="5" t="s">
        <v>99</v>
      </c>
      <c r="K121" s="61" t="s">
        <v>146</v>
      </c>
      <c r="L121" s="62" t="s">
        <v>46</v>
      </c>
      <c r="M121" s="5" t="s">
        <v>47</v>
      </c>
      <c r="N121" s="48" t="s">
        <v>48</v>
      </c>
      <c r="O121" s="51" t="s">
        <v>49</v>
      </c>
      <c r="P121" s="5">
        <v>796</v>
      </c>
      <c r="Q121" s="5" t="s">
        <v>50</v>
      </c>
      <c r="R121" s="70">
        <v>1</v>
      </c>
      <c r="S121" s="70">
        <v>182468</v>
      </c>
      <c r="T121" s="53">
        <f t="shared" si="12"/>
        <v>182468</v>
      </c>
      <c r="U121" s="53">
        <f t="shared" si="10"/>
        <v>204364.16000000003</v>
      </c>
      <c r="V121" s="54"/>
      <c r="W121" s="5">
        <v>2016</v>
      </c>
      <c r="X121" s="73"/>
      <c r="Y121" s="1"/>
      <c r="Z121" s="6" t="s">
        <v>52</v>
      </c>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row>
    <row r="122" spans="1:1018" s="7" customFormat="1" ht="14.25" outlineLevel="1">
      <c r="A122" s="57" t="s">
        <v>804</v>
      </c>
      <c r="B122" s="45" t="s">
        <v>98</v>
      </c>
      <c r="C122" s="68" t="s">
        <v>189</v>
      </c>
      <c r="D122" s="4" t="s">
        <v>190</v>
      </c>
      <c r="E122" s="47" t="s">
        <v>191</v>
      </c>
      <c r="F122" s="47" t="s">
        <v>192</v>
      </c>
      <c r="G122" s="64" t="s">
        <v>43</v>
      </c>
      <c r="H122" s="48">
        <v>0</v>
      </c>
      <c r="I122" s="49">
        <v>230000000</v>
      </c>
      <c r="J122" s="5" t="s">
        <v>99</v>
      </c>
      <c r="K122" s="61" t="s">
        <v>146</v>
      </c>
      <c r="L122" s="62" t="s">
        <v>46</v>
      </c>
      <c r="M122" s="5" t="s">
        <v>47</v>
      </c>
      <c r="N122" s="48" t="s">
        <v>48</v>
      </c>
      <c r="O122" s="51" t="s">
        <v>49</v>
      </c>
      <c r="P122" s="5">
        <v>796</v>
      </c>
      <c r="Q122" s="5" t="s">
        <v>50</v>
      </c>
      <c r="R122" s="70">
        <v>9</v>
      </c>
      <c r="S122" s="70">
        <v>45891.56</v>
      </c>
      <c r="T122" s="53">
        <f t="shared" si="12"/>
        <v>413024.04</v>
      </c>
      <c r="U122" s="53">
        <f t="shared" si="10"/>
        <v>462586.92480000004</v>
      </c>
      <c r="V122" s="54"/>
      <c r="W122" s="5">
        <v>2016</v>
      </c>
      <c r="X122" s="73"/>
      <c r="Y122" s="1"/>
      <c r="Z122" s="6" t="s">
        <v>52</v>
      </c>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c r="AKP122" s="6"/>
      <c r="AKQ122" s="6"/>
      <c r="AKR122" s="6"/>
      <c r="AKS122" s="6"/>
      <c r="AKT122" s="6"/>
      <c r="AKU122" s="6"/>
      <c r="AKV122" s="6"/>
      <c r="AKW122" s="6"/>
      <c r="AKX122" s="6"/>
      <c r="AKY122" s="6"/>
      <c r="AKZ122" s="6"/>
      <c r="ALA122" s="6"/>
      <c r="ALB122" s="6"/>
      <c r="ALC122" s="6"/>
      <c r="ALD122" s="6"/>
      <c r="ALE122" s="6"/>
      <c r="ALF122" s="6"/>
      <c r="ALG122" s="6"/>
      <c r="ALH122" s="6"/>
      <c r="ALI122" s="6"/>
      <c r="ALJ122" s="6"/>
      <c r="ALK122" s="6"/>
      <c r="ALL122" s="6"/>
      <c r="ALM122" s="6"/>
      <c r="ALN122" s="6"/>
      <c r="ALO122" s="6"/>
      <c r="ALP122" s="6"/>
      <c r="ALQ122" s="6"/>
      <c r="ALR122" s="6"/>
      <c r="ALS122" s="6"/>
      <c r="ALT122" s="6"/>
      <c r="ALU122" s="6"/>
      <c r="ALV122" s="6"/>
      <c r="ALW122" s="6"/>
      <c r="ALX122" s="6"/>
      <c r="ALY122" s="6"/>
      <c r="ALZ122" s="6"/>
      <c r="AMA122" s="6"/>
      <c r="AMB122" s="6"/>
      <c r="AMC122" s="6"/>
      <c r="AMD122" s="6"/>
    </row>
    <row r="123" spans="1:1018" s="7" customFormat="1" ht="14.25" outlineLevel="1">
      <c r="A123" s="57" t="s">
        <v>805</v>
      </c>
      <c r="B123" s="45" t="s">
        <v>98</v>
      </c>
      <c r="C123" s="68" t="s">
        <v>189</v>
      </c>
      <c r="D123" s="4" t="s">
        <v>190</v>
      </c>
      <c r="E123" s="47" t="s">
        <v>191</v>
      </c>
      <c r="F123" s="47" t="s">
        <v>194</v>
      </c>
      <c r="G123" s="64" t="s">
        <v>43</v>
      </c>
      <c r="H123" s="48">
        <v>0</v>
      </c>
      <c r="I123" s="49">
        <v>230000000</v>
      </c>
      <c r="J123" s="5" t="s">
        <v>99</v>
      </c>
      <c r="K123" s="61" t="s">
        <v>146</v>
      </c>
      <c r="L123" s="62" t="s">
        <v>46</v>
      </c>
      <c r="M123" s="5" t="s">
        <v>47</v>
      </c>
      <c r="N123" s="48" t="s">
        <v>48</v>
      </c>
      <c r="O123" s="51" t="s">
        <v>49</v>
      </c>
      <c r="P123" s="5">
        <v>796</v>
      </c>
      <c r="Q123" s="5" t="s">
        <v>50</v>
      </c>
      <c r="R123" s="70">
        <v>6</v>
      </c>
      <c r="S123" s="70">
        <v>53571.42</v>
      </c>
      <c r="T123" s="53">
        <f t="shared" si="12"/>
        <v>321428.52</v>
      </c>
      <c r="U123" s="53">
        <f t="shared" si="10"/>
        <v>359999.94240000006</v>
      </c>
      <c r="V123" s="54"/>
      <c r="W123" s="5">
        <v>2016</v>
      </c>
      <c r="X123" s="73"/>
      <c r="Y123" s="1"/>
      <c r="Z123" s="6" t="s">
        <v>52</v>
      </c>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c r="AKP123" s="6"/>
      <c r="AKQ123" s="6"/>
      <c r="AKR123" s="6"/>
      <c r="AKS123" s="6"/>
      <c r="AKT123" s="6"/>
      <c r="AKU123" s="6"/>
      <c r="AKV123" s="6"/>
      <c r="AKW123" s="6"/>
      <c r="AKX123" s="6"/>
      <c r="AKY123" s="6"/>
      <c r="AKZ123" s="6"/>
      <c r="ALA123" s="6"/>
      <c r="ALB123" s="6"/>
      <c r="ALC123" s="6"/>
      <c r="ALD123" s="6"/>
      <c r="ALE123" s="6"/>
      <c r="ALF123" s="6"/>
      <c r="ALG123" s="6"/>
      <c r="ALH123" s="6"/>
      <c r="ALI123" s="6"/>
      <c r="ALJ123" s="6"/>
      <c r="ALK123" s="6"/>
      <c r="ALL123" s="6"/>
      <c r="ALM123" s="6"/>
      <c r="ALN123" s="6"/>
      <c r="ALO123" s="6"/>
      <c r="ALP123" s="6"/>
      <c r="ALQ123" s="6"/>
      <c r="ALR123" s="6"/>
      <c r="ALS123" s="6"/>
      <c r="ALT123" s="6"/>
      <c r="ALU123" s="6"/>
      <c r="ALV123" s="6"/>
      <c r="ALW123" s="6"/>
      <c r="ALX123" s="6"/>
      <c r="ALY123" s="6"/>
      <c r="ALZ123" s="6"/>
      <c r="AMA123" s="6"/>
      <c r="AMB123" s="6"/>
      <c r="AMC123" s="6"/>
      <c r="AMD123" s="6"/>
    </row>
    <row r="124" spans="1:1018" s="7" customFormat="1" ht="14.25" outlineLevel="1">
      <c r="A124" s="57" t="s">
        <v>806</v>
      </c>
      <c r="B124" s="45" t="s">
        <v>98</v>
      </c>
      <c r="C124" s="68" t="s">
        <v>196</v>
      </c>
      <c r="D124" s="4" t="s">
        <v>125</v>
      </c>
      <c r="E124" s="47" t="s">
        <v>197</v>
      </c>
      <c r="F124" s="47" t="s">
        <v>198</v>
      </c>
      <c r="G124" s="64" t="s">
        <v>43</v>
      </c>
      <c r="H124" s="48">
        <v>0</v>
      </c>
      <c r="I124" s="49">
        <v>230000000</v>
      </c>
      <c r="J124" s="5" t="s">
        <v>99</v>
      </c>
      <c r="K124" s="61" t="s">
        <v>146</v>
      </c>
      <c r="L124" s="62" t="s">
        <v>46</v>
      </c>
      <c r="M124" s="5" t="s">
        <v>47</v>
      </c>
      <c r="N124" s="48" t="s">
        <v>48</v>
      </c>
      <c r="O124" s="51" t="s">
        <v>49</v>
      </c>
      <c r="P124" s="5">
        <v>796</v>
      </c>
      <c r="Q124" s="5" t="s">
        <v>50</v>
      </c>
      <c r="R124" s="70">
        <v>100</v>
      </c>
      <c r="S124" s="70">
        <v>919.64</v>
      </c>
      <c r="T124" s="53">
        <f t="shared" si="12"/>
        <v>91964</v>
      </c>
      <c r="U124" s="53">
        <f t="shared" si="10"/>
        <v>102999.68000000001</v>
      </c>
      <c r="V124" s="54"/>
      <c r="W124" s="5">
        <v>2016</v>
      </c>
      <c r="X124" s="73"/>
      <c r="Y124" s="1"/>
      <c r="Z124" s="6" t="s">
        <v>52</v>
      </c>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c r="AKP124" s="6"/>
      <c r="AKQ124" s="6"/>
      <c r="AKR124" s="6"/>
      <c r="AKS124" s="6"/>
      <c r="AKT124" s="6"/>
      <c r="AKU124" s="6"/>
      <c r="AKV124" s="6"/>
      <c r="AKW124" s="6"/>
      <c r="AKX124" s="6"/>
      <c r="AKY124" s="6"/>
      <c r="AKZ124" s="6"/>
      <c r="ALA124" s="6"/>
      <c r="ALB124" s="6"/>
      <c r="ALC124" s="6"/>
      <c r="ALD124" s="6"/>
      <c r="ALE124" s="6"/>
      <c r="ALF124" s="6"/>
      <c r="ALG124" s="6"/>
      <c r="ALH124" s="6"/>
      <c r="ALI124" s="6"/>
      <c r="ALJ124" s="6"/>
      <c r="ALK124" s="6"/>
      <c r="ALL124" s="6"/>
      <c r="ALM124" s="6"/>
      <c r="ALN124" s="6"/>
      <c r="ALO124" s="6"/>
      <c r="ALP124" s="6"/>
      <c r="ALQ124" s="6"/>
      <c r="ALR124" s="6"/>
      <c r="ALS124" s="6"/>
      <c r="ALT124" s="6"/>
      <c r="ALU124" s="6"/>
      <c r="ALV124" s="6"/>
      <c r="ALW124" s="6"/>
      <c r="ALX124" s="6"/>
      <c r="ALY124" s="6"/>
      <c r="ALZ124" s="6"/>
      <c r="AMA124" s="6"/>
      <c r="AMB124" s="6"/>
      <c r="AMC124" s="6"/>
      <c r="AMD124" s="6"/>
    </row>
    <row r="125" spans="1:1018" s="7" customFormat="1" ht="14.25" outlineLevel="1">
      <c r="A125" s="57" t="s">
        <v>807</v>
      </c>
      <c r="B125" s="45" t="s">
        <v>98</v>
      </c>
      <c r="C125" s="68" t="s">
        <v>196</v>
      </c>
      <c r="D125" s="4" t="s">
        <v>125</v>
      </c>
      <c r="E125" s="47" t="s">
        <v>197</v>
      </c>
      <c r="F125" s="47" t="s">
        <v>200</v>
      </c>
      <c r="G125" s="64" t="s">
        <v>43</v>
      </c>
      <c r="H125" s="48">
        <v>0</v>
      </c>
      <c r="I125" s="49">
        <v>230000000</v>
      </c>
      <c r="J125" s="5" t="s">
        <v>99</v>
      </c>
      <c r="K125" s="61" t="s">
        <v>146</v>
      </c>
      <c r="L125" s="62" t="s">
        <v>46</v>
      </c>
      <c r="M125" s="5" t="s">
        <v>47</v>
      </c>
      <c r="N125" s="48" t="s">
        <v>48</v>
      </c>
      <c r="O125" s="51" t="s">
        <v>49</v>
      </c>
      <c r="P125" s="5">
        <v>796</v>
      </c>
      <c r="Q125" s="5" t="s">
        <v>50</v>
      </c>
      <c r="R125" s="70">
        <v>100</v>
      </c>
      <c r="S125" s="70">
        <v>1269.6400000000001</v>
      </c>
      <c r="T125" s="53">
        <f t="shared" si="12"/>
        <v>126964.00000000001</v>
      </c>
      <c r="U125" s="53">
        <f t="shared" si="10"/>
        <v>142199.68000000002</v>
      </c>
      <c r="V125" s="54"/>
      <c r="W125" s="5">
        <v>2016</v>
      </c>
      <c r="X125" s="73"/>
      <c r="Y125" s="1"/>
      <c r="Z125" s="6" t="s">
        <v>52</v>
      </c>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c r="AKP125" s="6"/>
      <c r="AKQ125" s="6"/>
      <c r="AKR125" s="6"/>
      <c r="AKS125" s="6"/>
      <c r="AKT125" s="6"/>
      <c r="AKU125" s="6"/>
      <c r="AKV125" s="6"/>
      <c r="AKW125" s="6"/>
      <c r="AKX125" s="6"/>
      <c r="AKY125" s="6"/>
      <c r="AKZ125" s="6"/>
      <c r="ALA125" s="6"/>
      <c r="ALB125" s="6"/>
      <c r="ALC125" s="6"/>
      <c r="ALD125" s="6"/>
      <c r="ALE125" s="6"/>
      <c r="ALF125" s="6"/>
      <c r="ALG125" s="6"/>
      <c r="ALH125" s="6"/>
      <c r="ALI125" s="6"/>
      <c r="ALJ125" s="6"/>
      <c r="ALK125" s="6"/>
      <c r="ALL125" s="6"/>
      <c r="ALM125" s="6"/>
      <c r="ALN125" s="6"/>
      <c r="ALO125" s="6"/>
      <c r="ALP125" s="6"/>
      <c r="ALQ125" s="6"/>
      <c r="ALR125" s="6"/>
      <c r="ALS125" s="6"/>
      <c r="ALT125" s="6"/>
      <c r="ALU125" s="6"/>
      <c r="ALV125" s="6"/>
      <c r="ALW125" s="6"/>
      <c r="ALX125" s="6"/>
      <c r="ALY125" s="6"/>
      <c r="ALZ125" s="6"/>
      <c r="AMA125" s="6"/>
      <c r="AMB125" s="6"/>
      <c r="AMC125" s="6"/>
      <c r="AMD125" s="6"/>
    </row>
    <row r="126" spans="1:1018" s="7" customFormat="1" ht="14.25" outlineLevel="1">
      <c r="A126" s="57" t="s">
        <v>808</v>
      </c>
      <c r="B126" s="45" t="s">
        <v>98</v>
      </c>
      <c r="C126" s="68" t="s">
        <v>202</v>
      </c>
      <c r="D126" s="4" t="s">
        <v>203</v>
      </c>
      <c r="E126" s="47" t="s">
        <v>204</v>
      </c>
      <c r="F126" s="47" t="s">
        <v>205</v>
      </c>
      <c r="G126" s="72" t="s">
        <v>43</v>
      </c>
      <c r="H126" s="48">
        <v>0</v>
      </c>
      <c r="I126" s="49">
        <v>230000000</v>
      </c>
      <c r="J126" s="5" t="s">
        <v>99</v>
      </c>
      <c r="K126" s="61" t="s">
        <v>146</v>
      </c>
      <c r="L126" s="62" t="s">
        <v>46</v>
      </c>
      <c r="M126" s="5" t="s">
        <v>47</v>
      </c>
      <c r="N126" s="48" t="s">
        <v>79</v>
      </c>
      <c r="O126" s="51" t="s">
        <v>49</v>
      </c>
      <c r="P126" s="5">
        <v>796</v>
      </c>
      <c r="Q126" s="5" t="s">
        <v>50</v>
      </c>
      <c r="R126" s="70">
        <v>100</v>
      </c>
      <c r="S126" s="70">
        <v>13875</v>
      </c>
      <c r="T126" s="53">
        <f t="shared" si="12"/>
        <v>1387500</v>
      </c>
      <c r="U126" s="53">
        <f t="shared" si="10"/>
        <v>1554000.0000000002</v>
      </c>
      <c r="V126" s="54"/>
      <c r="W126" s="5">
        <v>2016</v>
      </c>
      <c r="X126" s="73"/>
      <c r="Y126" s="1"/>
      <c r="Z126" s="6" t="s">
        <v>52</v>
      </c>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c r="AKP126" s="6"/>
      <c r="AKQ126" s="6"/>
      <c r="AKR126" s="6"/>
      <c r="AKS126" s="6"/>
      <c r="AKT126" s="6"/>
      <c r="AKU126" s="6"/>
      <c r="AKV126" s="6"/>
      <c r="AKW126" s="6"/>
      <c r="AKX126" s="6"/>
      <c r="AKY126" s="6"/>
      <c r="AKZ126" s="6"/>
      <c r="ALA126" s="6"/>
      <c r="ALB126" s="6"/>
      <c r="ALC126" s="6"/>
      <c r="ALD126" s="6"/>
      <c r="ALE126" s="6"/>
      <c r="ALF126" s="6"/>
      <c r="ALG126" s="6"/>
      <c r="ALH126" s="6"/>
      <c r="ALI126" s="6"/>
      <c r="ALJ126" s="6"/>
      <c r="ALK126" s="6"/>
      <c r="ALL126" s="6"/>
      <c r="ALM126" s="6"/>
      <c r="ALN126" s="6"/>
      <c r="ALO126" s="6"/>
      <c r="ALP126" s="6"/>
      <c r="ALQ126" s="6"/>
      <c r="ALR126" s="6"/>
      <c r="ALS126" s="6"/>
      <c r="ALT126" s="6"/>
      <c r="ALU126" s="6"/>
      <c r="ALV126" s="6"/>
      <c r="ALW126" s="6"/>
      <c r="ALX126" s="6"/>
      <c r="ALY126" s="6"/>
      <c r="ALZ126" s="6"/>
      <c r="AMA126" s="6"/>
      <c r="AMB126" s="6"/>
      <c r="AMC126" s="6"/>
      <c r="AMD126" s="6"/>
    </row>
    <row r="127" spans="1:1018" s="7" customFormat="1" ht="14.25" outlineLevel="1">
      <c r="A127" s="78" t="s">
        <v>809</v>
      </c>
      <c r="B127" s="79" t="s">
        <v>98</v>
      </c>
      <c r="C127" s="80" t="s">
        <v>226</v>
      </c>
      <c r="D127" s="3" t="s">
        <v>97</v>
      </c>
      <c r="E127" s="67" t="s">
        <v>227</v>
      </c>
      <c r="F127" s="67" t="s">
        <v>228</v>
      </c>
      <c r="G127" s="158" t="s">
        <v>43</v>
      </c>
      <c r="H127" s="82">
        <v>0</v>
      </c>
      <c r="I127" s="83">
        <v>230000000</v>
      </c>
      <c r="J127" s="1" t="s">
        <v>99</v>
      </c>
      <c r="K127" s="50" t="s">
        <v>146</v>
      </c>
      <c r="L127" s="84" t="s">
        <v>46</v>
      </c>
      <c r="M127" s="1" t="s">
        <v>47</v>
      </c>
      <c r="N127" s="82" t="s">
        <v>79</v>
      </c>
      <c r="O127" s="85" t="s">
        <v>49</v>
      </c>
      <c r="P127" s="1">
        <v>796</v>
      </c>
      <c r="Q127" s="86" t="s">
        <v>117</v>
      </c>
      <c r="R127" s="86">
        <v>1</v>
      </c>
      <c r="S127" s="86">
        <v>19192.23</v>
      </c>
      <c r="T127" s="53">
        <f t="shared" si="12"/>
        <v>19192.23</v>
      </c>
      <c r="U127" s="53">
        <f t="shared" si="10"/>
        <v>21495.297600000002</v>
      </c>
      <c r="V127" s="54"/>
      <c r="W127" s="1">
        <v>2016</v>
      </c>
      <c r="X127" s="87"/>
      <c r="Y127" s="1"/>
      <c r="Z127" s="6" t="s">
        <v>52</v>
      </c>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c r="AKP127" s="6"/>
      <c r="AKQ127" s="6"/>
      <c r="AKR127" s="6"/>
      <c r="AKS127" s="6"/>
      <c r="AKT127" s="6"/>
      <c r="AKU127" s="6"/>
      <c r="AKV127" s="6"/>
      <c r="AKW127" s="6"/>
      <c r="AKX127" s="6"/>
      <c r="AKY127" s="6"/>
      <c r="AKZ127" s="6"/>
      <c r="ALA127" s="6"/>
      <c r="ALB127" s="6"/>
      <c r="ALC127" s="6"/>
      <c r="ALD127" s="6"/>
      <c r="ALE127" s="6"/>
      <c r="ALF127" s="6"/>
      <c r="ALG127" s="6"/>
      <c r="ALH127" s="6"/>
      <c r="ALI127" s="6"/>
      <c r="ALJ127" s="6"/>
      <c r="ALK127" s="6"/>
      <c r="ALL127" s="6"/>
      <c r="ALM127" s="6"/>
      <c r="ALN127" s="6"/>
      <c r="ALO127" s="6"/>
      <c r="ALP127" s="6"/>
      <c r="ALQ127" s="6"/>
      <c r="ALR127" s="6"/>
      <c r="ALS127" s="6"/>
      <c r="ALT127" s="6"/>
      <c r="ALU127" s="6"/>
      <c r="ALV127" s="6"/>
      <c r="ALW127" s="6"/>
      <c r="ALX127" s="6"/>
      <c r="ALY127" s="6"/>
      <c r="ALZ127" s="6"/>
      <c r="AMA127" s="6"/>
      <c r="AMB127" s="6"/>
      <c r="AMC127" s="6"/>
      <c r="AMD127" s="6"/>
    </row>
    <row r="128" spans="1:1018" s="7" customFormat="1" ht="14.25" outlineLevel="1">
      <c r="A128" s="57" t="s">
        <v>810</v>
      </c>
      <c r="B128" s="45" t="s">
        <v>41</v>
      </c>
      <c r="C128" s="46" t="s">
        <v>238</v>
      </c>
      <c r="D128" s="47" t="s">
        <v>70</v>
      </c>
      <c r="E128" s="47" t="s">
        <v>239</v>
      </c>
      <c r="F128" s="45" t="s">
        <v>240</v>
      </c>
      <c r="G128" s="64" t="s">
        <v>43</v>
      </c>
      <c r="H128" s="82">
        <v>0</v>
      </c>
      <c r="I128" s="49">
        <v>230000000</v>
      </c>
      <c r="J128" s="5" t="s">
        <v>99</v>
      </c>
      <c r="K128" s="50" t="s">
        <v>146</v>
      </c>
      <c r="L128" s="62" t="s">
        <v>46</v>
      </c>
      <c r="M128" s="5" t="s">
        <v>47</v>
      </c>
      <c r="N128" s="48" t="s">
        <v>79</v>
      </c>
      <c r="O128" s="51" t="s">
        <v>49</v>
      </c>
      <c r="P128" s="5" t="s">
        <v>73</v>
      </c>
      <c r="Q128" s="5" t="s">
        <v>74</v>
      </c>
      <c r="R128" s="52">
        <v>200</v>
      </c>
      <c r="S128" s="52">
        <v>119.87</v>
      </c>
      <c r="T128" s="53">
        <f t="shared" ref="T128" si="13">R128*S128</f>
        <v>23974</v>
      </c>
      <c r="U128" s="53">
        <f t="shared" si="10"/>
        <v>26850.880000000001</v>
      </c>
      <c r="V128" s="54"/>
      <c r="W128" s="5">
        <v>2016</v>
      </c>
      <c r="X128" s="99"/>
      <c r="Y128" s="1"/>
      <c r="Z128" s="6" t="s">
        <v>52</v>
      </c>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c r="AKP128" s="6"/>
      <c r="AKQ128" s="6"/>
      <c r="AKR128" s="6"/>
      <c r="AKS128" s="6"/>
      <c r="AKT128" s="6"/>
      <c r="AKU128" s="6"/>
      <c r="AKV128" s="6"/>
      <c r="AKW128" s="6"/>
      <c r="AKX128" s="6"/>
      <c r="AKY128" s="6"/>
      <c r="AKZ128" s="6"/>
      <c r="ALA128" s="6"/>
      <c r="ALB128" s="6"/>
      <c r="ALC128" s="6"/>
      <c r="ALD128" s="6"/>
      <c r="ALE128" s="6"/>
      <c r="ALF128" s="6"/>
      <c r="ALG128" s="6"/>
      <c r="ALH128" s="6"/>
      <c r="ALI128" s="6"/>
      <c r="ALJ128" s="6"/>
      <c r="ALK128" s="6"/>
      <c r="ALL128" s="6"/>
      <c r="ALM128" s="6"/>
      <c r="ALN128" s="6"/>
      <c r="ALO128" s="6"/>
      <c r="ALP128" s="6"/>
      <c r="ALQ128" s="6"/>
      <c r="ALR128" s="6"/>
      <c r="ALS128" s="6"/>
      <c r="ALT128" s="6"/>
      <c r="ALU128" s="6"/>
      <c r="ALV128" s="6"/>
      <c r="ALW128" s="6"/>
      <c r="ALX128" s="6"/>
      <c r="ALY128" s="6"/>
      <c r="ALZ128" s="6"/>
      <c r="AMA128" s="6"/>
      <c r="AMB128" s="6"/>
      <c r="AMC128" s="6"/>
      <c r="AMD128" s="6"/>
    </row>
    <row r="129" spans="1:1018" s="7" customFormat="1" ht="14.25" outlineLevel="1">
      <c r="A129" s="57" t="s">
        <v>811</v>
      </c>
      <c r="B129" s="45" t="s">
        <v>41</v>
      </c>
      <c r="C129" s="46" t="s">
        <v>242</v>
      </c>
      <c r="D129" s="47" t="s">
        <v>70</v>
      </c>
      <c r="E129" s="47" t="s">
        <v>243</v>
      </c>
      <c r="F129" s="45" t="s">
        <v>244</v>
      </c>
      <c r="G129" s="64" t="s">
        <v>43</v>
      </c>
      <c r="H129" s="82">
        <v>0</v>
      </c>
      <c r="I129" s="49">
        <v>230000000</v>
      </c>
      <c r="J129" s="5" t="s">
        <v>99</v>
      </c>
      <c r="K129" s="50" t="s">
        <v>146</v>
      </c>
      <c r="L129" s="62" t="s">
        <v>46</v>
      </c>
      <c r="M129" s="5" t="s">
        <v>47</v>
      </c>
      <c r="N129" s="48" t="s">
        <v>79</v>
      </c>
      <c r="O129" s="51" t="s">
        <v>49</v>
      </c>
      <c r="P129" s="5" t="s">
        <v>75</v>
      </c>
      <c r="Q129" s="5" t="s">
        <v>76</v>
      </c>
      <c r="R129" s="52">
        <v>40</v>
      </c>
      <c r="S129" s="52">
        <v>944.32</v>
      </c>
      <c r="T129" s="53">
        <f>R129*S129</f>
        <v>37772.800000000003</v>
      </c>
      <c r="U129" s="53">
        <f>T129*1.12</f>
        <v>42305.536000000007</v>
      </c>
      <c r="V129" s="54"/>
      <c r="W129" s="5">
        <v>2016</v>
      </c>
      <c r="X129" s="99"/>
      <c r="Y129" s="1"/>
      <c r="Z129" s="6" t="s">
        <v>52</v>
      </c>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c r="PF129" s="6"/>
      <c r="PG129" s="6"/>
      <c r="PH129" s="6"/>
      <c r="PI129" s="6"/>
      <c r="PJ129" s="6"/>
      <c r="PK129" s="6"/>
      <c r="PL129" s="6"/>
      <c r="PM129" s="6"/>
      <c r="PN129" s="6"/>
      <c r="PO129" s="6"/>
      <c r="PP129" s="6"/>
      <c r="PQ129" s="6"/>
      <c r="PR129" s="6"/>
      <c r="PS129" s="6"/>
      <c r="PT129" s="6"/>
      <c r="PU129" s="6"/>
      <c r="PV129" s="6"/>
      <c r="PW129" s="6"/>
      <c r="PX129" s="6"/>
      <c r="PY129" s="6"/>
      <c r="PZ129" s="6"/>
      <c r="QA129" s="6"/>
      <c r="QB129" s="6"/>
      <c r="QC129" s="6"/>
      <c r="QD129" s="6"/>
      <c r="QE129" s="6"/>
      <c r="QF129" s="6"/>
      <c r="QG129" s="6"/>
      <c r="QH129" s="6"/>
      <c r="QI129" s="6"/>
      <c r="QJ129" s="6"/>
      <c r="QK129" s="6"/>
      <c r="QL129" s="6"/>
      <c r="QM129" s="6"/>
      <c r="QN129" s="6"/>
      <c r="QO129" s="6"/>
      <c r="QP129" s="6"/>
      <c r="QQ129" s="6"/>
      <c r="QR129" s="6"/>
      <c r="QS129" s="6"/>
      <c r="QT129" s="6"/>
      <c r="QU129" s="6"/>
      <c r="QV129" s="6"/>
      <c r="QW129" s="6"/>
      <c r="QX129" s="6"/>
      <c r="QY129" s="6"/>
      <c r="QZ129" s="6"/>
      <c r="RA129" s="6"/>
      <c r="RB129" s="6"/>
      <c r="RC129" s="6"/>
      <c r="RD129" s="6"/>
      <c r="RE129" s="6"/>
      <c r="RF129" s="6"/>
      <c r="RG129" s="6"/>
      <c r="RH129" s="6"/>
      <c r="RI129" s="6"/>
      <c r="RJ129" s="6"/>
      <c r="RK129" s="6"/>
      <c r="RL129" s="6"/>
      <c r="RM129" s="6"/>
      <c r="RN129" s="6"/>
      <c r="RO129" s="6"/>
      <c r="RP129" s="6"/>
      <c r="RQ129" s="6"/>
      <c r="RR129" s="6"/>
      <c r="RS129" s="6"/>
      <c r="RT129" s="6"/>
      <c r="RU129" s="6"/>
      <c r="RV129" s="6"/>
      <c r="RW129" s="6"/>
      <c r="RX129" s="6"/>
      <c r="RY129" s="6"/>
      <c r="RZ129" s="6"/>
      <c r="SA129" s="6"/>
      <c r="SB129" s="6"/>
      <c r="SC129" s="6"/>
      <c r="SD129" s="6"/>
      <c r="SE129" s="6"/>
      <c r="SF129" s="6"/>
      <c r="SG129" s="6"/>
      <c r="SH129" s="6"/>
      <c r="SI129" s="6"/>
      <c r="SJ129" s="6"/>
      <c r="SK129" s="6"/>
      <c r="SL129" s="6"/>
      <c r="SM129" s="6"/>
      <c r="SN129" s="6"/>
      <c r="SO129" s="6"/>
      <c r="SP129" s="6"/>
      <c r="SQ129" s="6"/>
      <c r="SR129" s="6"/>
      <c r="SS129" s="6"/>
      <c r="ST129" s="6"/>
      <c r="SU129" s="6"/>
      <c r="SV129" s="6"/>
      <c r="SW129" s="6"/>
      <c r="SX129" s="6"/>
      <c r="SY129" s="6"/>
      <c r="SZ129" s="6"/>
      <c r="TA129" s="6"/>
      <c r="TB129" s="6"/>
      <c r="TC129" s="6"/>
      <c r="TD129" s="6"/>
      <c r="TE129" s="6"/>
      <c r="TF129" s="6"/>
      <c r="TG129" s="6"/>
      <c r="TH129" s="6"/>
      <c r="TI129" s="6"/>
      <c r="TJ129" s="6"/>
      <c r="TK129" s="6"/>
      <c r="TL129" s="6"/>
      <c r="TM129" s="6"/>
      <c r="TN129" s="6"/>
      <c r="TO129" s="6"/>
      <c r="TP129" s="6"/>
      <c r="TQ129" s="6"/>
      <c r="TR129" s="6"/>
      <c r="TS129" s="6"/>
      <c r="TT129" s="6"/>
      <c r="TU129" s="6"/>
      <c r="TV129" s="6"/>
      <c r="TW129" s="6"/>
      <c r="TX129" s="6"/>
      <c r="TY129" s="6"/>
      <c r="TZ129" s="6"/>
      <c r="UA129" s="6"/>
      <c r="UB129" s="6"/>
      <c r="UC129" s="6"/>
      <c r="UD129" s="6"/>
      <c r="UE129" s="6"/>
      <c r="UF129" s="6"/>
      <c r="UG129" s="6"/>
      <c r="UH129" s="6"/>
      <c r="UI129" s="6"/>
      <c r="UJ129" s="6"/>
      <c r="UK129" s="6"/>
      <c r="UL129" s="6"/>
      <c r="UM129" s="6"/>
      <c r="UN129" s="6"/>
      <c r="UO129" s="6"/>
      <c r="UP129" s="6"/>
      <c r="UQ129" s="6"/>
      <c r="UR129" s="6"/>
      <c r="US129" s="6"/>
      <c r="UT129" s="6"/>
      <c r="UU129" s="6"/>
      <c r="UV129" s="6"/>
      <c r="UW129" s="6"/>
      <c r="UX129" s="6"/>
      <c r="UY129" s="6"/>
      <c r="UZ129" s="6"/>
      <c r="VA129" s="6"/>
      <c r="VB129" s="6"/>
      <c r="VC129" s="6"/>
      <c r="VD129" s="6"/>
      <c r="VE129" s="6"/>
      <c r="VF129" s="6"/>
      <c r="VG129" s="6"/>
      <c r="VH129" s="6"/>
      <c r="VI129" s="6"/>
      <c r="VJ129" s="6"/>
      <c r="VK129" s="6"/>
      <c r="VL129" s="6"/>
      <c r="VM129" s="6"/>
      <c r="VN129" s="6"/>
      <c r="VO129" s="6"/>
      <c r="VP129" s="6"/>
      <c r="VQ129" s="6"/>
      <c r="VR129" s="6"/>
      <c r="VS129" s="6"/>
      <c r="VT129" s="6"/>
      <c r="VU129" s="6"/>
      <c r="VV129" s="6"/>
      <c r="VW129" s="6"/>
      <c r="VX129" s="6"/>
      <c r="VY129" s="6"/>
      <c r="VZ129" s="6"/>
      <c r="WA129" s="6"/>
      <c r="WB129" s="6"/>
      <c r="WC129" s="6"/>
      <c r="WD129" s="6"/>
      <c r="WE129" s="6"/>
      <c r="WF129" s="6"/>
      <c r="WG129" s="6"/>
      <c r="WH129" s="6"/>
      <c r="WI129" s="6"/>
      <c r="WJ129" s="6"/>
      <c r="WK129" s="6"/>
      <c r="WL129" s="6"/>
      <c r="WM129" s="6"/>
      <c r="WN129" s="6"/>
      <c r="WO129" s="6"/>
      <c r="WP129" s="6"/>
      <c r="WQ129" s="6"/>
      <c r="WR129" s="6"/>
      <c r="WS129" s="6"/>
      <c r="WT129" s="6"/>
      <c r="WU129" s="6"/>
      <c r="WV129" s="6"/>
      <c r="WW129" s="6"/>
      <c r="WX129" s="6"/>
      <c r="WY129" s="6"/>
      <c r="WZ129" s="6"/>
      <c r="XA129" s="6"/>
      <c r="XB129" s="6"/>
      <c r="XC129" s="6"/>
      <c r="XD129" s="6"/>
      <c r="XE129" s="6"/>
      <c r="XF129" s="6"/>
      <c r="XG129" s="6"/>
      <c r="XH129" s="6"/>
      <c r="XI129" s="6"/>
      <c r="XJ129" s="6"/>
      <c r="XK129" s="6"/>
      <c r="XL129" s="6"/>
      <c r="XM129" s="6"/>
      <c r="XN129" s="6"/>
      <c r="XO129" s="6"/>
      <c r="XP129" s="6"/>
      <c r="XQ129" s="6"/>
      <c r="XR129" s="6"/>
      <c r="XS129" s="6"/>
      <c r="XT129" s="6"/>
      <c r="XU129" s="6"/>
      <c r="XV129" s="6"/>
      <c r="XW129" s="6"/>
      <c r="XX129" s="6"/>
      <c r="XY129" s="6"/>
      <c r="XZ129" s="6"/>
      <c r="YA129" s="6"/>
      <c r="YB129" s="6"/>
      <c r="YC129" s="6"/>
      <c r="YD129" s="6"/>
      <c r="YE129" s="6"/>
      <c r="YF129" s="6"/>
      <c r="YG129" s="6"/>
      <c r="YH129" s="6"/>
      <c r="YI129" s="6"/>
      <c r="YJ129" s="6"/>
      <c r="YK129" s="6"/>
      <c r="YL129" s="6"/>
      <c r="YM129" s="6"/>
      <c r="YN129" s="6"/>
      <c r="YO129" s="6"/>
      <c r="YP129" s="6"/>
      <c r="YQ129" s="6"/>
      <c r="YR129" s="6"/>
      <c r="YS129" s="6"/>
      <c r="YT129" s="6"/>
      <c r="YU129" s="6"/>
      <c r="YV129" s="6"/>
      <c r="YW129" s="6"/>
      <c r="YX129" s="6"/>
      <c r="YY129" s="6"/>
      <c r="YZ129" s="6"/>
      <c r="ZA129" s="6"/>
      <c r="ZB129" s="6"/>
      <c r="ZC129" s="6"/>
      <c r="ZD129" s="6"/>
      <c r="ZE129" s="6"/>
      <c r="ZF129" s="6"/>
      <c r="ZG129" s="6"/>
      <c r="ZH129" s="6"/>
      <c r="ZI129" s="6"/>
      <c r="ZJ129" s="6"/>
      <c r="ZK129" s="6"/>
      <c r="ZL129" s="6"/>
      <c r="ZM129" s="6"/>
      <c r="ZN129" s="6"/>
      <c r="ZO129" s="6"/>
      <c r="ZP129" s="6"/>
      <c r="ZQ129" s="6"/>
      <c r="ZR129" s="6"/>
      <c r="ZS129" s="6"/>
      <c r="ZT129" s="6"/>
      <c r="ZU129" s="6"/>
      <c r="ZV129" s="6"/>
      <c r="ZW129" s="6"/>
      <c r="ZX129" s="6"/>
      <c r="ZY129" s="6"/>
      <c r="ZZ129" s="6"/>
      <c r="AAA129" s="6"/>
      <c r="AAB129" s="6"/>
      <c r="AAC129" s="6"/>
      <c r="AAD129" s="6"/>
      <c r="AAE129" s="6"/>
      <c r="AAF129" s="6"/>
      <c r="AAG129" s="6"/>
      <c r="AAH129" s="6"/>
      <c r="AAI129" s="6"/>
      <c r="AAJ129" s="6"/>
      <c r="AAK129" s="6"/>
      <c r="AAL129" s="6"/>
      <c r="AAM129" s="6"/>
      <c r="AAN129" s="6"/>
      <c r="AAO129" s="6"/>
      <c r="AAP129" s="6"/>
      <c r="AAQ129" s="6"/>
      <c r="AAR129" s="6"/>
      <c r="AAS129" s="6"/>
      <c r="AAT129" s="6"/>
      <c r="AAU129" s="6"/>
      <c r="AAV129" s="6"/>
      <c r="AAW129" s="6"/>
      <c r="AAX129" s="6"/>
      <c r="AAY129" s="6"/>
      <c r="AAZ129" s="6"/>
      <c r="ABA129" s="6"/>
      <c r="ABB129" s="6"/>
      <c r="ABC129" s="6"/>
      <c r="ABD129" s="6"/>
      <c r="ABE129" s="6"/>
      <c r="ABF129" s="6"/>
      <c r="ABG129" s="6"/>
      <c r="ABH129" s="6"/>
      <c r="ABI129" s="6"/>
      <c r="ABJ129" s="6"/>
      <c r="ABK129" s="6"/>
      <c r="ABL129" s="6"/>
      <c r="ABM129" s="6"/>
      <c r="ABN129" s="6"/>
      <c r="ABO129" s="6"/>
      <c r="ABP129" s="6"/>
      <c r="ABQ129" s="6"/>
      <c r="ABR129" s="6"/>
      <c r="ABS129" s="6"/>
      <c r="ABT129" s="6"/>
      <c r="ABU129" s="6"/>
      <c r="ABV129" s="6"/>
      <c r="ABW129" s="6"/>
      <c r="ABX129" s="6"/>
      <c r="ABY129" s="6"/>
      <c r="ABZ129" s="6"/>
      <c r="ACA129" s="6"/>
      <c r="ACB129" s="6"/>
      <c r="ACC129" s="6"/>
      <c r="ACD129" s="6"/>
      <c r="ACE129" s="6"/>
      <c r="ACF129" s="6"/>
      <c r="ACG129" s="6"/>
      <c r="ACH129" s="6"/>
      <c r="ACI129" s="6"/>
      <c r="ACJ129" s="6"/>
      <c r="ACK129" s="6"/>
      <c r="ACL129" s="6"/>
      <c r="ACM129" s="6"/>
      <c r="ACN129" s="6"/>
      <c r="ACO129" s="6"/>
      <c r="ACP129" s="6"/>
      <c r="ACQ129" s="6"/>
      <c r="ACR129" s="6"/>
      <c r="ACS129" s="6"/>
      <c r="ACT129" s="6"/>
      <c r="ACU129" s="6"/>
      <c r="ACV129" s="6"/>
      <c r="ACW129" s="6"/>
      <c r="ACX129" s="6"/>
      <c r="ACY129" s="6"/>
      <c r="ACZ129" s="6"/>
      <c r="ADA129" s="6"/>
      <c r="ADB129" s="6"/>
      <c r="ADC129" s="6"/>
      <c r="ADD129" s="6"/>
      <c r="ADE129" s="6"/>
      <c r="ADF129" s="6"/>
      <c r="ADG129" s="6"/>
      <c r="ADH129" s="6"/>
      <c r="ADI129" s="6"/>
      <c r="ADJ129" s="6"/>
      <c r="ADK129" s="6"/>
      <c r="ADL129" s="6"/>
      <c r="ADM129" s="6"/>
      <c r="ADN129" s="6"/>
      <c r="ADO129" s="6"/>
      <c r="ADP129" s="6"/>
      <c r="ADQ129" s="6"/>
      <c r="ADR129" s="6"/>
      <c r="ADS129" s="6"/>
      <c r="ADT129" s="6"/>
      <c r="ADU129" s="6"/>
      <c r="ADV129" s="6"/>
      <c r="ADW129" s="6"/>
      <c r="ADX129" s="6"/>
      <c r="ADY129" s="6"/>
      <c r="ADZ129" s="6"/>
      <c r="AEA129" s="6"/>
      <c r="AEB129" s="6"/>
      <c r="AEC129" s="6"/>
      <c r="AED129" s="6"/>
      <c r="AEE129" s="6"/>
      <c r="AEF129" s="6"/>
      <c r="AEG129" s="6"/>
      <c r="AEH129" s="6"/>
      <c r="AEI129" s="6"/>
      <c r="AEJ129" s="6"/>
      <c r="AEK129" s="6"/>
      <c r="AEL129" s="6"/>
      <c r="AEM129" s="6"/>
      <c r="AEN129" s="6"/>
      <c r="AEO129" s="6"/>
      <c r="AEP129" s="6"/>
      <c r="AEQ129" s="6"/>
      <c r="AER129" s="6"/>
      <c r="AES129" s="6"/>
      <c r="AET129" s="6"/>
      <c r="AEU129" s="6"/>
      <c r="AEV129" s="6"/>
      <c r="AEW129" s="6"/>
      <c r="AEX129" s="6"/>
      <c r="AEY129" s="6"/>
      <c r="AEZ129" s="6"/>
      <c r="AFA129" s="6"/>
      <c r="AFB129" s="6"/>
      <c r="AFC129" s="6"/>
      <c r="AFD129" s="6"/>
      <c r="AFE129" s="6"/>
      <c r="AFF129" s="6"/>
      <c r="AFG129" s="6"/>
      <c r="AFH129" s="6"/>
      <c r="AFI129" s="6"/>
      <c r="AFJ129" s="6"/>
      <c r="AFK129" s="6"/>
      <c r="AFL129" s="6"/>
      <c r="AFM129" s="6"/>
      <c r="AFN129" s="6"/>
      <c r="AFO129" s="6"/>
      <c r="AFP129" s="6"/>
      <c r="AFQ129" s="6"/>
      <c r="AFR129" s="6"/>
      <c r="AFS129" s="6"/>
      <c r="AFT129" s="6"/>
      <c r="AFU129" s="6"/>
      <c r="AFV129" s="6"/>
      <c r="AFW129" s="6"/>
      <c r="AFX129" s="6"/>
      <c r="AFY129" s="6"/>
      <c r="AFZ129" s="6"/>
      <c r="AGA129" s="6"/>
      <c r="AGB129" s="6"/>
      <c r="AGC129" s="6"/>
      <c r="AGD129" s="6"/>
      <c r="AGE129" s="6"/>
      <c r="AGF129" s="6"/>
      <c r="AGG129" s="6"/>
      <c r="AGH129" s="6"/>
      <c r="AGI129" s="6"/>
      <c r="AGJ129" s="6"/>
      <c r="AGK129" s="6"/>
      <c r="AGL129" s="6"/>
      <c r="AGM129" s="6"/>
      <c r="AGN129" s="6"/>
      <c r="AGO129" s="6"/>
      <c r="AGP129" s="6"/>
      <c r="AGQ129" s="6"/>
      <c r="AGR129" s="6"/>
      <c r="AGS129" s="6"/>
      <c r="AGT129" s="6"/>
      <c r="AGU129" s="6"/>
      <c r="AGV129" s="6"/>
      <c r="AGW129" s="6"/>
      <c r="AGX129" s="6"/>
      <c r="AGY129" s="6"/>
      <c r="AGZ129" s="6"/>
      <c r="AHA129" s="6"/>
      <c r="AHB129" s="6"/>
      <c r="AHC129" s="6"/>
      <c r="AHD129" s="6"/>
      <c r="AHE129" s="6"/>
      <c r="AHF129" s="6"/>
      <c r="AHG129" s="6"/>
      <c r="AHH129" s="6"/>
      <c r="AHI129" s="6"/>
      <c r="AHJ129" s="6"/>
      <c r="AHK129" s="6"/>
      <c r="AHL129" s="6"/>
      <c r="AHM129" s="6"/>
      <c r="AHN129" s="6"/>
      <c r="AHO129" s="6"/>
      <c r="AHP129" s="6"/>
      <c r="AHQ129" s="6"/>
      <c r="AHR129" s="6"/>
      <c r="AHS129" s="6"/>
      <c r="AHT129" s="6"/>
      <c r="AHU129" s="6"/>
      <c r="AHV129" s="6"/>
      <c r="AHW129" s="6"/>
      <c r="AHX129" s="6"/>
      <c r="AHY129" s="6"/>
      <c r="AHZ129" s="6"/>
      <c r="AIA129" s="6"/>
      <c r="AIB129" s="6"/>
      <c r="AIC129" s="6"/>
      <c r="AID129" s="6"/>
      <c r="AIE129" s="6"/>
      <c r="AIF129" s="6"/>
      <c r="AIG129" s="6"/>
      <c r="AIH129" s="6"/>
      <c r="AII129" s="6"/>
      <c r="AIJ129" s="6"/>
      <c r="AIK129" s="6"/>
      <c r="AIL129" s="6"/>
      <c r="AIM129" s="6"/>
      <c r="AIN129" s="6"/>
      <c r="AIO129" s="6"/>
      <c r="AIP129" s="6"/>
      <c r="AIQ129" s="6"/>
      <c r="AIR129" s="6"/>
      <c r="AIS129" s="6"/>
      <c r="AIT129" s="6"/>
      <c r="AIU129" s="6"/>
      <c r="AIV129" s="6"/>
      <c r="AIW129" s="6"/>
      <c r="AIX129" s="6"/>
      <c r="AIY129" s="6"/>
      <c r="AIZ129" s="6"/>
      <c r="AJA129" s="6"/>
      <c r="AJB129" s="6"/>
      <c r="AJC129" s="6"/>
      <c r="AJD129" s="6"/>
      <c r="AJE129" s="6"/>
      <c r="AJF129" s="6"/>
      <c r="AJG129" s="6"/>
      <c r="AJH129" s="6"/>
      <c r="AJI129" s="6"/>
      <c r="AJJ129" s="6"/>
      <c r="AJK129" s="6"/>
      <c r="AJL129" s="6"/>
      <c r="AJM129" s="6"/>
      <c r="AJN129" s="6"/>
      <c r="AJO129" s="6"/>
      <c r="AJP129" s="6"/>
      <c r="AJQ129" s="6"/>
      <c r="AJR129" s="6"/>
      <c r="AJS129" s="6"/>
      <c r="AJT129" s="6"/>
      <c r="AJU129" s="6"/>
      <c r="AJV129" s="6"/>
      <c r="AJW129" s="6"/>
      <c r="AJX129" s="6"/>
      <c r="AJY129" s="6"/>
      <c r="AJZ129" s="6"/>
      <c r="AKA129" s="6"/>
      <c r="AKB129" s="6"/>
      <c r="AKC129" s="6"/>
      <c r="AKD129" s="6"/>
      <c r="AKE129" s="6"/>
      <c r="AKF129" s="6"/>
      <c r="AKG129" s="6"/>
      <c r="AKH129" s="6"/>
      <c r="AKI129" s="6"/>
      <c r="AKJ129" s="6"/>
      <c r="AKK129" s="6"/>
      <c r="AKL129" s="6"/>
      <c r="AKM129" s="6"/>
      <c r="AKN129" s="6"/>
      <c r="AKO129" s="6"/>
      <c r="AKP129" s="6"/>
      <c r="AKQ129" s="6"/>
      <c r="AKR129" s="6"/>
      <c r="AKS129" s="6"/>
      <c r="AKT129" s="6"/>
      <c r="AKU129" s="6"/>
      <c r="AKV129" s="6"/>
      <c r="AKW129" s="6"/>
      <c r="AKX129" s="6"/>
      <c r="AKY129" s="6"/>
      <c r="AKZ129" s="6"/>
      <c r="ALA129" s="6"/>
      <c r="ALB129" s="6"/>
      <c r="ALC129" s="6"/>
      <c r="ALD129" s="6"/>
      <c r="ALE129" s="6"/>
      <c r="ALF129" s="6"/>
      <c r="ALG129" s="6"/>
      <c r="ALH129" s="6"/>
      <c r="ALI129" s="6"/>
      <c r="ALJ129" s="6"/>
      <c r="ALK129" s="6"/>
      <c r="ALL129" s="6"/>
      <c r="ALM129" s="6"/>
      <c r="ALN129" s="6"/>
      <c r="ALO129" s="6"/>
      <c r="ALP129" s="6"/>
      <c r="ALQ129" s="6"/>
      <c r="ALR129" s="6"/>
      <c r="ALS129" s="6"/>
      <c r="ALT129" s="6"/>
      <c r="ALU129" s="6"/>
      <c r="ALV129" s="6"/>
      <c r="ALW129" s="6"/>
      <c r="ALX129" s="6"/>
      <c r="ALY129" s="6"/>
      <c r="ALZ129" s="6"/>
      <c r="AMA129" s="6"/>
      <c r="AMB129" s="6"/>
      <c r="AMC129" s="6"/>
      <c r="AMD129" s="6"/>
    </row>
    <row r="130" spans="1:1018" s="7" customFormat="1" ht="14.25" outlineLevel="1">
      <c r="A130" s="57" t="s">
        <v>812</v>
      </c>
      <c r="B130" s="45" t="s">
        <v>41</v>
      </c>
      <c r="C130" s="46" t="s">
        <v>246</v>
      </c>
      <c r="D130" s="47" t="s">
        <v>70</v>
      </c>
      <c r="E130" s="47" t="s">
        <v>247</v>
      </c>
      <c r="F130" s="45" t="s">
        <v>248</v>
      </c>
      <c r="G130" s="64" t="s">
        <v>43</v>
      </c>
      <c r="H130" s="82">
        <v>0</v>
      </c>
      <c r="I130" s="49">
        <v>230000000</v>
      </c>
      <c r="J130" s="5" t="s">
        <v>99</v>
      </c>
      <c r="K130" s="50" t="s">
        <v>146</v>
      </c>
      <c r="L130" s="62" t="s">
        <v>46</v>
      </c>
      <c r="M130" s="5" t="s">
        <v>47</v>
      </c>
      <c r="N130" s="48" t="s">
        <v>79</v>
      </c>
      <c r="O130" s="51" t="s">
        <v>49</v>
      </c>
      <c r="P130" s="5" t="s">
        <v>75</v>
      </c>
      <c r="Q130" s="5" t="s">
        <v>74</v>
      </c>
      <c r="R130" s="52">
        <v>40</v>
      </c>
      <c r="S130" s="52">
        <v>2414.62</v>
      </c>
      <c r="T130" s="53">
        <f>R130*S130</f>
        <v>96584.799999999988</v>
      </c>
      <c r="U130" s="53">
        <f>T130*1.12</f>
        <v>108174.976</v>
      </c>
      <c r="V130" s="54"/>
      <c r="W130" s="5">
        <v>2016</v>
      </c>
      <c r="X130" s="99"/>
      <c r="Y130" s="1"/>
      <c r="Z130" s="6" t="s">
        <v>52</v>
      </c>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c r="KB130" s="6"/>
      <c r="KC130" s="6"/>
      <c r="KD130" s="6"/>
      <c r="KE130" s="6"/>
      <c r="KF130" s="6"/>
      <c r="KG130" s="6"/>
      <c r="KH130" s="6"/>
      <c r="KI130" s="6"/>
      <c r="KJ130" s="6"/>
      <c r="KK130" s="6"/>
      <c r="KL130" s="6"/>
      <c r="KM130" s="6"/>
      <c r="KN130" s="6"/>
      <c r="KO130" s="6"/>
      <c r="KP130" s="6"/>
      <c r="KQ130" s="6"/>
      <c r="KR130" s="6"/>
      <c r="KS130" s="6"/>
      <c r="KT130" s="6"/>
      <c r="KU130" s="6"/>
      <c r="KV130" s="6"/>
      <c r="KW130" s="6"/>
      <c r="KX130" s="6"/>
      <c r="KY130" s="6"/>
      <c r="KZ130" s="6"/>
      <c r="LA130" s="6"/>
      <c r="LB130" s="6"/>
      <c r="LC130" s="6"/>
      <c r="LD130" s="6"/>
      <c r="LE130" s="6"/>
      <c r="LF130" s="6"/>
      <c r="LG130" s="6"/>
      <c r="LH130" s="6"/>
      <c r="LI130" s="6"/>
      <c r="LJ130" s="6"/>
      <c r="LK130" s="6"/>
      <c r="LL130" s="6"/>
      <c r="LM130" s="6"/>
      <c r="LN130" s="6"/>
      <c r="LO130" s="6"/>
      <c r="LP130" s="6"/>
      <c r="LQ130" s="6"/>
      <c r="LR130" s="6"/>
      <c r="LS130" s="6"/>
      <c r="LT130" s="6"/>
      <c r="LU130" s="6"/>
      <c r="LV130" s="6"/>
      <c r="LW130" s="6"/>
      <c r="LX130" s="6"/>
      <c r="LY130" s="6"/>
      <c r="LZ130" s="6"/>
      <c r="MA130" s="6"/>
      <c r="MB130" s="6"/>
      <c r="MC130" s="6"/>
      <c r="MD130" s="6"/>
      <c r="ME130" s="6"/>
      <c r="MF130" s="6"/>
      <c r="MG130" s="6"/>
      <c r="MH130" s="6"/>
      <c r="MI130" s="6"/>
      <c r="MJ130" s="6"/>
      <c r="MK130" s="6"/>
      <c r="ML130" s="6"/>
      <c r="MM130" s="6"/>
      <c r="MN130" s="6"/>
      <c r="MO130" s="6"/>
      <c r="MP130" s="6"/>
      <c r="MQ130" s="6"/>
      <c r="MR130" s="6"/>
      <c r="MS130" s="6"/>
      <c r="MT130" s="6"/>
      <c r="MU130" s="6"/>
      <c r="MV130" s="6"/>
      <c r="MW130" s="6"/>
      <c r="MX130" s="6"/>
      <c r="MY130" s="6"/>
      <c r="MZ130" s="6"/>
      <c r="NA130" s="6"/>
      <c r="NB130" s="6"/>
      <c r="NC130" s="6"/>
      <c r="ND130" s="6"/>
      <c r="NE130" s="6"/>
      <c r="NF130" s="6"/>
      <c r="NG130" s="6"/>
      <c r="NH130" s="6"/>
      <c r="NI130" s="6"/>
      <c r="NJ130" s="6"/>
      <c r="NK130" s="6"/>
      <c r="NL130" s="6"/>
      <c r="NM130" s="6"/>
      <c r="NN130" s="6"/>
      <c r="NO130" s="6"/>
      <c r="NP130" s="6"/>
      <c r="NQ130" s="6"/>
      <c r="NR130" s="6"/>
      <c r="NS130" s="6"/>
      <c r="NT130" s="6"/>
      <c r="NU130" s="6"/>
      <c r="NV130" s="6"/>
      <c r="NW130" s="6"/>
      <c r="NX130" s="6"/>
      <c r="NY130" s="6"/>
      <c r="NZ130" s="6"/>
      <c r="OA130" s="6"/>
      <c r="OB130" s="6"/>
      <c r="OC130" s="6"/>
      <c r="OD130" s="6"/>
      <c r="OE130" s="6"/>
      <c r="OF130" s="6"/>
      <c r="OG130" s="6"/>
      <c r="OH130" s="6"/>
      <c r="OI130" s="6"/>
      <c r="OJ130" s="6"/>
      <c r="OK130" s="6"/>
      <c r="OL130" s="6"/>
      <c r="OM130" s="6"/>
      <c r="ON130" s="6"/>
      <c r="OO130" s="6"/>
      <c r="OP130" s="6"/>
      <c r="OQ130" s="6"/>
      <c r="OR130" s="6"/>
      <c r="OS130" s="6"/>
      <c r="OT130" s="6"/>
      <c r="OU130" s="6"/>
      <c r="OV130" s="6"/>
      <c r="OW130" s="6"/>
      <c r="OX130" s="6"/>
      <c r="OY130" s="6"/>
      <c r="OZ130" s="6"/>
      <c r="PA130" s="6"/>
      <c r="PB130" s="6"/>
      <c r="PC130" s="6"/>
      <c r="PD130" s="6"/>
      <c r="PE130" s="6"/>
      <c r="PF130" s="6"/>
      <c r="PG130" s="6"/>
      <c r="PH130" s="6"/>
      <c r="PI130" s="6"/>
      <c r="PJ130" s="6"/>
      <c r="PK130" s="6"/>
      <c r="PL130" s="6"/>
      <c r="PM130" s="6"/>
      <c r="PN130" s="6"/>
      <c r="PO130" s="6"/>
      <c r="PP130" s="6"/>
      <c r="PQ130" s="6"/>
      <c r="PR130" s="6"/>
      <c r="PS130" s="6"/>
      <c r="PT130" s="6"/>
      <c r="PU130" s="6"/>
      <c r="PV130" s="6"/>
      <c r="PW130" s="6"/>
      <c r="PX130" s="6"/>
      <c r="PY130" s="6"/>
      <c r="PZ130" s="6"/>
      <c r="QA130" s="6"/>
      <c r="QB130" s="6"/>
      <c r="QC130" s="6"/>
      <c r="QD130" s="6"/>
      <c r="QE130" s="6"/>
      <c r="QF130" s="6"/>
      <c r="QG130" s="6"/>
      <c r="QH130" s="6"/>
      <c r="QI130" s="6"/>
      <c r="QJ130" s="6"/>
      <c r="QK130" s="6"/>
      <c r="QL130" s="6"/>
      <c r="QM130" s="6"/>
      <c r="QN130" s="6"/>
      <c r="QO130" s="6"/>
      <c r="QP130" s="6"/>
      <c r="QQ130" s="6"/>
      <c r="QR130" s="6"/>
      <c r="QS130" s="6"/>
      <c r="QT130" s="6"/>
      <c r="QU130" s="6"/>
      <c r="QV130" s="6"/>
      <c r="QW130" s="6"/>
      <c r="QX130" s="6"/>
      <c r="QY130" s="6"/>
      <c r="QZ130" s="6"/>
      <c r="RA130" s="6"/>
      <c r="RB130" s="6"/>
      <c r="RC130" s="6"/>
      <c r="RD130" s="6"/>
      <c r="RE130" s="6"/>
      <c r="RF130" s="6"/>
      <c r="RG130" s="6"/>
      <c r="RH130" s="6"/>
      <c r="RI130" s="6"/>
      <c r="RJ130" s="6"/>
      <c r="RK130" s="6"/>
      <c r="RL130" s="6"/>
      <c r="RM130" s="6"/>
      <c r="RN130" s="6"/>
      <c r="RO130" s="6"/>
      <c r="RP130" s="6"/>
      <c r="RQ130" s="6"/>
      <c r="RR130" s="6"/>
      <c r="RS130" s="6"/>
      <c r="RT130" s="6"/>
      <c r="RU130" s="6"/>
      <c r="RV130" s="6"/>
      <c r="RW130" s="6"/>
      <c r="RX130" s="6"/>
      <c r="RY130" s="6"/>
      <c r="RZ130" s="6"/>
      <c r="SA130" s="6"/>
      <c r="SB130" s="6"/>
      <c r="SC130" s="6"/>
      <c r="SD130" s="6"/>
      <c r="SE130" s="6"/>
      <c r="SF130" s="6"/>
      <c r="SG130" s="6"/>
      <c r="SH130" s="6"/>
      <c r="SI130" s="6"/>
      <c r="SJ130" s="6"/>
      <c r="SK130" s="6"/>
      <c r="SL130" s="6"/>
      <c r="SM130" s="6"/>
      <c r="SN130" s="6"/>
      <c r="SO130" s="6"/>
      <c r="SP130" s="6"/>
      <c r="SQ130" s="6"/>
      <c r="SR130" s="6"/>
      <c r="SS130" s="6"/>
      <c r="ST130" s="6"/>
      <c r="SU130" s="6"/>
      <c r="SV130" s="6"/>
      <c r="SW130" s="6"/>
      <c r="SX130" s="6"/>
      <c r="SY130" s="6"/>
      <c r="SZ130" s="6"/>
      <c r="TA130" s="6"/>
      <c r="TB130" s="6"/>
      <c r="TC130" s="6"/>
      <c r="TD130" s="6"/>
      <c r="TE130" s="6"/>
      <c r="TF130" s="6"/>
      <c r="TG130" s="6"/>
      <c r="TH130" s="6"/>
      <c r="TI130" s="6"/>
      <c r="TJ130" s="6"/>
      <c r="TK130" s="6"/>
      <c r="TL130" s="6"/>
      <c r="TM130" s="6"/>
      <c r="TN130" s="6"/>
      <c r="TO130" s="6"/>
      <c r="TP130" s="6"/>
      <c r="TQ130" s="6"/>
      <c r="TR130" s="6"/>
      <c r="TS130" s="6"/>
      <c r="TT130" s="6"/>
      <c r="TU130" s="6"/>
      <c r="TV130" s="6"/>
      <c r="TW130" s="6"/>
      <c r="TX130" s="6"/>
      <c r="TY130" s="6"/>
      <c r="TZ130" s="6"/>
      <c r="UA130" s="6"/>
      <c r="UB130" s="6"/>
      <c r="UC130" s="6"/>
      <c r="UD130" s="6"/>
      <c r="UE130" s="6"/>
      <c r="UF130" s="6"/>
      <c r="UG130" s="6"/>
      <c r="UH130" s="6"/>
      <c r="UI130" s="6"/>
      <c r="UJ130" s="6"/>
      <c r="UK130" s="6"/>
      <c r="UL130" s="6"/>
      <c r="UM130" s="6"/>
      <c r="UN130" s="6"/>
      <c r="UO130" s="6"/>
      <c r="UP130" s="6"/>
      <c r="UQ130" s="6"/>
      <c r="UR130" s="6"/>
      <c r="US130" s="6"/>
      <c r="UT130" s="6"/>
      <c r="UU130" s="6"/>
      <c r="UV130" s="6"/>
      <c r="UW130" s="6"/>
      <c r="UX130" s="6"/>
      <c r="UY130" s="6"/>
      <c r="UZ130" s="6"/>
      <c r="VA130" s="6"/>
      <c r="VB130" s="6"/>
      <c r="VC130" s="6"/>
      <c r="VD130" s="6"/>
      <c r="VE130" s="6"/>
      <c r="VF130" s="6"/>
      <c r="VG130" s="6"/>
      <c r="VH130" s="6"/>
      <c r="VI130" s="6"/>
      <c r="VJ130" s="6"/>
      <c r="VK130" s="6"/>
      <c r="VL130" s="6"/>
      <c r="VM130" s="6"/>
      <c r="VN130" s="6"/>
      <c r="VO130" s="6"/>
      <c r="VP130" s="6"/>
      <c r="VQ130" s="6"/>
      <c r="VR130" s="6"/>
      <c r="VS130" s="6"/>
      <c r="VT130" s="6"/>
      <c r="VU130" s="6"/>
      <c r="VV130" s="6"/>
      <c r="VW130" s="6"/>
      <c r="VX130" s="6"/>
      <c r="VY130" s="6"/>
      <c r="VZ130" s="6"/>
      <c r="WA130" s="6"/>
      <c r="WB130" s="6"/>
      <c r="WC130" s="6"/>
      <c r="WD130" s="6"/>
      <c r="WE130" s="6"/>
      <c r="WF130" s="6"/>
      <c r="WG130" s="6"/>
      <c r="WH130" s="6"/>
      <c r="WI130" s="6"/>
      <c r="WJ130" s="6"/>
      <c r="WK130" s="6"/>
      <c r="WL130" s="6"/>
      <c r="WM130" s="6"/>
      <c r="WN130" s="6"/>
      <c r="WO130" s="6"/>
      <c r="WP130" s="6"/>
      <c r="WQ130" s="6"/>
      <c r="WR130" s="6"/>
      <c r="WS130" s="6"/>
      <c r="WT130" s="6"/>
      <c r="WU130" s="6"/>
      <c r="WV130" s="6"/>
      <c r="WW130" s="6"/>
      <c r="WX130" s="6"/>
      <c r="WY130" s="6"/>
      <c r="WZ130" s="6"/>
      <c r="XA130" s="6"/>
      <c r="XB130" s="6"/>
      <c r="XC130" s="6"/>
      <c r="XD130" s="6"/>
      <c r="XE130" s="6"/>
      <c r="XF130" s="6"/>
      <c r="XG130" s="6"/>
      <c r="XH130" s="6"/>
      <c r="XI130" s="6"/>
      <c r="XJ130" s="6"/>
      <c r="XK130" s="6"/>
      <c r="XL130" s="6"/>
      <c r="XM130" s="6"/>
      <c r="XN130" s="6"/>
      <c r="XO130" s="6"/>
      <c r="XP130" s="6"/>
      <c r="XQ130" s="6"/>
      <c r="XR130" s="6"/>
      <c r="XS130" s="6"/>
      <c r="XT130" s="6"/>
      <c r="XU130" s="6"/>
      <c r="XV130" s="6"/>
      <c r="XW130" s="6"/>
      <c r="XX130" s="6"/>
      <c r="XY130" s="6"/>
      <c r="XZ130" s="6"/>
      <c r="YA130" s="6"/>
      <c r="YB130" s="6"/>
      <c r="YC130" s="6"/>
      <c r="YD130" s="6"/>
      <c r="YE130" s="6"/>
      <c r="YF130" s="6"/>
      <c r="YG130" s="6"/>
      <c r="YH130" s="6"/>
      <c r="YI130" s="6"/>
      <c r="YJ130" s="6"/>
      <c r="YK130" s="6"/>
      <c r="YL130" s="6"/>
      <c r="YM130" s="6"/>
      <c r="YN130" s="6"/>
      <c r="YO130" s="6"/>
      <c r="YP130" s="6"/>
      <c r="YQ130" s="6"/>
      <c r="YR130" s="6"/>
      <c r="YS130" s="6"/>
      <c r="YT130" s="6"/>
      <c r="YU130" s="6"/>
      <c r="YV130" s="6"/>
      <c r="YW130" s="6"/>
      <c r="YX130" s="6"/>
      <c r="YY130" s="6"/>
      <c r="YZ130" s="6"/>
      <c r="ZA130" s="6"/>
      <c r="ZB130" s="6"/>
      <c r="ZC130" s="6"/>
      <c r="ZD130" s="6"/>
      <c r="ZE130" s="6"/>
      <c r="ZF130" s="6"/>
      <c r="ZG130" s="6"/>
      <c r="ZH130" s="6"/>
      <c r="ZI130" s="6"/>
      <c r="ZJ130" s="6"/>
      <c r="ZK130" s="6"/>
      <c r="ZL130" s="6"/>
      <c r="ZM130" s="6"/>
      <c r="ZN130" s="6"/>
      <c r="ZO130" s="6"/>
      <c r="ZP130" s="6"/>
      <c r="ZQ130" s="6"/>
      <c r="ZR130" s="6"/>
      <c r="ZS130" s="6"/>
      <c r="ZT130" s="6"/>
      <c r="ZU130" s="6"/>
      <c r="ZV130" s="6"/>
      <c r="ZW130" s="6"/>
      <c r="ZX130" s="6"/>
      <c r="ZY130" s="6"/>
      <c r="ZZ130" s="6"/>
      <c r="AAA130" s="6"/>
      <c r="AAB130" s="6"/>
      <c r="AAC130" s="6"/>
      <c r="AAD130" s="6"/>
      <c r="AAE130" s="6"/>
      <c r="AAF130" s="6"/>
      <c r="AAG130" s="6"/>
      <c r="AAH130" s="6"/>
      <c r="AAI130" s="6"/>
      <c r="AAJ130" s="6"/>
      <c r="AAK130" s="6"/>
      <c r="AAL130" s="6"/>
      <c r="AAM130" s="6"/>
      <c r="AAN130" s="6"/>
      <c r="AAO130" s="6"/>
      <c r="AAP130" s="6"/>
      <c r="AAQ130" s="6"/>
      <c r="AAR130" s="6"/>
      <c r="AAS130" s="6"/>
      <c r="AAT130" s="6"/>
      <c r="AAU130" s="6"/>
      <c r="AAV130" s="6"/>
      <c r="AAW130" s="6"/>
      <c r="AAX130" s="6"/>
      <c r="AAY130" s="6"/>
      <c r="AAZ130" s="6"/>
      <c r="ABA130" s="6"/>
      <c r="ABB130" s="6"/>
      <c r="ABC130" s="6"/>
      <c r="ABD130" s="6"/>
      <c r="ABE130" s="6"/>
      <c r="ABF130" s="6"/>
      <c r="ABG130" s="6"/>
      <c r="ABH130" s="6"/>
      <c r="ABI130" s="6"/>
      <c r="ABJ130" s="6"/>
      <c r="ABK130" s="6"/>
      <c r="ABL130" s="6"/>
      <c r="ABM130" s="6"/>
      <c r="ABN130" s="6"/>
      <c r="ABO130" s="6"/>
      <c r="ABP130" s="6"/>
      <c r="ABQ130" s="6"/>
      <c r="ABR130" s="6"/>
      <c r="ABS130" s="6"/>
      <c r="ABT130" s="6"/>
      <c r="ABU130" s="6"/>
      <c r="ABV130" s="6"/>
      <c r="ABW130" s="6"/>
      <c r="ABX130" s="6"/>
      <c r="ABY130" s="6"/>
      <c r="ABZ130" s="6"/>
      <c r="ACA130" s="6"/>
      <c r="ACB130" s="6"/>
      <c r="ACC130" s="6"/>
      <c r="ACD130" s="6"/>
      <c r="ACE130" s="6"/>
      <c r="ACF130" s="6"/>
      <c r="ACG130" s="6"/>
      <c r="ACH130" s="6"/>
      <c r="ACI130" s="6"/>
      <c r="ACJ130" s="6"/>
      <c r="ACK130" s="6"/>
      <c r="ACL130" s="6"/>
      <c r="ACM130" s="6"/>
      <c r="ACN130" s="6"/>
      <c r="ACO130" s="6"/>
      <c r="ACP130" s="6"/>
      <c r="ACQ130" s="6"/>
      <c r="ACR130" s="6"/>
      <c r="ACS130" s="6"/>
      <c r="ACT130" s="6"/>
      <c r="ACU130" s="6"/>
      <c r="ACV130" s="6"/>
      <c r="ACW130" s="6"/>
      <c r="ACX130" s="6"/>
      <c r="ACY130" s="6"/>
      <c r="ACZ130" s="6"/>
      <c r="ADA130" s="6"/>
      <c r="ADB130" s="6"/>
      <c r="ADC130" s="6"/>
      <c r="ADD130" s="6"/>
      <c r="ADE130" s="6"/>
      <c r="ADF130" s="6"/>
      <c r="ADG130" s="6"/>
      <c r="ADH130" s="6"/>
      <c r="ADI130" s="6"/>
      <c r="ADJ130" s="6"/>
      <c r="ADK130" s="6"/>
      <c r="ADL130" s="6"/>
      <c r="ADM130" s="6"/>
      <c r="ADN130" s="6"/>
      <c r="ADO130" s="6"/>
      <c r="ADP130" s="6"/>
      <c r="ADQ130" s="6"/>
      <c r="ADR130" s="6"/>
      <c r="ADS130" s="6"/>
      <c r="ADT130" s="6"/>
      <c r="ADU130" s="6"/>
      <c r="ADV130" s="6"/>
      <c r="ADW130" s="6"/>
      <c r="ADX130" s="6"/>
      <c r="ADY130" s="6"/>
      <c r="ADZ130" s="6"/>
      <c r="AEA130" s="6"/>
      <c r="AEB130" s="6"/>
      <c r="AEC130" s="6"/>
      <c r="AED130" s="6"/>
      <c r="AEE130" s="6"/>
      <c r="AEF130" s="6"/>
      <c r="AEG130" s="6"/>
      <c r="AEH130" s="6"/>
      <c r="AEI130" s="6"/>
      <c r="AEJ130" s="6"/>
      <c r="AEK130" s="6"/>
      <c r="AEL130" s="6"/>
      <c r="AEM130" s="6"/>
      <c r="AEN130" s="6"/>
      <c r="AEO130" s="6"/>
      <c r="AEP130" s="6"/>
      <c r="AEQ130" s="6"/>
      <c r="AER130" s="6"/>
      <c r="AES130" s="6"/>
      <c r="AET130" s="6"/>
      <c r="AEU130" s="6"/>
      <c r="AEV130" s="6"/>
      <c r="AEW130" s="6"/>
      <c r="AEX130" s="6"/>
      <c r="AEY130" s="6"/>
      <c r="AEZ130" s="6"/>
      <c r="AFA130" s="6"/>
      <c r="AFB130" s="6"/>
      <c r="AFC130" s="6"/>
      <c r="AFD130" s="6"/>
      <c r="AFE130" s="6"/>
      <c r="AFF130" s="6"/>
      <c r="AFG130" s="6"/>
      <c r="AFH130" s="6"/>
      <c r="AFI130" s="6"/>
      <c r="AFJ130" s="6"/>
      <c r="AFK130" s="6"/>
      <c r="AFL130" s="6"/>
      <c r="AFM130" s="6"/>
      <c r="AFN130" s="6"/>
      <c r="AFO130" s="6"/>
      <c r="AFP130" s="6"/>
      <c r="AFQ130" s="6"/>
      <c r="AFR130" s="6"/>
      <c r="AFS130" s="6"/>
      <c r="AFT130" s="6"/>
      <c r="AFU130" s="6"/>
      <c r="AFV130" s="6"/>
      <c r="AFW130" s="6"/>
      <c r="AFX130" s="6"/>
      <c r="AFY130" s="6"/>
      <c r="AFZ130" s="6"/>
      <c r="AGA130" s="6"/>
      <c r="AGB130" s="6"/>
      <c r="AGC130" s="6"/>
      <c r="AGD130" s="6"/>
      <c r="AGE130" s="6"/>
      <c r="AGF130" s="6"/>
      <c r="AGG130" s="6"/>
      <c r="AGH130" s="6"/>
      <c r="AGI130" s="6"/>
      <c r="AGJ130" s="6"/>
      <c r="AGK130" s="6"/>
      <c r="AGL130" s="6"/>
      <c r="AGM130" s="6"/>
      <c r="AGN130" s="6"/>
      <c r="AGO130" s="6"/>
      <c r="AGP130" s="6"/>
      <c r="AGQ130" s="6"/>
      <c r="AGR130" s="6"/>
      <c r="AGS130" s="6"/>
      <c r="AGT130" s="6"/>
      <c r="AGU130" s="6"/>
      <c r="AGV130" s="6"/>
      <c r="AGW130" s="6"/>
      <c r="AGX130" s="6"/>
      <c r="AGY130" s="6"/>
      <c r="AGZ130" s="6"/>
      <c r="AHA130" s="6"/>
      <c r="AHB130" s="6"/>
      <c r="AHC130" s="6"/>
      <c r="AHD130" s="6"/>
      <c r="AHE130" s="6"/>
      <c r="AHF130" s="6"/>
      <c r="AHG130" s="6"/>
      <c r="AHH130" s="6"/>
      <c r="AHI130" s="6"/>
      <c r="AHJ130" s="6"/>
      <c r="AHK130" s="6"/>
      <c r="AHL130" s="6"/>
      <c r="AHM130" s="6"/>
      <c r="AHN130" s="6"/>
      <c r="AHO130" s="6"/>
      <c r="AHP130" s="6"/>
      <c r="AHQ130" s="6"/>
      <c r="AHR130" s="6"/>
      <c r="AHS130" s="6"/>
      <c r="AHT130" s="6"/>
      <c r="AHU130" s="6"/>
      <c r="AHV130" s="6"/>
      <c r="AHW130" s="6"/>
      <c r="AHX130" s="6"/>
      <c r="AHY130" s="6"/>
      <c r="AHZ130" s="6"/>
      <c r="AIA130" s="6"/>
      <c r="AIB130" s="6"/>
      <c r="AIC130" s="6"/>
      <c r="AID130" s="6"/>
      <c r="AIE130" s="6"/>
      <c r="AIF130" s="6"/>
      <c r="AIG130" s="6"/>
      <c r="AIH130" s="6"/>
      <c r="AII130" s="6"/>
      <c r="AIJ130" s="6"/>
      <c r="AIK130" s="6"/>
      <c r="AIL130" s="6"/>
      <c r="AIM130" s="6"/>
      <c r="AIN130" s="6"/>
      <c r="AIO130" s="6"/>
      <c r="AIP130" s="6"/>
      <c r="AIQ130" s="6"/>
      <c r="AIR130" s="6"/>
      <c r="AIS130" s="6"/>
      <c r="AIT130" s="6"/>
      <c r="AIU130" s="6"/>
      <c r="AIV130" s="6"/>
      <c r="AIW130" s="6"/>
      <c r="AIX130" s="6"/>
      <c r="AIY130" s="6"/>
      <c r="AIZ130" s="6"/>
      <c r="AJA130" s="6"/>
      <c r="AJB130" s="6"/>
      <c r="AJC130" s="6"/>
      <c r="AJD130" s="6"/>
      <c r="AJE130" s="6"/>
      <c r="AJF130" s="6"/>
      <c r="AJG130" s="6"/>
      <c r="AJH130" s="6"/>
      <c r="AJI130" s="6"/>
      <c r="AJJ130" s="6"/>
      <c r="AJK130" s="6"/>
      <c r="AJL130" s="6"/>
      <c r="AJM130" s="6"/>
      <c r="AJN130" s="6"/>
      <c r="AJO130" s="6"/>
      <c r="AJP130" s="6"/>
      <c r="AJQ130" s="6"/>
      <c r="AJR130" s="6"/>
      <c r="AJS130" s="6"/>
      <c r="AJT130" s="6"/>
      <c r="AJU130" s="6"/>
      <c r="AJV130" s="6"/>
      <c r="AJW130" s="6"/>
      <c r="AJX130" s="6"/>
      <c r="AJY130" s="6"/>
      <c r="AJZ130" s="6"/>
      <c r="AKA130" s="6"/>
      <c r="AKB130" s="6"/>
      <c r="AKC130" s="6"/>
      <c r="AKD130" s="6"/>
      <c r="AKE130" s="6"/>
      <c r="AKF130" s="6"/>
      <c r="AKG130" s="6"/>
      <c r="AKH130" s="6"/>
      <c r="AKI130" s="6"/>
      <c r="AKJ130" s="6"/>
      <c r="AKK130" s="6"/>
      <c r="AKL130" s="6"/>
      <c r="AKM130" s="6"/>
      <c r="AKN130" s="6"/>
      <c r="AKO130" s="6"/>
      <c r="AKP130" s="6"/>
      <c r="AKQ130" s="6"/>
      <c r="AKR130" s="6"/>
      <c r="AKS130" s="6"/>
      <c r="AKT130" s="6"/>
      <c r="AKU130" s="6"/>
      <c r="AKV130" s="6"/>
      <c r="AKW130" s="6"/>
      <c r="AKX130" s="6"/>
      <c r="AKY130" s="6"/>
      <c r="AKZ130" s="6"/>
      <c r="ALA130" s="6"/>
      <c r="ALB130" s="6"/>
      <c r="ALC130" s="6"/>
      <c r="ALD130" s="6"/>
      <c r="ALE130" s="6"/>
      <c r="ALF130" s="6"/>
      <c r="ALG130" s="6"/>
      <c r="ALH130" s="6"/>
      <c r="ALI130" s="6"/>
      <c r="ALJ130" s="6"/>
      <c r="ALK130" s="6"/>
      <c r="ALL130" s="6"/>
      <c r="ALM130" s="6"/>
      <c r="ALN130" s="6"/>
      <c r="ALO130" s="6"/>
      <c r="ALP130" s="6"/>
      <c r="ALQ130" s="6"/>
      <c r="ALR130" s="6"/>
      <c r="ALS130" s="6"/>
      <c r="ALT130" s="6"/>
      <c r="ALU130" s="6"/>
      <c r="ALV130" s="6"/>
      <c r="ALW130" s="6"/>
      <c r="ALX130" s="6"/>
      <c r="ALY130" s="6"/>
      <c r="ALZ130" s="6"/>
      <c r="AMA130" s="6"/>
      <c r="AMB130" s="6"/>
      <c r="AMC130" s="6"/>
      <c r="AMD130" s="6"/>
    </row>
    <row r="131" spans="1:1018" s="7" customFormat="1" ht="14.25" outlineLevel="1">
      <c r="A131" s="57" t="s">
        <v>813</v>
      </c>
      <c r="B131" s="45" t="s">
        <v>41</v>
      </c>
      <c r="C131" s="46" t="s">
        <v>250</v>
      </c>
      <c r="D131" s="47" t="s">
        <v>70</v>
      </c>
      <c r="E131" s="47" t="s">
        <v>251</v>
      </c>
      <c r="F131" s="45" t="s">
        <v>252</v>
      </c>
      <c r="G131" s="64" t="s">
        <v>43</v>
      </c>
      <c r="H131" s="82">
        <v>0</v>
      </c>
      <c r="I131" s="49">
        <v>230000000</v>
      </c>
      <c r="J131" s="5" t="s">
        <v>99</v>
      </c>
      <c r="K131" s="50" t="s">
        <v>146</v>
      </c>
      <c r="L131" s="62" t="s">
        <v>46</v>
      </c>
      <c r="M131" s="5" t="s">
        <v>47</v>
      </c>
      <c r="N131" s="48" t="s">
        <v>79</v>
      </c>
      <c r="O131" s="51" t="s">
        <v>49</v>
      </c>
      <c r="P131" s="5" t="s">
        <v>75</v>
      </c>
      <c r="Q131" s="5" t="s">
        <v>74</v>
      </c>
      <c r="R131" s="52">
        <v>210</v>
      </c>
      <c r="S131" s="52">
        <v>418.33</v>
      </c>
      <c r="T131" s="53">
        <f>R131*S131</f>
        <v>87849.3</v>
      </c>
      <c r="U131" s="53">
        <f>T131*1.12</f>
        <v>98391.216000000015</v>
      </c>
      <c r="V131" s="54"/>
      <c r="W131" s="5">
        <v>2016</v>
      </c>
      <c r="X131" s="99"/>
      <c r="Y131" s="1"/>
      <c r="Z131" s="6" t="s">
        <v>52</v>
      </c>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c r="AHH131" s="6"/>
      <c r="AHI131" s="6"/>
      <c r="AHJ131" s="6"/>
      <c r="AHK131" s="6"/>
      <c r="AHL131" s="6"/>
      <c r="AHM131" s="6"/>
      <c r="AHN131" s="6"/>
      <c r="AHO131" s="6"/>
      <c r="AHP131" s="6"/>
      <c r="AHQ131" s="6"/>
      <c r="AHR131" s="6"/>
      <c r="AHS131" s="6"/>
      <c r="AHT131" s="6"/>
      <c r="AHU131" s="6"/>
      <c r="AHV131" s="6"/>
      <c r="AHW131" s="6"/>
      <c r="AHX131" s="6"/>
      <c r="AHY131" s="6"/>
      <c r="AHZ131" s="6"/>
      <c r="AIA131" s="6"/>
      <c r="AIB131" s="6"/>
      <c r="AIC131" s="6"/>
      <c r="AID131" s="6"/>
      <c r="AIE131" s="6"/>
      <c r="AIF131" s="6"/>
      <c r="AIG131" s="6"/>
      <c r="AIH131" s="6"/>
      <c r="AII131" s="6"/>
      <c r="AIJ131" s="6"/>
      <c r="AIK131" s="6"/>
      <c r="AIL131" s="6"/>
      <c r="AIM131" s="6"/>
      <c r="AIN131" s="6"/>
      <c r="AIO131" s="6"/>
      <c r="AIP131" s="6"/>
      <c r="AIQ131" s="6"/>
      <c r="AIR131" s="6"/>
      <c r="AIS131" s="6"/>
      <c r="AIT131" s="6"/>
      <c r="AIU131" s="6"/>
      <c r="AIV131" s="6"/>
      <c r="AIW131" s="6"/>
      <c r="AIX131" s="6"/>
      <c r="AIY131" s="6"/>
      <c r="AIZ131" s="6"/>
      <c r="AJA131" s="6"/>
      <c r="AJB131" s="6"/>
      <c r="AJC131" s="6"/>
      <c r="AJD131" s="6"/>
      <c r="AJE131" s="6"/>
      <c r="AJF131" s="6"/>
      <c r="AJG131" s="6"/>
      <c r="AJH131" s="6"/>
      <c r="AJI131" s="6"/>
      <c r="AJJ131" s="6"/>
      <c r="AJK131" s="6"/>
      <c r="AJL131" s="6"/>
      <c r="AJM131" s="6"/>
      <c r="AJN131" s="6"/>
      <c r="AJO131" s="6"/>
      <c r="AJP131" s="6"/>
      <c r="AJQ131" s="6"/>
      <c r="AJR131" s="6"/>
      <c r="AJS131" s="6"/>
      <c r="AJT131" s="6"/>
      <c r="AJU131" s="6"/>
      <c r="AJV131" s="6"/>
      <c r="AJW131" s="6"/>
      <c r="AJX131" s="6"/>
      <c r="AJY131" s="6"/>
      <c r="AJZ131" s="6"/>
      <c r="AKA131" s="6"/>
      <c r="AKB131" s="6"/>
      <c r="AKC131" s="6"/>
      <c r="AKD131" s="6"/>
      <c r="AKE131" s="6"/>
      <c r="AKF131" s="6"/>
      <c r="AKG131" s="6"/>
      <c r="AKH131" s="6"/>
      <c r="AKI131" s="6"/>
      <c r="AKJ131" s="6"/>
      <c r="AKK131" s="6"/>
      <c r="AKL131" s="6"/>
      <c r="AKM131" s="6"/>
      <c r="AKN131" s="6"/>
      <c r="AKO131" s="6"/>
      <c r="AKP131" s="6"/>
      <c r="AKQ131" s="6"/>
      <c r="AKR131" s="6"/>
      <c r="AKS131" s="6"/>
      <c r="AKT131" s="6"/>
      <c r="AKU131" s="6"/>
      <c r="AKV131" s="6"/>
      <c r="AKW131" s="6"/>
      <c r="AKX131" s="6"/>
      <c r="AKY131" s="6"/>
      <c r="AKZ131" s="6"/>
      <c r="ALA131" s="6"/>
      <c r="ALB131" s="6"/>
      <c r="ALC131" s="6"/>
      <c r="ALD131" s="6"/>
      <c r="ALE131" s="6"/>
      <c r="ALF131" s="6"/>
      <c r="ALG131" s="6"/>
      <c r="ALH131" s="6"/>
      <c r="ALI131" s="6"/>
      <c r="ALJ131" s="6"/>
      <c r="ALK131" s="6"/>
      <c r="ALL131" s="6"/>
      <c r="ALM131" s="6"/>
      <c r="ALN131" s="6"/>
      <c r="ALO131" s="6"/>
      <c r="ALP131" s="6"/>
      <c r="ALQ131" s="6"/>
      <c r="ALR131" s="6"/>
      <c r="ALS131" s="6"/>
      <c r="ALT131" s="6"/>
      <c r="ALU131" s="6"/>
      <c r="ALV131" s="6"/>
      <c r="ALW131" s="6"/>
      <c r="ALX131" s="6"/>
      <c r="ALY131" s="6"/>
      <c r="ALZ131" s="6"/>
      <c r="AMA131" s="6"/>
      <c r="AMB131" s="6"/>
      <c r="AMC131" s="6"/>
      <c r="AMD131" s="6"/>
    </row>
    <row r="132" spans="1:1018" s="7" customFormat="1" ht="14.25" outlineLevel="1">
      <c r="A132" s="57" t="s">
        <v>814</v>
      </c>
      <c r="B132" s="45" t="s">
        <v>41</v>
      </c>
      <c r="C132" s="46" t="s">
        <v>256</v>
      </c>
      <c r="D132" s="47" t="s">
        <v>82</v>
      </c>
      <c r="E132" s="47" t="s">
        <v>257</v>
      </c>
      <c r="F132" s="45" t="s">
        <v>258</v>
      </c>
      <c r="G132" s="64" t="s">
        <v>43</v>
      </c>
      <c r="H132" s="82">
        <v>0</v>
      </c>
      <c r="I132" s="49">
        <v>230000000</v>
      </c>
      <c r="J132" s="5" t="s">
        <v>99</v>
      </c>
      <c r="K132" s="50" t="s">
        <v>146</v>
      </c>
      <c r="L132" s="62" t="s">
        <v>46</v>
      </c>
      <c r="M132" s="5" t="s">
        <v>47</v>
      </c>
      <c r="N132" s="48" t="s">
        <v>79</v>
      </c>
      <c r="O132" s="51" t="s">
        <v>49</v>
      </c>
      <c r="P132" s="5">
        <v>796</v>
      </c>
      <c r="Q132" s="5" t="s">
        <v>50</v>
      </c>
      <c r="R132" s="52">
        <v>6</v>
      </c>
      <c r="S132" s="52">
        <v>1678.25</v>
      </c>
      <c r="T132" s="53">
        <f t="shared" ref="T132:T137" si="14">R132*S132</f>
        <v>10069.5</v>
      </c>
      <c r="U132" s="53">
        <f t="shared" ref="U132:U137" si="15">T132*1.12</f>
        <v>11277.840000000002</v>
      </c>
      <c r="V132" s="54"/>
      <c r="W132" s="5">
        <v>2016</v>
      </c>
      <c r="X132" s="99"/>
      <c r="Y132" s="1"/>
      <c r="Z132" s="6" t="s">
        <v>52</v>
      </c>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c r="AFF132" s="6"/>
      <c r="AFG132" s="6"/>
      <c r="AFH132" s="6"/>
      <c r="AFI132" s="6"/>
      <c r="AFJ132" s="6"/>
      <c r="AFK132" s="6"/>
      <c r="AFL132" s="6"/>
      <c r="AFM132" s="6"/>
      <c r="AFN132" s="6"/>
      <c r="AFO132" s="6"/>
      <c r="AFP132" s="6"/>
      <c r="AFQ132" s="6"/>
      <c r="AFR132" s="6"/>
      <c r="AFS132" s="6"/>
      <c r="AFT132" s="6"/>
      <c r="AFU132" s="6"/>
      <c r="AFV132" s="6"/>
      <c r="AFW132" s="6"/>
      <c r="AFX132" s="6"/>
      <c r="AFY132" s="6"/>
      <c r="AFZ132" s="6"/>
      <c r="AGA132" s="6"/>
      <c r="AGB132" s="6"/>
      <c r="AGC132" s="6"/>
      <c r="AGD132" s="6"/>
      <c r="AGE132" s="6"/>
      <c r="AGF132" s="6"/>
      <c r="AGG132" s="6"/>
      <c r="AGH132" s="6"/>
      <c r="AGI132" s="6"/>
      <c r="AGJ132" s="6"/>
      <c r="AGK132" s="6"/>
      <c r="AGL132" s="6"/>
      <c r="AGM132" s="6"/>
      <c r="AGN132" s="6"/>
      <c r="AGO132" s="6"/>
      <c r="AGP132" s="6"/>
      <c r="AGQ132" s="6"/>
      <c r="AGR132" s="6"/>
      <c r="AGS132" s="6"/>
      <c r="AGT132" s="6"/>
      <c r="AGU132" s="6"/>
      <c r="AGV132" s="6"/>
      <c r="AGW132" s="6"/>
      <c r="AGX132" s="6"/>
      <c r="AGY132" s="6"/>
      <c r="AGZ132" s="6"/>
      <c r="AHA132" s="6"/>
      <c r="AHB132" s="6"/>
      <c r="AHC132" s="6"/>
      <c r="AHD132" s="6"/>
      <c r="AHE132" s="6"/>
      <c r="AHF132" s="6"/>
      <c r="AHG132" s="6"/>
      <c r="AHH132" s="6"/>
      <c r="AHI132" s="6"/>
      <c r="AHJ132" s="6"/>
      <c r="AHK132" s="6"/>
      <c r="AHL132" s="6"/>
      <c r="AHM132" s="6"/>
      <c r="AHN132" s="6"/>
      <c r="AHO132" s="6"/>
      <c r="AHP132" s="6"/>
      <c r="AHQ132" s="6"/>
      <c r="AHR132" s="6"/>
      <c r="AHS132" s="6"/>
      <c r="AHT132" s="6"/>
      <c r="AHU132" s="6"/>
      <c r="AHV132" s="6"/>
      <c r="AHW132" s="6"/>
      <c r="AHX132" s="6"/>
      <c r="AHY132" s="6"/>
      <c r="AHZ132" s="6"/>
      <c r="AIA132" s="6"/>
      <c r="AIB132" s="6"/>
      <c r="AIC132" s="6"/>
      <c r="AID132" s="6"/>
      <c r="AIE132" s="6"/>
      <c r="AIF132" s="6"/>
      <c r="AIG132" s="6"/>
      <c r="AIH132" s="6"/>
      <c r="AII132" s="6"/>
      <c r="AIJ132" s="6"/>
      <c r="AIK132" s="6"/>
      <c r="AIL132" s="6"/>
      <c r="AIM132" s="6"/>
      <c r="AIN132" s="6"/>
      <c r="AIO132" s="6"/>
      <c r="AIP132" s="6"/>
      <c r="AIQ132" s="6"/>
      <c r="AIR132" s="6"/>
      <c r="AIS132" s="6"/>
      <c r="AIT132" s="6"/>
      <c r="AIU132" s="6"/>
      <c r="AIV132" s="6"/>
      <c r="AIW132" s="6"/>
      <c r="AIX132" s="6"/>
      <c r="AIY132" s="6"/>
      <c r="AIZ132" s="6"/>
      <c r="AJA132" s="6"/>
      <c r="AJB132" s="6"/>
      <c r="AJC132" s="6"/>
      <c r="AJD132" s="6"/>
      <c r="AJE132" s="6"/>
      <c r="AJF132" s="6"/>
      <c r="AJG132" s="6"/>
      <c r="AJH132" s="6"/>
      <c r="AJI132" s="6"/>
      <c r="AJJ132" s="6"/>
      <c r="AJK132" s="6"/>
      <c r="AJL132" s="6"/>
      <c r="AJM132" s="6"/>
      <c r="AJN132" s="6"/>
      <c r="AJO132" s="6"/>
      <c r="AJP132" s="6"/>
      <c r="AJQ132" s="6"/>
      <c r="AJR132" s="6"/>
      <c r="AJS132" s="6"/>
      <c r="AJT132" s="6"/>
      <c r="AJU132" s="6"/>
      <c r="AJV132" s="6"/>
      <c r="AJW132" s="6"/>
      <c r="AJX132" s="6"/>
      <c r="AJY132" s="6"/>
      <c r="AJZ132" s="6"/>
      <c r="AKA132" s="6"/>
      <c r="AKB132" s="6"/>
      <c r="AKC132" s="6"/>
      <c r="AKD132" s="6"/>
      <c r="AKE132" s="6"/>
      <c r="AKF132" s="6"/>
      <c r="AKG132" s="6"/>
      <c r="AKH132" s="6"/>
      <c r="AKI132" s="6"/>
      <c r="AKJ132" s="6"/>
      <c r="AKK132" s="6"/>
      <c r="AKL132" s="6"/>
      <c r="AKM132" s="6"/>
      <c r="AKN132" s="6"/>
      <c r="AKO132" s="6"/>
      <c r="AKP132" s="6"/>
      <c r="AKQ132" s="6"/>
      <c r="AKR132" s="6"/>
      <c r="AKS132" s="6"/>
      <c r="AKT132" s="6"/>
      <c r="AKU132" s="6"/>
      <c r="AKV132" s="6"/>
      <c r="AKW132" s="6"/>
      <c r="AKX132" s="6"/>
      <c r="AKY132" s="6"/>
      <c r="AKZ132" s="6"/>
      <c r="ALA132" s="6"/>
      <c r="ALB132" s="6"/>
      <c r="ALC132" s="6"/>
      <c r="ALD132" s="6"/>
      <c r="ALE132" s="6"/>
      <c r="ALF132" s="6"/>
      <c r="ALG132" s="6"/>
      <c r="ALH132" s="6"/>
      <c r="ALI132" s="6"/>
      <c r="ALJ132" s="6"/>
      <c r="ALK132" s="6"/>
      <c r="ALL132" s="6"/>
      <c r="ALM132" s="6"/>
      <c r="ALN132" s="6"/>
      <c r="ALO132" s="6"/>
      <c r="ALP132" s="6"/>
      <c r="ALQ132" s="6"/>
      <c r="ALR132" s="6"/>
      <c r="ALS132" s="6"/>
      <c r="ALT132" s="6"/>
      <c r="ALU132" s="6"/>
      <c r="ALV132" s="6"/>
      <c r="ALW132" s="6"/>
      <c r="ALX132" s="6"/>
      <c r="ALY132" s="6"/>
      <c r="ALZ132" s="6"/>
      <c r="AMA132" s="6"/>
      <c r="AMB132" s="6"/>
      <c r="AMC132" s="6"/>
      <c r="AMD132" s="6"/>
    </row>
    <row r="133" spans="1:1018" s="7" customFormat="1" ht="14.25" outlineLevel="1">
      <c r="A133" s="57" t="s">
        <v>815</v>
      </c>
      <c r="B133" s="45" t="s">
        <v>41</v>
      </c>
      <c r="C133" s="46" t="s">
        <v>260</v>
      </c>
      <c r="D133" s="47" t="s">
        <v>80</v>
      </c>
      <c r="E133" s="47" t="s">
        <v>261</v>
      </c>
      <c r="F133" s="45" t="s">
        <v>262</v>
      </c>
      <c r="G133" s="64" t="s">
        <v>43</v>
      </c>
      <c r="H133" s="82">
        <v>0</v>
      </c>
      <c r="I133" s="49">
        <v>230000000</v>
      </c>
      <c r="J133" s="5" t="s">
        <v>99</v>
      </c>
      <c r="K133" s="50" t="s">
        <v>146</v>
      </c>
      <c r="L133" s="62" t="s">
        <v>46</v>
      </c>
      <c r="M133" s="5" t="s">
        <v>47</v>
      </c>
      <c r="N133" s="48" t="s">
        <v>79</v>
      </c>
      <c r="O133" s="51" t="s">
        <v>49</v>
      </c>
      <c r="P133" s="5">
        <v>796</v>
      </c>
      <c r="Q133" s="5" t="s">
        <v>50</v>
      </c>
      <c r="R133" s="52">
        <v>60</v>
      </c>
      <c r="S133" s="52">
        <v>435.46</v>
      </c>
      <c r="T133" s="53">
        <f t="shared" si="14"/>
        <v>26127.599999999999</v>
      </c>
      <c r="U133" s="53">
        <f t="shared" si="15"/>
        <v>29262.912</v>
      </c>
      <c r="V133" s="54"/>
      <c r="W133" s="5">
        <v>2016</v>
      </c>
      <c r="X133" s="99"/>
      <c r="Y133" s="1"/>
      <c r="Z133" s="6" t="s">
        <v>52</v>
      </c>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c r="AFF133" s="6"/>
      <c r="AFG133" s="6"/>
      <c r="AFH133" s="6"/>
      <c r="AFI133" s="6"/>
      <c r="AFJ133" s="6"/>
      <c r="AFK133" s="6"/>
      <c r="AFL133" s="6"/>
      <c r="AFM133" s="6"/>
      <c r="AFN133" s="6"/>
      <c r="AFO133" s="6"/>
      <c r="AFP133" s="6"/>
      <c r="AFQ133" s="6"/>
      <c r="AFR133" s="6"/>
      <c r="AFS133" s="6"/>
      <c r="AFT133" s="6"/>
      <c r="AFU133" s="6"/>
      <c r="AFV133" s="6"/>
      <c r="AFW133" s="6"/>
      <c r="AFX133" s="6"/>
      <c r="AFY133" s="6"/>
      <c r="AFZ133" s="6"/>
      <c r="AGA133" s="6"/>
      <c r="AGB133" s="6"/>
      <c r="AGC133" s="6"/>
      <c r="AGD133" s="6"/>
      <c r="AGE133" s="6"/>
      <c r="AGF133" s="6"/>
      <c r="AGG133" s="6"/>
      <c r="AGH133" s="6"/>
      <c r="AGI133" s="6"/>
      <c r="AGJ133" s="6"/>
      <c r="AGK133" s="6"/>
      <c r="AGL133" s="6"/>
      <c r="AGM133" s="6"/>
      <c r="AGN133" s="6"/>
      <c r="AGO133" s="6"/>
      <c r="AGP133" s="6"/>
      <c r="AGQ133" s="6"/>
      <c r="AGR133" s="6"/>
      <c r="AGS133" s="6"/>
      <c r="AGT133" s="6"/>
      <c r="AGU133" s="6"/>
      <c r="AGV133" s="6"/>
      <c r="AGW133" s="6"/>
      <c r="AGX133" s="6"/>
      <c r="AGY133" s="6"/>
      <c r="AGZ133" s="6"/>
      <c r="AHA133" s="6"/>
      <c r="AHB133" s="6"/>
      <c r="AHC133" s="6"/>
      <c r="AHD133" s="6"/>
      <c r="AHE133" s="6"/>
      <c r="AHF133" s="6"/>
      <c r="AHG133" s="6"/>
      <c r="AHH133" s="6"/>
      <c r="AHI133" s="6"/>
      <c r="AHJ133" s="6"/>
      <c r="AHK133" s="6"/>
      <c r="AHL133" s="6"/>
      <c r="AHM133" s="6"/>
      <c r="AHN133" s="6"/>
      <c r="AHO133" s="6"/>
      <c r="AHP133" s="6"/>
      <c r="AHQ133" s="6"/>
      <c r="AHR133" s="6"/>
      <c r="AHS133" s="6"/>
      <c r="AHT133" s="6"/>
      <c r="AHU133" s="6"/>
      <c r="AHV133" s="6"/>
      <c r="AHW133" s="6"/>
      <c r="AHX133" s="6"/>
      <c r="AHY133" s="6"/>
      <c r="AHZ133" s="6"/>
      <c r="AIA133" s="6"/>
      <c r="AIB133" s="6"/>
      <c r="AIC133" s="6"/>
      <c r="AID133" s="6"/>
      <c r="AIE133" s="6"/>
      <c r="AIF133" s="6"/>
      <c r="AIG133" s="6"/>
      <c r="AIH133" s="6"/>
      <c r="AII133" s="6"/>
      <c r="AIJ133" s="6"/>
      <c r="AIK133" s="6"/>
      <c r="AIL133" s="6"/>
      <c r="AIM133" s="6"/>
      <c r="AIN133" s="6"/>
      <c r="AIO133" s="6"/>
      <c r="AIP133" s="6"/>
      <c r="AIQ133" s="6"/>
      <c r="AIR133" s="6"/>
      <c r="AIS133" s="6"/>
      <c r="AIT133" s="6"/>
      <c r="AIU133" s="6"/>
      <c r="AIV133" s="6"/>
      <c r="AIW133" s="6"/>
      <c r="AIX133" s="6"/>
      <c r="AIY133" s="6"/>
      <c r="AIZ133" s="6"/>
      <c r="AJA133" s="6"/>
      <c r="AJB133" s="6"/>
      <c r="AJC133" s="6"/>
      <c r="AJD133" s="6"/>
      <c r="AJE133" s="6"/>
      <c r="AJF133" s="6"/>
      <c r="AJG133" s="6"/>
      <c r="AJH133" s="6"/>
      <c r="AJI133" s="6"/>
      <c r="AJJ133" s="6"/>
      <c r="AJK133" s="6"/>
      <c r="AJL133" s="6"/>
      <c r="AJM133" s="6"/>
      <c r="AJN133" s="6"/>
      <c r="AJO133" s="6"/>
      <c r="AJP133" s="6"/>
      <c r="AJQ133" s="6"/>
      <c r="AJR133" s="6"/>
      <c r="AJS133" s="6"/>
      <c r="AJT133" s="6"/>
      <c r="AJU133" s="6"/>
      <c r="AJV133" s="6"/>
      <c r="AJW133" s="6"/>
      <c r="AJX133" s="6"/>
      <c r="AJY133" s="6"/>
      <c r="AJZ133" s="6"/>
      <c r="AKA133" s="6"/>
      <c r="AKB133" s="6"/>
      <c r="AKC133" s="6"/>
      <c r="AKD133" s="6"/>
      <c r="AKE133" s="6"/>
      <c r="AKF133" s="6"/>
      <c r="AKG133" s="6"/>
      <c r="AKH133" s="6"/>
      <c r="AKI133" s="6"/>
      <c r="AKJ133" s="6"/>
      <c r="AKK133" s="6"/>
      <c r="AKL133" s="6"/>
      <c r="AKM133" s="6"/>
      <c r="AKN133" s="6"/>
      <c r="AKO133" s="6"/>
      <c r="AKP133" s="6"/>
      <c r="AKQ133" s="6"/>
      <c r="AKR133" s="6"/>
      <c r="AKS133" s="6"/>
      <c r="AKT133" s="6"/>
      <c r="AKU133" s="6"/>
      <c r="AKV133" s="6"/>
      <c r="AKW133" s="6"/>
      <c r="AKX133" s="6"/>
      <c r="AKY133" s="6"/>
      <c r="AKZ133" s="6"/>
      <c r="ALA133" s="6"/>
      <c r="ALB133" s="6"/>
      <c r="ALC133" s="6"/>
      <c r="ALD133" s="6"/>
      <c r="ALE133" s="6"/>
      <c r="ALF133" s="6"/>
      <c r="ALG133" s="6"/>
      <c r="ALH133" s="6"/>
      <c r="ALI133" s="6"/>
      <c r="ALJ133" s="6"/>
      <c r="ALK133" s="6"/>
      <c r="ALL133" s="6"/>
      <c r="ALM133" s="6"/>
      <c r="ALN133" s="6"/>
      <c r="ALO133" s="6"/>
      <c r="ALP133" s="6"/>
      <c r="ALQ133" s="6"/>
      <c r="ALR133" s="6"/>
      <c r="ALS133" s="6"/>
      <c r="ALT133" s="6"/>
      <c r="ALU133" s="6"/>
      <c r="ALV133" s="6"/>
      <c r="ALW133" s="6"/>
      <c r="ALX133" s="6"/>
      <c r="ALY133" s="6"/>
      <c r="ALZ133" s="6"/>
      <c r="AMA133" s="6"/>
      <c r="AMB133" s="6"/>
      <c r="AMC133" s="6"/>
      <c r="AMD133" s="6"/>
    </row>
    <row r="134" spans="1:1018" s="7" customFormat="1" ht="14.25" outlineLevel="1">
      <c r="A134" s="57" t="s">
        <v>816</v>
      </c>
      <c r="B134" s="45" t="s">
        <v>41</v>
      </c>
      <c r="C134" s="46" t="s">
        <v>264</v>
      </c>
      <c r="D134" s="47" t="s">
        <v>70</v>
      </c>
      <c r="E134" s="47" t="s">
        <v>265</v>
      </c>
      <c r="F134" s="45" t="s">
        <v>266</v>
      </c>
      <c r="G134" s="64" t="s">
        <v>43</v>
      </c>
      <c r="H134" s="82">
        <v>0</v>
      </c>
      <c r="I134" s="49">
        <v>230000000</v>
      </c>
      <c r="J134" s="5" t="s">
        <v>99</v>
      </c>
      <c r="K134" s="50" t="s">
        <v>146</v>
      </c>
      <c r="L134" s="62" t="s">
        <v>46</v>
      </c>
      <c r="M134" s="5" t="s">
        <v>47</v>
      </c>
      <c r="N134" s="48" t="s">
        <v>79</v>
      </c>
      <c r="O134" s="51" t="s">
        <v>49</v>
      </c>
      <c r="P134" s="5" t="s">
        <v>73</v>
      </c>
      <c r="Q134" s="5" t="s">
        <v>74</v>
      </c>
      <c r="R134" s="52">
        <v>300</v>
      </c>
      <c r="S134" s="52">
        <v>579.79999999999995</v>
      </c>
      <c r="T134" s="53">
        <f t="shared" si="14"/>
        <v>173940</v>
      </c>
      <c r="U134" s="53">
        <f t="shared" si="15"/>
        <v>194812.80000000002</v>
      </c>
      <c r="V134" s="54"/>
      <c r="W134" s="5">
        <v>2016</v>
      </c>
      <c r="X134" s="99"/>
      <c r="Y134" s="1"/>
      <c r="Z134" s="6" t="s">
        <v>52</v>
      </c>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c r="ALN134" s="6"/>
      <c r="ALO134" s="6"/>
      <c r="ALP134" s="6"/>
      <c r="ALQ134" s="6"/>
      <c r="ALR134" s="6"/>
      <c r="ALS134" s="6"/>
      <c r="ALT134" s="6"/>
      <c r="ALU134" s="6"/>
      <c r="ALV134" s="6"/>
      <c r="ALW134" s="6"/>
      <c r="ALX134" s="6"/>
      <c r="ALY134" s="6"/>
      <c r="ALZ134" s="6"/>
      <c r="AMA134" s="6"/>
      <c r="AMB134" s="6"/>
      <c r="AMC134" s="6"/>
      <c r="AMD134" s="6"/>
    </row>
    <row r="135" spans="1:1018" s="7" customFormat="1" ht="14.25" outlineLevel="1">
      <c r="A135" s="57" t="s">
        <v>817</v>
      </c>
      <c r="B135" s="45" t="s">
        <v>41</v>
      </c>
      <c r="C135" s="46" t="s">
        <v>268</v>
      </c>
      <c r="D135" s="47" t="s">
        <v>70</v>
      </c>
      <c r="E135" s="47" t="s">
        <v>269</v>
      </c>
      <c r="F135" s="45" t="s">
        <v>270</v>
      </c>
      <c r="G135" s="64" t="s">
        <v>43</v>
      </c>
      <c r="H135" s="82">
        <v>0</v>
      </c>
      <c r="I135" s="49">
        <v>230000000</v>
      </c>
      <c r="J135" s="5" t="s">
        <v>99</v>
      </c>
      <c r="K135" s="50" t="s">
        <v>146</v>
      </c>
      <c r="L135" s="62" t="s">
        <v>46</v>
      </c>
      <c r="M135" s="5" t="s">
        <v>47</v>
      </c>
      <c r="N135" s="48" t="s">
        <v>79</v>
      </c>
      <c r="O135" s="51" t="s">
        <v>49</v>
      </c>
      <c r="P135" s="5" t="s">
        <v>73</v>
      </c>
      <c r="Q135" s="5" t="s">
        <v>74</v>
      </c>
      <c r="R135" s="52">
        <v>100</v>
      </c>
      <c r="S135" s="52">
        <v>78.28</v>
      </c>
      <c r="T135" s="53">
        <f t="shared" si="14"/>
        <v>7828</v>
      </c>
      <c r="U135" s="53">
        <f t="shared" si="15"/>
        <v>8767.36</v>
      </c>
      <c r="V135" s="54"/>
      <c r="W135" s="5">
        <v>2016</v>
      </c>
      <c r="X135" s="99"/>
      <c r="Y135" s="1"/>
      <c r="Z135" s="6" t="s">
        <v>52</v>
      </c>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c r="PF135" s="6"/>
      <c r="PG135" s="6"/>
      <c r="PH135" s="6"/>
      <c r="PI135" s="6"/>
      <c r="PJ135" s="6"/>
      <c r="PK135" s="6"/>
      <c r="PL135" s="6"/>
      <c r="PM135" s="6"/>
      <c r="PN135" s="6"/>
      <c r="PO135" s="6"/>
      <c r="PP135" s="6"/>
      <c r="PQ135" s="6"/>
      <c r="PR135" s="6"/>
      <c r="PS135" s="6"/>
      <c r="PT135" s="6"/>
      <c r="PU135" s="6"/>
      <c r="PV135" s="6"/>
      <c r="PW135" s="6"/>
      <c r="PX135" s="6"/>
      <c r="PY135" s="6"/>
      <c r="PZ135" s="6"/>
      <c r="QA135" s="6"/>
      <c r="QB135" s="6"/>
      <c r="QC135" s="6"/>
      <c r="QD135" s="6"/>
      <c r="QE135" s="6"/>
      <c r="QF135" s="6"/>
      <c r="QG135" s="6"/>
      <c r="QH135" s="6"/>
      <c r="QI135" s="6"/>
      <c r="QJ135" s="6"/>
      <c r="QK135" s="6"/>
      <c r="QL135" s="6"/>
      <c r="QM135" s="6"/>
      <c r="QN135" s="6"/>
      <c r="QO135" s="6"/>
      <c r="QP135" s="6"/>
      <c r="QQ135" s="6"/>
      <c r="QR135" s="6"/>
      <c r="QS135" s="6"/>
      <c r="QT135" s="6"/>
      <c r="QU135" s="6"/>
      <c r="QV135" s="6"/>
      <c r="QW135" s="6"/>
      <c r="QX135" s="6"/>
      <c r="QY135" s="6"/>
      <c r="QZ135" s="6"/>
      <c r="RA135" s="6"/>
      <c r="RB135" s="6"/>
      <c r="RC135" s="6"/>
      <c r="RD135" s="6"/>
      <c r="RE135" s="6"/>
      <c r="RF135" s="6"/>
      <c r="RG135" s="6"/>
      <c r="RH135" s="6"/>
      <c r="RI135" s="6"/>
      <c r="RJ135" s="6"/>
      <c r="RK135" s="6"/>
      <c r="RL135" s="6"/>
      <c r="RM135" s="6"/>
      <c r="RN135" s="6"/>
      <c r="RO135" s="6"/>
      <c r="RP135" s="6"/>
      <c r="RQ135" s="6"/>
      <c r="RR135" s="6"/>
      <c r="RS135" s="6"/>
      <c r="RT135" s="6"/>
      <c r="RU135" s="6"/>
      <c r="RV135" s="6"/>
      <c r="RW135" s="6"/>
      <c r="RX135" s="6"/>
      <c r="RY135" s="6"/>
      <c r="RZ135" s="6"/>
      <c r="SA135" s="6"/>
      <c r="SB135" s="6"/>
      <c r="SC135" s="6"/>
      <c r="SD135" s="6"/>
      <c r="SE135" s="6"/>
      <c r="SF135" s="6"/>
      <c r="SG135" s="6"/>
      <c r="SH135" s="6"/>
      <c r="SI135" s="6"/>
      <c r="SJ135" s="6"/>
      <c r="SK135" s="6"/>
      <c r="SL135" s="6"/>
      <c r="SM135" s="6"/>
      <c r="SN135" s="6"/>
      <c r="SO135" s="6"/>
      <c r="SP135" s="6"/>
      <c r="SQ135" s="6"/>
      <c r="SR135" s="6"/>
      <c r="SS135" s="6"/>
      <c r="ST135" s="6"/>
      <c r="SU135" s="6"/>
      <c r="SV135" s="6"/>
      <c r="SW135" s="6"/>
      <c r="SX135" s="6"/>
      <c r="SY135" s="6"/>
      <c r="SZ135" s="6"/>
      <c r="TA135" s="6"/>
      <c r="TB135" s="6"/>
      <c r="TC135" s="6"/>
      <c r="TD135" s="6"/>
      <c r="TE135" s="6"/>
      <c r="TF135" s="6"/>
      <c r="TG135" s="6"/>
      <c r="TH135" s="6"/>
      <c r="TI135" s="6"/>
      <c r="TJ135" s="6"/>
      <c r="TK135" s="6"/>
      <c r="TL135" s="6"/>
      <c r="TM135" s="6"/>
      <c r="TN135" s="6"/>
      <c r="TO135" s="6"/>
      <c r="TP135" s="6"/>
      <c r="TQ135" s="6"/>
      <c r="TR135" s="6"/>
      <c r="TS135" s="6"/>
      <c r="TT135" s="6"/>
      <c r="TU135" s="6"/>
      <c r="TV135" s="6"/>
      <c r="TW135" s="6"/>
      <c r="TX135" s="6"/>
      <c r="TY135" s="6"/>
      <c r="TZ135" s="6"/>
      <c r="UA135" s="6"/>
      <c r="UB135" s="6"/>
      <c r="UC135" s="6"/>
      <c r="UD135" s="6"/>
      <c r="UE135" s="6"/>
      <c r="UF135" s="6"/>
      <c r="UG135" s="6"/>
      <c r="UH135" s="6"/>
      <c r="UI135" s="6"/>
      <c r="UJ135" s="6"/>
      <c r="UK135" s="6"/>
      <c r="UL135" s="6"/>
      <c r="UM135" s="6"/>
      <c r="UN135" s="6"/>
      <c r="UO135" s="6"/>
      <c r="UP135" s="6"/>
      <c r="UQ135" s="6"/>
      <c r="UR135" s="6"/>
      <c r="US135" s="6"/>
      <c r="UT135" s="6"/>
      <c r="UU135" s="6"/>
      <c r="UV135" s="6"/>
      <c r="UW135" s="6"/>
      <c r="UX135" s="6"/>
      <c r="UY135" s="6"/>
      <c r="UZ135" s="6"/>
      <c r="VA135" s="6"/>
      <c r="VB135" s="6"/>
      <c r="VC135" s="6"/>
      <c r="VD135" s="6"/>
      <c r="VE135" s="6"/>
      <c r="VF135" s="6"/>
      <c r="VG135" s="6"/>
      <c r="VH135" s="6"/>
      <c r="VI135" s="6"/>
      <c r="VJ135" s="6"/>
      <c r="VK135" s="6"/>
      <c r="VL135" s="6"/>
      <c r="VM135" s="6"/>
      <c r="VN135" s="6"/>
      <c r="VO135" s="6"/>
      <c r="VP135" s="6"/>
      <c r="VQ135" s="6"/>
      <c r="VR135" s="6"/>
      <c r="VS135" s="6"/>
      <c r="VT135" s="6"/>
      <c r="VU135" s="6"/>
      <c r="VV135" s="6"/>
      <c r="VW135" s="6"/>
      <c r="VX135" s="6"/>
      <c r="VY135" s="6"/>
      <c r="VZ135" s="6"/>
      <c r="WA135" s="6"/>
      <c r="WB135" s="6"/>
      <c r="WC135" s="6"/>
      <c r="WD135" s="6"/>
      <c r="WE135" s="6"/>
      <c r="WF135" s="6"/>
      <c r="WG135" s="6"/>
      <c r="WH135" s="6"/>
      <c r="WI135" s="6"/>
      <c r="WJ135" s="6"/>
      <c r="WK135" s="6"/>
      <c r="WL135" s="6"/>
      <c r="WM135" s="6"/>
      <c r="WN135" s="6"/>
      <c r="WO135" s="6"/>
      <c r="WP135" s="6"/>
      <c r="WQ135" s="6"/>
      <c r="WR135" s="6"/>
      <c r="WS135" s="6"/>
      <c r="WT135" s="6"/>
      <c r="WU135" s="6"/>
      <c r="WV135" s="6"/>
      <c r="WW135" s="6"/>
      <c r="WX135" s="6"/>
      <c r="WY135" s="6"/>
      <c r="WZ135" s="6"/>
      <c r="XA135" s="6"/>
      <c r="XB135" s="6"/>
      <c r="XC135" s="6"/>
      <c r="XD135" s="6"/>
      <c r="XE135" s="6"/>
      <c r="XF135" s="6"/>
      <c r="XG135" s="6"/>
      <c r="XH135" s="6"/>
      <c r="XI135" s="6"/>
      <c r="XJ135" s="6"/>
      <c r="XK135" s="6"/>
      <c r="XL135" s="6"/>
      <c r="XM135" s="6"/>
      <c r="XN135" s="6"/>
      <c r="XO135" s="6"/>
      <c r="XP135" s="6"/>
      <c r="XQ135" s="6"/>
      <c r="XR135" s="6"/>
      <c r="XS135" s="6"/>
      <c r="XT135" s="6"/>
      <c r="XU135" s="6"/>
      <c r="XV135" s="6"/>
      <c r="XW135" s="6"/>
      <c r="XX135" s="6"/>
      <c r="XY135" s="6"/>
      <c r="XZ135" s="6"/>
      <c r="YA135" s="6"/>
      <c r="YB135" s="6"/>
      <c r="YC135" s="6"/>
      <c r="YD135" s="6"/>
      <c r="YE135" s="6"/>
      <c r="YF135" s="6"/>
      <c r="YG135" s="6"/>
      <c r="YH135" s="6"/>
      <c r="YI135" s="6"/>
      <c r="YJ135" s="6"/>
      <c r="YK135" s="6"/>
      <c r="YL135" s="6"/>
      <c r="YM135" s="6"/>
      <c r="YN135" s="6"/>
      <c r="YO135" s="6"/>
      <c r="YP135" s="6"/>
      <c r="YQ135" s="6"/>
      <c r="YR135" s="6"/>
      <c r="YS135" s="6"/>
      <c r="YT135" s="6"/>
      <c r="YU135" s="6"/>
      <c r="YV135" s="6"/>
      <c r="YW135" s="6"/>
      <c r="YX135" s="6"/>
      <c r="YY135" s="6"/>
      <c r="YZ135" s="6"/>
      <c r="ZA135" s="6"/>
      <c r="ZB135" s="6"/>
      <c r="ZC135" s="6"/>
      <c r="ZD135" s="6"/>
      <c r="ZE135" s="6"/>
      <c r="ZF135" s="6"/>
      <c r="ZG135" s="6"/>
      <c r="ZH135" s="6"/>
      <c r="ZI135" s="6"/>
      <c r="ZJ135" s="6"/>
      <c r="ZK135" s="6"/>
      <c r="ZL135" s="6"/>
      <c r="ZM135" s="6"/>
      <c r="ZN135" s="6"/>
      <c r="ZO135" s="6"/>
      <c r="ZP135" s="6"/>
      <c r="ZQ135" s="6"/>
      <c r="ZR135" s="6"/>
      <c r="ZS135" s="6"/>
      <c r="ZT135" s="6"/>
      <c r="ZU135" s="6"/>
      <c r="ZV135" s="6"/>
      <c r="ZW135" s="6"/>
      <c r="ZX135" s="6"/>
      <c r="ZY135" s="6"/>
      <c r="ZZ135" s="6"/>
      <c r="AAA135" s="6"/>
      <c r="AAB135" s="6"/>
      <c r="AAC135" s="6"/>
      <c r="AAD135" s="6"/>
      <c r="AAE135" s="6"/>
      <c r="AAF135" s="6"/>
      <c r="AAG135" s="6"/>
      <c r="AAH135" s="6"/>
      <c r="AAI135" s="6"/>
      <c r="AAJ135" s="6"/>
      <c r="AAK135" s="6"/>
      <c r="AAL135" s="6"/>
      <c r="AAM135" s="6"/>
      <c r="AAN135" s="6"/>
      <c r="AAO135" s="6"/>
      <c r="AAP135" s="6"/>
      <c r="AAQ135" s="6"/>
      <c r="AAR135" s="6"/>
      <c r="AAS135" s="6"/>
      <c r="AAT135" s="6"/>
      <c r="AAU135" s="6"/>
      <c r="AAV135" s="6"/>
      <c r="AAW135" s="6"/>
      <c r="AAX135" s="6"/>
      <c r="AAY135" s="6"/>
      <c r="AAZ135" s="6"/>
      <c r="ABA135" s="6"/>
      <c r="ABB135" s="6"/>
      <c r="ABC135" s="6"/>
      <c r="ABD135" s="6"/>
      <c r="ABE135" s="6"/>
      <c r="ABF135" s="6"/>
      <c r="ABG135" s="6"/>
      <c r="ABH135" s="6"/>
      <c r="ABI135" s="6"/>
      <c r="ABJ135" s="6"/>
      <c r="ABK135" s="6"/>
      <c r="ABL135" s="6"/>
      <c r="ABM135" s="6"/>
      <c r="ABN135" s="6"/>
      <c r="ABO135" s="6"/>
      <c r="ABP135" s="6"/>
      <c r="ABQ135" s="6"/>
      <c r="ABR135" s="6"/>
      <c r="ABS135" s="6"/>
      <c r="ABT135" s="6"/>
      <c r="ABU135" s="6"/>
      <c r="ABV135" s="6"/>
      <c r="ABW135" s="6"/>
      <c r="ABX135" s="6"/>
      <c r="ABY135" s="6"/>
      <c r="ABZ135" s="6"/>
      <c r="ACA135" s="6"/>
      <c r="ACB135" s="6"/>
      <c r="ACC135" s="6"/>
      <c r="ACD135" s="6"/>
      <c r="ACE135" s="6"/>
      <c r="ACF135" s="6"/>
      <c r="ACG135" s="6"/>
      <c r="ACH135" s="6"/>
      <c r="ACI135" s="6"/>
      <c r="ACJ135" s="6"/>
      <c r="ACK135" s="6"/>
      <c r="ACL135" s="6"/>
      <c r="ACM135" s="6"/>
      <c r="ACN135" s="6"/>
      <c r="ACO135" s="6"/>
      <c r="ACP135" s="6"/>
      <c r="ACQ135" s="6"/>
      <c r="ACR135" s="6"/>
      <c r="ACS135" s="6"/>
      <c r="ACT135" s="6"/>
      <c r="ACU135" s="6"/>
      <c r="ACV135" s="6"/>
      <c r="ACW135" s="6"/>
      <c r="ACX135" s="6"/>
      <c r="ACY135" s="6"/>
      <c r="ACZ135" s="6"/>
      <c r="ADA135" s="6"/>
      <c r="ADB135" s="6"/>
      <c r="ADC135" s="6"/>
      <c r="ADD135" s="6"/>
      <c r="ADE135" s="6"/>
      <c r="ADF135" s="6"/>
      <c r="ADG135" s="6"/>
      <c r="ADH135" s="6"/>
      <c r="ADI135" s="6"/>
      <c r="ADJ135" s="6"/>
      <c r="ADK135" s="6"/>
      <c r="ADL135" s="6"/>
      <c r="ADM135" s="6"/>
      <c r="ADN135" s="6"/>
      <c r="ADO135" s="6"/>
      <c r="ADP135" s="6"/>
      <c r="ADQ135" s="6"/>
      <c r="ADR135" s="6"/>
      <c r="ADS135" s="6"/>
      <c r="ADT135" s="6"/>
      <c r="ADU135" s="6"/>
      <c r="ADV135" s="6"/>
      <c r="ADW135" s="6"/>
      <c r="ADX135" s="6"/>
      <c r="ADY135" s="6"/>
      <c r="ADZ135" s="6"/>
      <c r="AEA135" s="6"/>
      <c r="AEB135" s="6"/>
      <c r="AEC135" s="6"/>
      <c r="AED135" s="6"/>
      <c r="AEE135" s="6"/>
      <c r="AEF135" s="6"/>
      <c r="AEG135" s="6"/>
      <c r="AEH135" s="6"/>
      <c r="AEI135" s="6"/>
      <c r="AEJ135" s="6"/>
      <c r="AEK135" s="6"/>
      <c r="AEL135" s="6"/>
      <c r="AEM135" s="6"/>
      <c r="AEN135" s="6"/>
      <c r="AEO135" s="6"/>
      <c r="AEP135" s="6"/>
      <c r="AEQ135" s="6"/>
      <c r="AER135" s="6"/>
      <c r="AES135" s="6"/>
      <c r="AET135" s="6"/>
      <c r="AEU135" s="6"/>
      <c r="AEV135" s="6"/>
      <c r="AEW135" s="6"/>
      <c r="AEX135" s="6"/>
      <c r="AEY135" s="6"/>
      <c r="AEZ135" s="6"/>
      <c r="AFA135" s="6"/>
      <c r="AFB135" s="6"/>
      <c r="AFC135" s="6"/>
      <c r="AFD135" s="6"/>
      <c r="AFE135" s="6"/>
      <c r="AFF135" s="6"/>
      <c r="AFG135" s="6"/>
      <c r="AFH135" s="6"/>
      <c r="AFI135" s="6"/>
      <c r="AFJ135" s="6"/>
      <c r="AFK135" s="6"/>
      <c r="AFL135" s="6"/>
      <c r="AFM135" s="6"/>
      <c r="AFN135" s="6"/>
      <c r="AFO135" s="6"/>
      <c r="AFP135" s="6"/>
      <c r="AFQ135" s="6"/>
      <c r="AFR135" s="6"/>
      <c r="AFS135" s="6"/>
      <c r="AFT135" s="6"/>
      <c r="AFU135" s="6"/>
      <c r="AFV135" s="6"/>
      <c r="AFW135" s="6"/>
      <c r="AFX135" s="6"/>
      <c r="AFY135" s="6"/>
      <c r="AFZ135" s="6"/>
      <c r="AGA135" s="6"/>
      <c r="AGB135" s="6"/>
      <c r="AGC135" s="6"/>
      <c r="AGD135" s="6"/>
      <c r="AGE135" s="6"/>
      <c r="AGF135" s="6"/>
      <c r="AGG135" s="6"/>
      <c r="AGH135" s="6"/>
      <c r="AGI135" s="6"/>
      <c r="AGJ135" s="6"/>
      <c r="AGK135" s="6"/>
      <c r="AGL135" s="6"/>
      <c r="AGM135" s="6"/>
      <c r="AGN135" s="6"/>
      <c r="AGO135" s="6"/>
      <c r="AGP135" s="6"/>
      <c r="AGQ135" s="6"/>
      <c r="AGR135" s="6"/>
      <c r="AGS135" s="6"/>
      <c r="AGT135" s="6"/>
      <c r="AGU135" s="6"/>
      <c r="AGV135" s="6"/>
      <c r="AGW135" s="6"/>
      <c r="AGX135" s="6"/>
      <c r="AGY135" s="6"/>
      <c r="AGZ135" s="6"/>
      <c r="AHA135" s="6"/>
      <c r="AHB135" s="6"/>
      <c r="AHC135" s="6"/>
      <c r="AHD135" s="6"/>
      <c r="AHE135" s="6"/>
      <c r="AHF135" s="6"/>
      <c r="AHG135" s="6"/>
      <c r="AHH135" s="6"/>
      <c r="AHI135" s="6"/>
      <c r="AHJ135" s="6"/>
      <c r="AHK135" s="6"/>
      <c r="AHL135" s="6"/>
      <c r="AHM135" s="6"/>
      <c r="AHN135" s="6"/>
      <c r="AHO135" s="6"/>
      <c r="AHP135" s="6"/>
      <c r="AHQ135" s="6"/>
      <c r="AHR135" s="6"/>
      <c r="AHS135" s="6"/>
      <c r="AHT135" s="6"/>
      <c r="AHU135" s="6"/>
      <c r="AHV135" s="6"/>
      <c r="AHW135" s="6"/>
      <c r="AHX135" s="6"/>
      <c r="AHY135" s="6"/>
      <c r="AHZ135" s="6"/>
      <c r="AIA135" s="6"/>
      <c r="AIB135" s="6"/>
      <c r="AIC135" s="6"/>
      <c r="AID135" s="6"/>
      <c r="AIE135" s="6"/>
      <c r="AIF135" s="6"/>
      <c r="AIG135" s="6"/>
      <c r="AIH135" s="6"/>
      <c r="AII135" s="6"/>
      <c r="AIJ135" s="6"/>
      <c r="AIK135" s="6"/>
      <c r="AIL135" s="6"/>
      <c r="AIM135" s="6"/>
      <c r="AIN135" s="6"/>
      <c r="AIO135" s="6"/>
      <c r="AIP135" s="6"/>
      <c r="AIQ135" s="6"/>
      <c r="AIR135" s="6"/>
      <c r="AIS135" s="6"/>
      <c r="AIT135" s="6"/>
      <c r="AIU135" s="6"/>
      <c r="AIV135" s="6"/>
      <c r="AIW135" s="6"/>
      <c r="AIX135" s="6"/>
      <c r="AIY135" s="6"/>
      <c r="AIZ135" s="6"/>
      <c r="AJA135" s="6"/>
      <c r="AJB135" s="6"/>
      <c r="AJC135" s="6"/>
      <c r="AJD135" s="6"/>
      <c r="AJE135" s="6"/>
      <c r="AJF135" s="6"/>
      <c r="AJG135" s="6"/>
      <c r="AJH135" s="6"/>
      <c r="AJI135" s="6"/>
      <c r="AJJ135" s="6"/>
      <c r="AJK135" s="6"/>
      <c r="AJL135" s="6"/>
      <c r="AJM135" s="6"/>
      <c r="AJN135" s="6"/>
      <c r="AJO135" s="6"/>
      <c r="AJP135" s="6"/>
      <c r="AJQ135" s="6"/>
      <c r="AJR135" s="6"/>
      <c r="AJS135" s="6"/>
      <c r="AJT135" s="6"/>
      <c r="AJU135" s="6"/>
      <c r="AJV135" s="6"/>
      <c r="AJW135" s="6"/>
      <c r="AJX135" s="6"/>
      <c r="AJY135" s="6"/>
      <c r="AJZ135" s="6"/>
      <c r="AKA135" s="6"/>
      <c r="AKB135" s="6"/>
      <c r="AKC135" s="6"/>
      <c r="AKD135" s="6"/>
      <c r="AKE135" s="6"/>
      <c r="AKF135" s="6"/>
      <c r="AKG135" s="6"/>
      <c r="AKH135" s="6"/>
      <c r="AKI135" s="6"/>
      <c r="AKJ135" s="6"/>
      <c r="AKK135" s="6"/>
      <c r="AKL135" s="6"/>
      <c r="AKM135" s="6"/>
      <c r="AKN135" s="6"/>
      <c r="AKO135" s="6"/>
      <c r="AKP135" s="6"/>
      <c r="AKQ135" s="6"/>
      <c r="AKR135" s="6"/>
      <c r="AKS135" s="6"/>
      <c r="AKT135" s="6"/>
      <c r="AKU135" s="6"/>
      <c r="AKV135" s="6"/>
      <c r="AKW135" s="6"/>
      <c r="AKX135" s="6"/>
      <c r="AKY135" s="6"/>
      <c r="AKZ135" s="6"/>
      <c r="ALA135" s="6"/>
      <c r="ALB135" s="6"/>
      <c r="ALC135" s="6"/>
      <c r="ALD135" s="6"/>
      <c r="ALE135" s="6"/>
      <c r="ALF135" s="6"/>
      <c r="ALG135" s="6"/>
      <c r="ALH135" s="6"/>
      <c r="ALI135" s="6"/>
      <c r="ALJ135" s="6"/>
      <c r="ALK135" s="6"/>
      <c r="ALL135" s="6"/>
      <c r="ALM135" s="6"/>
      <c r="ALN135" s="6"/>
      <c r="ALO135" s="6"/>
      <c r="ALP135" s="6"/>
      <c r="ALQ135" s="6"/>
      <c r="ALR135" s="6"/>
      <c r="ALS135" s="6"/>
      <c r="ALT135" s="6"/>
      <c r="ALU135" s="6"/>
      <c r="ALV135" s="6"/>
      <c r="ALW135" s="6"/>
      <c r="ALX135" s="6"/>
      <c r="ALY135" s="6"/>
      <c r="ALZ135" s="6"/>
      <c r="AMA135" s="6"/>
      <c r="AMB135" s="6"/>
      <c r="AMC135" s="6"/>
      <c r="AMD135" s="6"/>
    </row>
    <row r="136" spans="1:1018" s="7" customFormat="1" ht="14.25" outlineLevel="1">
      <c r="A136" s="57" t="s">
        <v>818</v>
      </c>
      <c r="B136" s="45" t="s">
        <v>41</v>
      </c>
      <c r="C136" s="46" t="s">
        <v>264</v>
      </c>
      <c r="D136" s="47" t="s">
        <v>70</v>
      </c>
      <c r="E136" s="47" t="s">
        <v>265</v>
      </c>
      <c r="F136" s="45" t="s">
        <v>272</v>
      </c>
      <c r="G136" s="64" t="s">
        <v>43</v>
      </c>
      <c r="H136" s="82">
        <v>0</v>
      </c>
      <c r="I136" s="49">
        <v>230000000</v>
      </c>
      <c r="J136" s="5" t="s">
        <v>99</v>
      </c>
      <c r="K136" s="50" t="s">
        <v>146</v>
      </c>
      <c r="L136" s="62" t="s">
        <v>46</v>
      </c>
      <c r="M136" s="5" t="s">
        <v>47</v>
      </c>
      <c r="N136" s="48" t="s">
        <v>79</v>
      </c>
      <c r="O136" s="51" t="s">
        <v>49</v>
      </c>
      <c r="P136" s="5" t="s">
        <v>73</v>
      </c>
      <c r="Q136" s="5" t="s">
        <v>74</v>
      </c>
      <c r="R136" s="52">
        <v>80</v>
      </c>
      <c r="S136" s="52">
        <v>557.78</v>
      </c>
      <c r="T136" s="53">
        <f t="shared" si="14"/>
        <v>44622.399999999994</v>
      </c>
      <c r="U136" s="53">
        <f t="shared" si="15"/>
        <v>49977.087999999996</v>
      </c>
      <c r="V136" s="54"/>
      <c r="W136" s="5">
        <v>2016</v>
      </c>
      <c r="X136" s="99"/>
      <c r="Y136" s="1"/>
      <c r="Z136" s="6" t="s">
        <v>52</v>
      </c>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c r="PF136" s="6"/>
      <c r="PG136" s="6"/>
      <c r="PH136" s="6"/>
      <c r="PI136" s="6"/>
      <c r="PJ136" s="6"/>
      <c r="PK136" s="6"/>
      <c r="PL136" s="6"/>
      <c r="PM136" s="6"/>
      <c r="PN136" s="6"/>
      <c r="PO136" s="6"/>
      <c r="PP136" s="6"/>
      <c r="PQ136" s="6"/>
      <c r="PR136" s="6"/>
      <c r="PS136" s="6"/>
      <c r="PT136" s="6"/>
      <c r="PU136" s="6"/>
      <c r="PV136" s="6"/>
      <c r="PW136" s="6"/>
      <c r="PX136" s="6"/>
      <c r="PY136" s="6"/>
      <c r="PZ136" s="6"/>
      <c r="QA136" s="6"/>
      <c r="QB136" s="6"/>
      <c r="QC136" s="6"/>
      <c r="QD136" s="6"/>
      <c r="QE136" s="6"/>
      <c r="QF136" s="6"/>
      <c r="QG136" s="6"/>
      <c r="QH136" s="6"/>
      <c r="QI136" s="6"/>
      <c r="QJ136" s="6"/>
      <c r="QK136" s="6"/>
      <c r="QL136" s="6"/>
      <c r="QM136" s="6"/>
      <c r="QN136" s="6"/>
      <c r="QO136" s="6"/>
      <c r="QP136" s="6"/>
      <c r="QQ136" s="6"/>
      <c r="QR136" s="6"/>
      <c r="QS136" s="6"/>
      <c r="QT136" s="6"/>
      <c r="QU136" s="6"/>
      <c r="QV136" s="6"/>
      <c r="QW136" s="6"/>
      <c r="QX136" s="6"/>
      <c r="QY136" s="6"/>
      <c r="QZ136" s="6"/>
      <c r="RA136" s="6"/>
      <c r="RB136" s="6"/>
      <c r="RC136" s="6"/>
      <c r="RD136" s="6"/>
      <c r="RE136" s="6"/>
      <c r="RF136" s="6"/>
      <c r="RG136" s="6"/>
      <c r="RH136" s="6"/>
      <c r="RI136" s="6"/>
      <c r="RJ136" s="6"/>
      <c r="RK136" s="6"/>
      <c r="RL136" s="6"/>
      <c r="RM136" s="6"/>
      <c r="RN136" s="6"/>
      <c r="RO136" s="6"/>
      <c r="RP136" s="6"/>
      <c r="RQ136" s="6"/>
      <c r="RR136" s="6"/>
      <c r="RS136" s="6"/>
      <c r="RT136" s="6"/>
      <c r="RU136" s="6"/>
      <c r="RV136" s="6"/>
      <c r="RW136" s="6"/>
      <c r="RX136" s="6"/>
      <c r="RY136" s="6"/>
      <c r="RZ136" s="6"/>
      <c r="SA136" s="6"/>
      <c r="SB136" s="6"/>
      <c r="SC136" s="6"/>
      <c r="SD136" s="6"/>
      <c r="SE136" s="6"/>
      <c r="SF136" s="6"/>
      <c r="SG136" s="6"/>
      <c r="SH136" s="6"/>
      <c r="SI136" s="6"/>
      <c r="SJ136" s="6"/>
      <c r="SK136" s="6"/>
      <c r="SL136" s="6"/>
      <c r="SM136" s="6"/>
      <c r="SN136" s="6"/>
      <c r="SO136" s="6"/>
      <c r="SP136" s="6"/>
      <c r="SQ136" s="6"/>
      <c r="SR136" s="6"/>
      <c r="SS136" s="6"/>
      <c r="ST136" s="6"/>
      <c r="SU136" s="6"/>
      <c r="SV136" s="6"/>
      <c r="SW136" s="6"/>
      <c r="SX136" s="6"/>
      <c r="SY136" s="6"/>
      <c r="SZ136" s="6"/>
      <c r="TA136" s="6"/>
      <c r="TB136" s="6"/>
      <c r="TC136" s="6"/>
      <c r="TD136" s="6"/>
      <c r="TE136" s="6"/>
      <c r="TF136" s="6"/>
      <c r="TG136" s="6"/>
      <c r="TH136" s="6"/>
      <c r="TI136" s="6"/>
      <c r="TJ136" s="6"/>
      <c r="TK136" s="6"/>
      <c r="TL136" s="6"/>
      <c r="TM136" s="6"/>
      <c r="TN136" s="6"/>
      <c r="TO136" s="6"/>
      <c r="TP136" s="6"/>
      <c r="TQ136" s="6"/>
      <c r="TR136" s="6"/>
      <c r="TS136" s="6"/>
      <c r="TT136" s="6"/>
      <c r="TU136" s="6"/>
      <c r="TV136" s="6"/>
      <c r="TW136" s="6"/>
      <c r="TX136" s="6"/>
      <c r="TY136" s="6"/>
      <c r="TZ136" s="6"/>
      <c r="UA136" s="6"/>
      <c r="UB136" s="6"/>
      <c r="UC136" s="6"/>
      <c r="UD136" s="6"/>
      <c r="UE136" s="6"/>
      <c r="UF136" s="6"/>
      <c r="UG136" s="6"/>
      <c r="UH136" s="6"/>
      <c r="UI136" s="6"/>
      <c r="UJ136" s="6"/>
      <c r="UK136" s="6"/>
      <c r="UL136" s="6"/>
      <c r="UM136" s="6"/>
      <c r="UN136" s="6"/>
      <c r="UO136" s="6"/>
      <c r="UP136" s="6"/>
      <c r="UQ136" s="6"/>
      <c r="UR136" s="6"/>
      <c r="US136" s="6"/>
      <c r="UT136" s="6"/>
      <c r="UU136" s="6"/>
      <c r="UV136" s="6"/>
      <c r="UW136" s="6"/>
      <c r="UX136" s="6"/>
      <c r="UY136" s="6"/>
      <c r="UZ136" s="6"/>
      <c r="VA136" s="6"/>
      <c r="VB136" s="6"/>
      <c r="VC136" s="6"/>
      <c r="VD136" s="6"/>
      <c r="VE136" s="6"/>
      <c r="VF136" s="6"/>
      <c r="VG136" s="6"/>
      <c r="VH136" s="6"/>
      <c r="VI136" s="6"/>
      <c r="VJ136" s="6"/>
      <c r="VK136" s="6"/>
      <c r="VL136" s="6"/>
      <c r="VM136" s="6"/>
      <c r="VN136" s="6"/>
      <c r="VO136" s="6"/>
      <c r="VP136" s="6"/>
      <c r="VQ136" s="6"/>
      <c r="VR136" s="6"/>
      <c r="VS136" s="6"/>
      <c r="VT136" s="6"/>
      <c r="VU136" s="6"/>
      <c r="VV136" s="6"/>
      <c r="VW136" s="6"/>
      <c r="VX136" s="6"/>
      <c r="VY136" s="6"/>
      <c r="VZ136" s="6"/>
      <c r="WA136" s="6"/>
      <c r="WB136" s="6"/>
      <c r="WC136" s="6"/>
      <c r="WD136" s="6"/>
      <c r="WE136" s="6"/>
      <c r="WF136" s="6"/>
      <c r="WG136" s="6"/>
      <c r="WH136" s="6"/>
      <c r="WI136" s="6"/>
      <c r="WJ136" s="6"/>
      <c r="WK136" s="6"/>
      <c r="WL136" s="6"/>
      <c r="WM136" s="6"/>
      <c r="WN136" s="6"/>
      <c r="WO136" s="6"/>
      <c r="WP136" s="6"/>
      <c r="WQ136" s="6"/>
      <c r="WR136" s="6"/>
      <c r="WS136" s="6"/>
      <c r="WT136" s="6"/>
      <c r="WU136" s="6"/>
      <c r="WV136" s="6"/>
      <c r="WW136" s="6"/>
      <c r="WX136" s="6"/>
      <c r="WY136" s="6"/>
      <c r="WZ136" s="6"/>
      <c r="XA136" s="6"/>
      <c r="XB136" s="6"/>
      <c r="XC136" s="6"/>
      <c r="XD136" s="6"/>
      <c r="XE136" s="6"/>
      <c r="XF136" s="6"/>
      <c r="XG136" s="6"/>
      <c r="XH136" s="6"/>
      <c r="XI136" s="6"/>
      <c r="XJ136" s="6"/>
      <c r="XK136" s="6"/>
      <c r="XL136" s="6"/>
      <c r="XM136" s="6"/>
      <c r="XN136" s="6"/>
      <c r="XO136" s="6"/>
      <c r="XP136" s="6"/>
      <c r="XQ136" s="6"/>
      <c r="XR136" s="6"/>
      <c r="XS136" s="6"/>
      <c r="XT136" s="6"/>
      <c r="XU136" s="6"/>
      <c r="XV136" s="6"/>
      <c r="XW136" s="6"/>
      <c r="XX136" s="6"/>
      <c r="XY136" s="6"/>
      <c r="XZ136" s="6"/>
      <c r="YA136" s="6"/>
      <c r="YB136" s="6"/>
      <c r="YC136" s="6"/>
      <c r="YD136" s="6"/>
      <c r="YE136" s="6"/>
      <c r="YF136" s="6"/>
      <c r="YG136" s="6"/>
      <c r="YH136" s="6"/>
      <c r="YI136" s="6"/>
      <c r="YJ136" s="6"/>
      <c r="YK136" s="6"/>
      <c r="YL136" s="6"/>
      <c r="YM136" s="6"/>
      <c r="YN136" s="6"/>
      <c r="YO136" s="6"/>
      <c r="YP136" s="6"/>
      <c r="YQ136" s="6"/>
      <c r="YR136" s="6"/>
      <c r="YS136" s="6"/>
      <c r="YT136" s="6"/>
      <c r="YU136" s="6"/>
      <c r="YV136" s="6"/>
      <c r="YW136" s="6"/>
      <c r="YX136" s="6"/>
      <c r="YY136" s="6"/>
      <c r="YZ136" s="6"/>
      <c r="ZA136" s="6"/>
      <c r="ZB136" s="6"/>
      <c r="ZC136" s="6"/>
      <c r="ZD136" s="6"/>
      <c r="ZE136" s="6"/>
      <c r="ZF136" s="6"/>
      <c r="ZG136" s="6"/>
      <c r="ZH136" s="6"/>
      <c r="ZI136" s="6"/>
      <c r="ZJ136" s="6"/>
      <c r="ZK136" s="6"/>
      <c r="ZL136" s="6"/>
      <c r="ZM136" s="6"/>
      <c r="ZN136" s="6"/>
      <c r="ZO136" s="6"/>
      <c r="ZP136" s="6"/>
      <c r="ZQ136" s="6"/>
      <c r="ZR136" s="6"/>
      <c r="ZS136" s="6"/>
      <c r="ZT136" s="6"/>
      <c r="ZU136" s="6"/>
      <c r="ZV136" s="6"/>
      <c r="ZW136" s="6"/>
      <c r="ZX136" s="6"/>
      <c r="ZY136" s="6"/>
      <c r="ZZ136" s="6"/>
      <c r="AAA136" s="6"/>
      <c r="AAB136" s="6"/>
      <c r="AAC136" s="6"/>
      <c r="AAD136" s="6"/>
      <c r="AAE136" s="6"/>
      <c r="AAF136" s="6"/>
      <c r="AAG136" s="6"/>
      <c r="AAH136" s="6"/>
      <c r="AAI136" s="6"/>
      <c r="AAJ136" s="6"/>
      <c r="AAK136" s="6"/>
      <c r="AAL136" s="6"/>
      <c r="AAM136" s="6"/>
      <c r="AAN136" s="6"/>
      <c r="AAO136" s="6"/>
      <c r="AAP136" s="6"/>
      <c r="AAQ136" s="6"/>
      <c r="AAR136" s="6"/>
      <c r="AAS136" s="6"/>
      <c r="AAT136" s="6"/>
      <c r="AAU136" s="6"/>
      <c r="AAV136" s="6"/>
      <c r="AAW136" s="6"/>
      <c r="AAX136" s="6"/>
      <c r="AAY136" s="6"/>
      <c r="AAZ136" s="6"/>
      <c r="ABA136" s="6"/>
      <c r="ABB136" s="6"/>
      <c r="ABC136" s="6"/>
      <c r="ABD136" s="6"/>
      <c r="ABE136" s="6"/>
      <c r="ABF136" s="6"/>
      <c r="ABG136" s="6"/>
      <c r="ABH136" s="6"/>
      <c r="ABI136" s="6"/>
      <c r="ABJ136" s="6"/>
      <c r="ABK136" s="6"/>
      <c r="ABL136" s="6"/>
      <c r="ABM136" s="6"/>
      <c r="ABN136" s="6"/>
      <c r="ABO136" s="6"/>
      <c r="ABP136" s="6"/>
      <c r="ABQ136" s="6"/>
      <c r="ABR136" s="6"/>
      <c r="ABS136" s="6"/>
      <c r="ABT136" s="6"/>
      <c r="ABU136" s="6"/>
      <c r="ABV136" s="6"/>
      <c r="ABW136" s="6"/>
      <c r="ABX136" s="6"/>
      <c r="ABY136" s="6"/>
      <c r="ABZ136" s="6"/>
      <c r="ACA136" s="6"/>
      <c r="ACB136" s="6"/>
      <c r="ACC136" s="6"/>
      <c r="ACD136" s="6"/>
      <c r="ACE136" s="6"/>
      <c r="ACF136" s="6"/>
      <c r="ACG136" s="6"/>
      <c r="ACH136" s="6"/>
      <c r="ACI136" s="6"/>
      <c r="ACJ136" s="6"/>
      <c r="ACK136" s="6"/>
      <c r="ACL136" s="6"/>
      <c r="ACM136" s="6"/>
      <c r="ACN136" s="6"/>
      <c r="ACO136" s="6"/>
      <c r="ACP136" s="6"/>
      <c r="ACQ136" s="6"/>
      <c r="ACR136" s="6"/>
      <c r="ACS136" s="6"/>
      <c r="ACT136" s="6"/>
      <c r="ACU136" s="6"/>
      <c r="ACV136" s="6"/>
      <c r="ACW136" s="6"/>
      <c r="ACX136" s="6"/>
      <c r="ACY136" s="6"/>
      <c r="ACZ136" s="6"/>
      <c r="ADA136" s="6"/>
      <c r="ADB136" s="6"/>
      <c r="ADC136" s="6"/>
      <c r="ADD136" s="6"/>
      <c r="ADE136" s="6"/>
      <c r="ADF136" s="6"/>
      <c r="ADG136" s="6"/>
      <c r="ADH136" s="6"/>
      <c r="ADI136" s="6"/>
      <c r="ADJ136" s="6"/>
      <c r="ADK136" s="6"/>
      <c r="ADL136" s="6"/>
      <c r="ADM136" s="6"/>
      <c r="ADN136" s="6"/>
      <c r="ADO136" s="6"/>
      <c r="ADP136" s="6"/>
      <c r="ADQ136" s="6"/>
      <c r="ADR136" s="6"/>
      <c r="ADS136" s="6"/>
      <c r="ADT136" s="6"/>
      <c r="ADU136" s="6"/>
      <c r="ADV136" s="6"/>
      <c r="ADW136" s="6"/>
      <c r="ADX136" s="6"/>
      <c r="ADY136" s="6"/>
      <c r="ADZ136" s="6"/>
      <c r="AEA136" s="6"/>
      <c r="AEB136" s="6"/>
      <c r="AEC136" s="6"/>
      <c r="AED136" s="6"/>
      <c r="AEE136" s="6"/>
      <c r="AEF136" s="6"/>
      <c r="AEG136" s="6"/>
      <c r="AEH136" s="6"/>
      <c r="AEI136" s="6"/>
      <c r="AEJ136" s="6"/>
      <c r="AEK136" s="6"/>
      <c r="AEL136" s="6"/>
      <c r="AEM136" s="6"/>
      <c r="AEN136" s="6"/>
      <c r="AEO136" s="6"/>
      <c r="AEP136" s="6"/>
      <c r="AEQ136" s="6"/>
      <c r="AER136" s="6"/>
      <c r="AES136" s="6"/>
      <c r="AET136" s="6"/>
      <c r="AEU136" s="6"/>
      <c r="AEV136" s="6"/>
      <c r="AEW136" s="6"/>
      <c r="AEX136" s="6"/>
      <c r="AEY136" s="6"/>
      <c r="AEZ136" s="6"/>
      <c r="AFA136" s="6"/>
      <c r="AFB136" s="6"/>
      <c r="AFC136" s="6"/>
      <c r="AFD136" s="6"/>
      <c r="AFE136" s="6"/>
      <c r="AFF136" s="6"/>
      <c r="AFG136" s="6"/>
      <c r="AFH136" s="6"/>
      <c r="AFI136" s="6"/>
      <c r="AFJ136" s="6"/>
      <c r="AFK136" s="6"/>
      <c r="AFL136" s="6"/>
      <c r="AFM136" s="6"/>
      <c r="AFN136" s="6"/>
      <c r="AFO136" s="6"/>
      <c r="AFP136" s="6"/>
      <c r="AFQ136" s="6"/>
      <c r="AFR136" s="6"/>
      <c r="AFS136" s="6"/>
      <c r="AFT136" s="6"/>
      <c r="AFU136" s="6"/>
      <c r="AFV136" s="6"/>
      <c r="AFW136" s="6"/>
      <c r="AFX136" s="6"/>
      <c r="AFY136" s="6"/>
      <c r="AFZ136" s="6"/>
      <c r="AGA136" s="6"/>
      <c r="AGB136" s="6"/>
      <c r="AGC136" s="6"/>
      <c r="AGD136" s="6"/>
      <c r="AGE136" s="6"/>
      <c r="AGF136" s="6"/>
      <c r="AGG136" s="6"/>
      <c r="AGH136" s="6"/>
      <c r="AGI136" s="6"/>
      <c r="AGJ136" s="6"/>
      <c r="AGK136" s="6"/>
      <c r="AGL136" s="6"/>
      <c r="AGM136" s="6"/>
      <c r="AGN136" s="6"/>
      <c r="AGO136" s="6"/>
      <c r="AGP136" s="6"/>
      <c r="AGQ136" s="6"/>
      <c r="AGR136" s="6"/>
      <c r="AGS136" s="6"/>
      <c r="AGT136" s="6"/>
      <c r="AGU136" s="6"/>
      <c r="AGV136" s="6"/>
      <c r="AGW136" s="6"/>
      <c r="AGX136" s="6"/>
      <c r="AGY136" s="6"/>
      <c r="AGZ136" s="6"/>
      <c r="AHA136" s="6"/>
      <c r="AHB136" s="6"/>
      <c r="AHC136" s="6"/>
      <c r="AHD136" s="6"/>
      <c r="AHE136" s="6"/>
      <c r="AHF136" s="6"/>
      <c r="AHG136" s="6"/>
      <c r="AHH136" s="6"/>
      <c r="AHI136" s="6"/>
      <c r="AHJ136" s="6"/>
      <c r="AHK136" s="6"/>
      <c r="AHL136" s="6"/>
      <c r="AHM136" s="6"/>
      <c r="AHN136" s="6"/>
      <c r="AHO136" s="6"/>
      <c r="AHP136" s="6"/>
      <c r="AHQ136" s="6"/>
      <c r="AHR136" s="6"/>
      <c r="AHS136" s="6"/>
      <c r="AHT136" s="6"/>
      <c r="AHU136" s="6"/>
      <c r="AHV136" s="6"/>
      <c r="AHW136" s="6"/>
      <c r="AHX136" s="6"/>
      <c r="AHY136" s="6"/>
      <c r="AHZ136" s="6"/>
      <c r="AIA136" s="6"/>
      <c r="AIB136" s="6"/>
      <c r="AIC136" s="6"/>
      <c r="AID136" s="6"/>
      <c r="AIE136" s="6"/>
      <c r="AIF136" s="6"/>
      <c r="AIG136" s="6"/>
      <c r="AIH136" s="6"/>
      <c r="AII136" s="6"/>
      <c r="AIJ136" s="6"/>
      <c r="AIK136" s="6"/>
      <c r="AIL136" s="6"/>
      <c r="AIM136" s="6"/>
      <c r="AIN136" s="6"/>
      <c r="AIO136" s="6"/>
      <c r="AIP136" s="6"/>
      <c r="AIQ136" s="6"/>
      <c r="AIR136" s="6"/>
      <c r="AIS136" s="6"/>
      <c r="AIT136" s="6"/>
      <c r="AIU136" s="6"/>
      <c r="AIV136" s="6"/>
      <c r="AIW136" s="6"/>
      <c r="AIX136" s="6"/>
      <c r="AIY136" s="6"/>
      <c r="AIZ136" s="6"/>
      <c r="AJA136" s="6"/>
      <c r="AJB136" s="6"/>
      <c r="AJC136" s="6"/>
      <c r="AJD136" s="6"/>
      <c r="AJE136" s="6"/>
      <c r="AJF136" s="6"/>
      <c r="AJG136" s="6"/>
      <c r="AJH136" s="6"/>
      <c r="AJI136" s="6"/>
      <c r="AJJ136" s="6"/>
      <c r="AJK136" s="6"/>
      <c r="AJL136" s="6"/>
      <c r="AJM136" s="6"/>
      <c r="AJN136" s="6"/>
      <c r="AJO136" s="6"/>
      <c r="AJP136" s="6"/>
      <c r="AJQ136" s="6"/>
      <c r="AJR136" s="6"/>
      <c r="AJS136" s="6"/>
      <c r="AJT136" s="6"/>
      <c r="AJU136" s="6"/>
      <c r="AJV136" s="6"/>
      <c r="AJW136" s="6"/>
      <c r="AJX136" s="6"/>
      <c r="AJY136" s="6"/>
      <c r="AJZ136" s="6"/>
      <c r="AKA136" s="6"/>
      <c r="AKB136" s="6"/>
      <c r="AKC136" s="6"/>
      <c r="AKD136" s="6"/>
      <c r="AKE136" s="6"/>
      <c r="AKF136" s="6"/>
      <c r="AKG136" s="6"/>
      <c r="AKH136" s="6"/>
      <c r="AKI136" s="6"/>
      <c r="AKJ136" s="6"/>
      <c r="AKK136" s="6"/>
      <c r="AKL136" s="6"/>
      <c r="AKM136" s="6"/>
      <c r="AKN136" s="6"/>
      <c r="AKO136" s="6"/>
      <c r="AKP136" s="6"/>
      <c r="AKQ136" s="6"/>
      <c r="AKR136" s="6"/>
      <c r="AKS136" s="6"/>
      <c r="AKT136" s="6"/>
      <c r="AKU136" s="6"/>
      <c r="AKV136" s="6"/>
      <c r="AKW136" s="6"/>
      <c r="AKX136" s="6"/>
      <c r="AKY136" s="6"/>
      <c r="AKZ136" s="6"/>
      <c r="ALA136" s="6"/>
      <c r="ALB136" s="6"/>
      <c r="ALC136" s="6"/>
      <c r="ALD136" s="6"/>
      <c r="ALE136" s="6"/>
      <c r="ALF136" s="6"/>
      <c r="ALG136" s="6"/>
      <c r="ALH136" s="6"/>
      <c r="ALI136" s="6"/>
      <c r="ALJ136" s="6"/>
      <c r="ALK136" s="6"/>
      <c r="ALL136" s="6"/>
      <c r="ALM136" s="6"/>
      <c r="ALN136" s="6"/>
      <c r="ALO136" s="6"/>
      <c r="ALP136" s="6"/>
      <c r="ALQ136" s="6"/>
      <c r="ALR136" s="6"/>
      <c r="ALS136" s="6"/>
      <c r="ALT136" s="6"/>
      <c r="ALU136" s="6"/>
      <c r="ALV136" s="6"/>
      <c r="ALW136" s="6"/>
      <c r="ALX136" s="6"/>
      <c r="ALY136" s="6"/>
      <c r="ALZ136" s="6"/>
      <c r="AMA136" s="6"/>
      <c r="AMB136" s="6"/>
      <c r="AMC136" s="6"/>
      <c r="AMD136" s="6"/>
    </row>
    <row r="137" spans="1:1018" s="7" customFormat="1" ht="14.25" outlineLevel="1">
      <c r="A137" s="57" t="s">
        <v>819</v>
      </c>
      <c r="B137" s="45" t="s">
        <v>41</v>
      </c>
      <c r="C137" s="46" t="s">
        <v>274</v>
      </c>
      <c r="D137" s="47" t="s">
        <v>70</v>
      </c>
      <c r="E137" s="67" t="s">
        <v>862</v>
      </c>
      <c r="F137" s="45" t="s">
        <v>275</v>
      </c>
      <c r="G137" s="64" t="s">
        <v>43</v>
      </c>
      <c r="H137" s="82">
        <v>0</v>
      </c>
      <c r="I137" s="49">
        <v>230000000</v>
      </c>
      <c r="J137" s="5" t="s">
        <v>99</v>
      </c>
      <c r="K137" s="50" t="s">
        <v>146</v>
      </c>
      <c r="L137" s="62" t="s">
        <v>46</v>
      </c>
      <c r="M137" s="5" t="s">
        <v>47</v>
      </c>
      <c r="N137" s="48" t="s">
        <v>79</v>
      </c>
      <c r="O137" s="51" t="s">
        <v>49</v>
      </c>
      <c r="P137" s="5" t="s">
        <v>73</v>
      </c>
      <c r="Q137" s="5" t="s">
        <v>74</v>
      </c>
      <c r="R137" s="52">
        <v>350</v>
      </c>
      <c r="S137" s="52">
        <v>425.67</v>
      </c>
      <c r="T137" s="53">
        <f t="shared" si="14"/>
        <v>148984.5</v>
      </c>
      <c r="U137" s="53">
        <f t="shared" si="15"/>
        <v>166862.64000000001</v>
      </c>
      <c r="V137" s="54"/>
      <c r="W137" s="5">
        <v>2016</v>
      </c>
      <c r="X137" s="99"/>
      <c r="Y137" s="1"/>
      <c r="Z137" s="6" t="s">
        <v>52</v>
      </c>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c r="PF137" s="6"/>
      <c r="PG137" s="6"/>
      <c r="PH137" s="6"/>
      <c r="PI137" s="6"/>
      <c r="PJ137" s="6"/>
      <c r="PK137" s="6"/>
      <c r="PL137" s="6"/>
      <c r="PM137" s="6"/>
      <c r="PN137" s="6"/>
      <c r="PO137" s="6"/>
      <c r="PP137" s="6"/>
      <c r="PQ137" s="6"/>
      <c r="PR137" s="6"/>
      <c r="PS137" s="6"/>
      <c r="PT137" s="6"/>
      <c r="PU137" s="6"/>
      <c r="PV137" s="6"/>
      <c r="PW137" s="6"/>
      <c r="PX137" s="6"/>
      <c r="PY137" s="6"/>
      <c r="PZ137" s="6"/>
      <c r="QA137" s="6"/>
      <c r="QB137" s="6"/>
      <c r="QC137" s="6"/>
      <c r="QD137" s="6"/>
      <c r="QE137" s="6"/>
      <c r="QF137" s="6"/>
      <c r="QG137" s="6"/>
      <c r="QH137" s="6"/>
      <c r="QI137" s="6"/>
      <c r="QJ137" s="6"/>
      <c r="QK137" s="6"/>
      <c r="QL137" s="6"/>
      <c r="QM137" s="6"/>
      <c r="QN137" s="6"/>
      <c r="QO137" s="6"/>
      <c r="QP137" s="6"/>
      <c r="QQ137" s="6"/>
      <c r="QR137" s="6"/>
      <c r="QS137" s="6"/>
      <c r="QT137" s="6"/>
      <c r="QU137" s="6"/>
      <c r="QV137" s="6"/>
      <c r="QW137" s="6"/>
      <c r="QX137" s="6"/>
      <c r="QY137" s="6"/>
      <c r="QZ137" s="6"/>
      <c r="RA137" s="6"/>
      <c r="RB137" s="6"/>
      <c r="RC137" s="6"/>
      <c r="RD137" s="6"/>
      <c r="RE137" s="6"/>
      <c r="RF137" s="6"/>
      <c r="RG137" s="6"/>
      <c r="RH137" s="6"/>
      <c r="RI137" s="6"/>
      <c r="RJ137" s="6"/>
      <c r="RK137" s="6"/>
      <c r="RL137" s="6"/>
      <c r="RM137" s="6"/>
      <c r="RN137" s="6"/>
      <c r="RO137" s="6"/>
      <c r="RP137" s="6"/>
      <c r="RQ137" s="6"/>
      <c r="RR137" s="6"/>
      <c r="RS137" s="6"/>
      <c r="RT137" s="6"/>
      <c r="RU137" s="6"/>
      <c r="RV137" s="6"/>
      <c r="RW137" s="6"/>
      <c r="RX137" s="6"/>
      <c r="RY137" s="6"/>
      <c r="RZ137" s="6"/>
      <c r="SA137" s="6"/>
      <c r="SB137" s="6"/>
      <c r="SC137" s="6"/>
      <c r="SD137" s="6"/>
      <c r="SE137" s="6"/>
      <c r="SF137" s="6"/>
      <c r="SG137" s="6"/>
      <c r="SH137" s="6"/>
      <c r="SI137" s="6"/>
      <c r="SJ137" s="6"/>
      <c r="SK137" s="6"/>
      <c r="SL137" s="6"/>
      <c r="SM137" s="6"/>
      <c r="SN137" s="6"/>
      <c r="SO137" s="6"/>
      <c r="SP137" s="6"/>
      <c r="SQ137" s="6"/>
      <c r="SR137" s="6"/>
      <c r="SS137" s="6"/>
      <c r="ST137" s="6"/>
      <c r="SU137" s="6"/>
      <c r="SV137" s="6"/>
      <c r="SW137" s="6"/>
      <c r="SX137" s="6"/>
      <c r="SY137" s="6"/>
      <c r="SZ137" s="6"/>
      <c r="TA137" s="6"/>
      <c r="TB137" s="6"/>
      <c r="TC137" s="6"/>
      <c r="TD137" s="6"/>
      <c r="TE137" s="6"/>
      <c r="TF137" s="6"/>
      <c r="TG137" s="6"/>
      <c r="TH137" s="6"/>
      <c r="TI137" s="6"/>
      <c r="TJ137" s="6"/>
      <c r="TK137" s="6"/>
      <c r="TL137" s="6"/>
      <c r="TM137" s="6"/>
      <c r="TN137" s="6"/>
      <c r="TO137" s="6"/>
      <c r="TP137" s="6"/>
      <c r="TQ137" s="6"/>
      <c r="TR137" s="6"/>
      <c r="TS137" s="6"/>
      <c r="TT137" s="6"/>
      <c r="TU137" s="6"/>
      <c r="TV137" s="6"/>
      <c r="TW137" s="6"/>
      <c r="TX137" s="6"/>
      <c r="TY137" s="6"/>
      <c r="TZ137" s="6"/>
      <c r="UA137" s="6"/>
      <c r="UB137" s="6"/>
      <c r="UC137" s="6"/>
      <c r="UD137" s="6"/>
      <c r="UE137" s="6"/>
      <c r="UF137" s="6"/>
      <c r="UG137" s="6"/>
      <c r="UH137" s="6"/>
      <c r="UI137" s="6"/>
      <c r="UJ137" s="6"/>
      <c r="UK137" s="6"/>
      <c r="UL137" s="6"/>
      <c r="UM137" s="6"/>
      <c r="UN137" s="6"/>
      <c r="UO137" s="6"/>
      <c r="UP137" s="6"/>
      <c r="UQ137" s="6"/>
      <c r="UR137" s="6"/>
      <c r="US137" s="6"/>
      <c r="UT137" s="6"/>
      <c r="UU137" s="6"/>
      <c r="UV137" s="6"/>
      <c r="UW137" s="6"/>
      <c r="UX137" s="6"/>
      <c r="UY137" s="6"/>
      <c r="UZ137" s="6"/>
      <c r="VA137" s="6"/>
      <c r="VB137" s="6"/>
      <c r="VC137" s="6"/>
      <c r="VD137" s="6"/>
      <c r="VE137" s="6"/>
      <c r="VF137" s="6"/>
      <c r="VG137" s="6"/>
      <c r="VH137" s="6"/>
      <c r="VI137" s="6"/>
      <c r="VJ137" s="6"/>
      <c r="VK137" s="6"/>
      <c r="VL137" s="6"/>
      <c r="VM137" s="6"/>
      <c r="VN137" s="6"/>
      <c r="VO137" s="6"/>
      <c r="VP137" s="6"/>
      <c r="VQ137" s="6"/>
      <c r="VR137" s="6"/>
      <c r="VS137" s="6"/>
      <c r="VT137" s="6"/>
      <c r="VU137" s="6"/>
      <c r="VV137" s="6"/>
      <c r="VW137" s="6"/>
      <c r="VX137" s="6"/>
      <c r="VY137" s="6"/>
      <c r="VZ137" s="6"/>
      <c r="WA137" s="6"/>
      <c r="WB137" s="6"/>
      <c r="WC137" s="6"/>
      <c r="WD137" s="6"/>
      <c r="WE137" s="6"/>
      <c r="WF137" s="6"/>
      <c r="WG137" s="6"/>
      <c r="WH137" s="6"/>
      <c r="WI137" s="6"/>
      <c r="WJ137" s="6"/>
      <c r="WK137" s="6"/>
      <c r="WL137" s="6"/>
      <c r="WM137" s="6"/>
      <c r="WN137" s="6"/>
      <c r="WO137" s="6"/>
      <c r="WP137" s="6"/>
      <c r="WQ137" s="6"/>
      <c r="WR137" s="6"/>
      <c r="WS137" s="6"/>
      <c r="WT137" s="6"/>
      <c r="WU137" s="6"/>
      <c r="WV137" s="6"/>
      <c r="WW137" s="6"/>
      <c r="WX137" s="6"/>
      <c r="WY137" s="6"/>
      <c r="WZ137" s="6"/>
      <c r="XA137" s="6"/>
      <c r="XB137" s="6"/>
      <c r="XC137" s="6"/>
      <c r="XD137" s="6"/>
      <c r="XE137" s="6"/>
      <c r="XF137" s="6"/>
      <c r="XG137" s="6"/>
      <c r="XH137" s="6"/>
      <c r="XI137" s="6"/>
      <c r="XJ137" s="6"/>
      <c r="XK137" s="6"/>
      <c r="XL137" s="6"/>
      <c r="XM137" s="6"/>
      <c r="XN137" s="6"/>
      <c r="XO137" s="6"/>
      <c r="XP137" s="6"/>
      <c r="XQ137" s="6"/>
      <c r="XR137" s="6"/>
      <c r="XS137" s="6"/>
      <c r="XT137" s="6"/>
      <c r="XU137" s="6"/>
      <c r="XV137" s="6"/>
      <c r="XW137" s="6"/>
      <c r="XX137" s="6"/>
      <c r="XY137" s="6"/>
      <c r="XZ137" s="6"/>
      <c r="YA137" s="6"/>
      <c r="YB137" s="6"/>
      <c r="YC137" s="6"/>
      <c r="YD137" s="6"/>
      <c r="YE137" s="6"/>
      <c r="YF137" s="6"/>
      <c r="YG137" s="6"/>
      <c r="YH137" s="6"/>
      <c r="YI137" s="6"/>
      <c r="YJ137" s="6"/>
      <c r="YK137" s="6"/>
      <c r="YL137" s="6"/>
      <c r="YM137" s="6"/>
      <c r="YN137" s="6"/>
      <c r="YO137" s="6"/>
      <c r="YP137" s="6"/>
      <c r="YQ137" s="6"/>
      <c r="YR137" s="6"/>
      <c r="YS137" s="6"/>
      <c r="YT137" s="6"/>
      <c r="YU137" s="6"/>
      <c r="YV137" s="6"/>
      <c r="YW137" s="6"/>
      <c r="YX137" s="6"/>
      <c r="YY137" s="6"/>
      <c r="YZ137" s="6"/>
      <c r="ZA137" s="6"/>
      <c r="ZB137" s="6"/>
      <c r="ZC137" s="6"/>
      <c r="ZD137" s="6"/>
      <c r="ZE137" s="6"/>
      <c r="ZF137" s="6"/>
      <c r="ZG137" s="6"/>
      <c r="ZH137" s="6"/>
      <c r="ZI137" s="6"/>
      <c r="ZJ137" s="6"/>
      <c r="ZK137" s="6"/>
      <c r="ZL137" s="6"/>
      <c r="ZM137" s="6"/>
      <c r="ZN137" s="6"/>
      <c r="ZO137" s="6"/>
      <c r="ZP137" s="6"/>
      <c r="ZQ137" s="6"/>
      <c r="ZR137" s="6"/>
      <c r="ZS137" s="6"/>
      <c r="ZT137" s="6"/>
      <c r="ZU137" s="6"/>
      <c r="ZV137" s="6"/>
      <c r="ZW137" s="6"/>
      <c r="ZX137" s="6"/>
      <c r="ZY137" s="6"/>
      <c r="ZZ137" s="6"/>
      <c r="AAA137" s="6"/>
      <c r="AAB137" s="6"/>
      <c r="AAC137" s="6"/>
      <c r="AAD137" s="6"/>
      <c r="AAE137" s="6"/>
      <c r="AAF137" s="6"/>
      <c r="AAG137" s="6"/>
      <c r="AAH137" s="6"/>
      <c r="AAI137" s="6"/>
      <c r="AAJ137" s="6"/>
      <c r="AAK137" s="6"/>
      <c r="AAL137" s="6"/>
      <c r="AAM137" s="6"/>
      <c r="AAN137" s="6"/>
      <c r="AAO137" s="6"/>
      <c r="AAP137" s="6"/>
      <c r="AAQ137" s="6"/>
      <c r="AAR137" s="6"/>
      <c r="AAS137" s="6"/>
      <c r="AAT137" s="6"/>
      <c r="AAU137" s="6"/>
      <c r="AAV137" s="6"/>
      <c r="AAW137" s="6"/>
      <c r="AAX137" s="6"/>
      <c r="AAY137" s="6"/>
      <c r="AAZ137" s="6"/>
      <c r="ABA137" s="6"/>
      <c r="ABB137" s="6"/>
      <c r="ABC137" s="6"/>
      <c r="ABD137" s="6"/>
      <c r="ABE137" s="6"/>
      <c r="ABF137" s="6"/>
      <c r="ABG137" s="6"/>
      <c r="ABH137" s="6"/>
      <c r="ABI137" s="6"/>
      <c r="ABJ137" s="6"/>
      <c r="ABK137" s="6"/>
      <c r="ABL137" s="6"/>
      <c r="ABM137" s="6"/>
      <c r="ABN137" s="6"/>
      <c r="ABO137" s="6"/>
      <c r="ABP137" s="6"/>
      <c r="ABQ137" s="6"/>
      <c r="ABR137" s="6"/>
      <c r="ABS137" s="6"/>
      <c r="ABT137" s="6"/>
      <c r="ABU137" s="6"/>
      <c r="ABV137" s="6"/>
      <c r="ABW137" s="6"/>
      <c r="ABX137" s="6"/>
      <c r="ABY137" s="6"/>
      <c r="ABZ137" s="6"/>
      <c r="ACA137" s="6"/>
      <c r="ACB137" s="6"/>
      <c r="ACC137" s="6"/>
      <c r="ACD137" s="6"/>
      <c r="ACE137" s="6"/>
      <c r="ACF137" s="6"/>
      <c r="ACG137" s="6"/>
      <c r="ACH137" s="6"/>
      <c r="ACI137" s="6"/>
      <c r="ACJ137" s="6"/>
      <c r="ACK137" s="6"/>
      <c r="ACL137" s="6"/>
      <c r="ACM137" s="6"/>
      <c r="ACN137" s="6"/>
      <c r="ACO137" s="6"/>
      <c r="ACP137" s="6"/>
      <c r="ACQ137" s="6"/>
      <c r="ACR137" s="6"/>
      <c r="ACS137" s="6"/>
      <c r="ACT137" s="6"/>
      <c r="ACU137" s="6"/>
      <c r="ACV137" s="6"/>
      <c r="ACW137" s="6"/>
      <c r="ACX137" s="6"/>
      <c r="ACY137" s="6"/>
      <c r="ACZ137" s="6"/>
      <c r="ADA137" s="6"/>
      <c r="ADB137" s="6"/>
      <c r="ADC137" s="6"/>
      <c r="ADD137" s="6"/>
      <c r="ADE137" s="6"/>
      <c r="ADF137" s="6"/>
      <c r="ADG137" s="6"/>
      <c r="ADH137" s="6"/>
      <c r="ADI137" s="6"/>
      <c r="ADJ137" s="6"/>
      <c r="ADK137" s="6"/>
      <c r="ADL137" s="6"/>
      <c r="ADM137" s="6"/>
      <c r="ADN137" s="6"/>
      <c r="ADO137" s="6"/>
      <c r="ADP137" s="6"/>
      <c r="ADQ137" s="6"/>
      <c r="ADR137" s="6"/>
      <c r="ADS137" s="6"/>
      <c r="ADT137" s="6"/>
      <c r="ADU137" s="6"/>
      <c r="ADV137" s="6"/>
      <c r="ADW137" s="6"/>
      <c r="ADX137" s="6"/>
      <c r="ADY137" s="6"/>
      <c r="ADZ137" s="6"/>
      <c r="AEA137" s="6"/>
      <c r="AEB137" s="6"/>
      <c r="AEC137" s="6"/>
      <c r="AED137" s="6"/>
      <c r="AEE137" s="6"/>
      <c r="AEF137" s="6"/>
      <c r="AEG137" s="6"/>
      <c r="AEH137" s="6"/>
      <c r="AEI137" s="6"/>
      <c r="AEJ137" s="6"/>
      <c r="AEK137" s="6"/>
      <c r="AEL137" s="6"/>
      <c r="AEM137" s="6"/>
      <c r="AEN137" s="6"/>
      <c r="AEO137" s="6"/>
      <c r="AEP137" s="6"/>
      <c r="AEQ137" s="6"/>
      <c r="AER137" s="6"/>
      <c r="AES137" s="6"/>
      <c r="AET137" s="6"/>
      <c r="AEU137" s="6"/>
      <c r="AEV137" s="6"/>
      <c r="AEW137" s="6"/>
      <c r="AEX137" s="6"/>
      <c r="AEY137" s="6"/>
      <c r="AEZ137" s="6"/>
      <c r="AFA137" s="6"/>
      <c r="AFB137" s="6"/>
      <c r="AFC137" s="6"/>
      <c r="AFD137" s="6"/>
      <c r="AFE137" s="6"/>
      <c r="AFF137" s="6"/>
      <c r="AFG137" s="6"/>
      <c r="AFH137" s="6"/>
      <c r="AFI137" s="6"/>
      <c r="AFJ137" s="6"/>
      <c r="AFK137" s="6"/>
      <c r="AFL137" s="6"/>
      <c r="AFM137" s="6"/>
      <c r="AFN137" s="6"/>
      <c r="AFO137" s="6"/>
      <c r="AFP137" s="6"/>
      <c r="AFQ137" s="6"/>
      <c r="AFR137" s="6"/>
      <c r="AFS137" s="6"/>
      <c r="AFT137" s="6"/>
      <c r="AFU137" s="6"/>
      <c r="AFV137" s="6"/>
      <c r="AFW137" s="6"/>
      <c r="AFX137" s="6"/>
      <c r="AFY137" s="6"/>
      <c r="AFZ137" s="6"/>
      <c r="AGA137" s="6"/>
      <c r="AGB137" s="6"/>
      <c r="AGC137" s="6"/>
      <c r="AGD137" s="6"/>
      <c r="AGE137" s="6"/>
      <c r="AGF137" s="6"/>
      <c r="AGG137" s="6"/>
      <c r="AGH137" s="6"/>
      <c r="AGI137" s="6"/>
      <c r="AGJ137" s="6"/>
      <c r="AGK137" s="6"/>
      <c r="AGL137" s="6"/>
      <c r="AGM137" s="6"/>
      <c r="AGN137" s="6"/>
      <c r="AGO137" s="6"/>
      <c r="AGP137" s="6"/>
      <c r="AGQ137" s="6"/>
      <c r="AGR137" s="6"/>
      <c r="AGS137" s="6"/>
      <c r="AGT137" s="6"/>
      <c r="AGU137" s="6"/>
      <c r="AGV137" s="6"/>
      <c r="AGW137" s="6"/>
      <c r="AGX137" s="6"/>
      <c r="AGY137" s="6"/>
      <c r="AGZ137" s="6"/>
      <c r="AHA137" s="6"/>
      <c r="AHB137" s="6"/>
      <c r="AHC137" s="6"/>
      <c r="AHD137" s="6"/>
      <c r="AHE137" s="6"/>
      <c r="AHF137" s="6"/>
      <c r="AHG137" s="6"/>
      <c r="AHH137" s="6"/>
      <c r="AHI137" s="6"/>
      <c r="AHJ137" s="6"/>
      <c r="AHK137" s="6"/>
      <c r="AHL137" s="6"/>
      <c r="AHM137" s="6"/>
      <c r="AHN137" s="6"/>
      <c r="AHO137" s="6"/>
      <c r="AHP137" s="6"/>
      <c r="AHQ137" s="6"/>
      <c r="AHR137" s="6"/>
      <c r="AHS137" s="6"/>
      <c r="AHT137" s="6"/>
      <c r="AHU137" s="6"/>
      <c r="AHV137" s="6"/>
      <c r="AHW137" s="6"/>
      <c r="AHX137" s="6"/>
      <c r="AHY137" s="6"/>
      <c r="AHZ137" s="6"/>
      <c r="AIA137" s="6"/>
      <c r="AIB137" s="6"/>
      <c r="AIC137" s="6"/>
      <c r="AID137" s="6"/>
      <c r="AIE137" s="6"/>
      <c r="AIF137" s="6"/>
      <c r="AIG137" s="6"/>
      <c r="AIH137" s="6"/>
      <c r="AII137" s="6"/>
      <c r="AIJ137" s="6"/>
      <c r="AIK137" s="6"/>
      <c r="AIL137" s="6"/>
      <c r="AIM137" s="6"/>
      <c r="AIN137" s="6"/>
      <c r="AIO137" s="6"/>
      <c r="AIP137" s="6"/>
      <c r="AIQ137" s="6"/>
      <c r="AIR137" s="6"/>
      <c r="AIS137" s="6"/>
      <c r="AIT137" s="6"/>
      <c r="AIU137" s="6"/>
      <c r="AIV137" s="6"/>
      <c r="AIW137" s="6"/>
      <c r="AIX137" s="6"/>
      <c r="AIY137" s="6"/>
      <c r="AIZ137" s="6"/>
      <c r="AJA137" s="6"/>
      <c r="AJB137" s="6"/>
      <c r="AJC137" s="6"/>
      <c r="AJD137" s="6"/>
      <c r="AJE137" s="6"/>
      <c r="AJF137" s="6"/>
      <c r="AJG137" s="6"/>
      <c r="AJH137" s="6"/>
      <c r="AJI137" s="6"/>
      <c r="AJJ137" s="6"/>
      <c r="AJK137" s="6"/>
      <c r="AJL137" s="6"/>
      <c r="AJM137" s="6"/>
      <c r="AJN137" s="6"/>
      <c r="AJO137" s="6"/>
      <c r="AJP137" s="6"/>
      <c r="AJQ137" s="6"/>
      <c r="AJR137" s="6"/>
      <c r="AJS137" s="6"/>
      <c r="AJT137" s="6"/>
      <c r="AJU137" s="6"/>
      <c r="AJV137" s="6"/>
      <c r="AJW137" s="6"/>
      <c r="AJX137" s="6"/>
      <c r="AJY137" s="6"/>
      <c r="AJZ137" s="6"/>
      <c r="AKA137" s="6"/>
      <c r="AKB137" s="6"/>
      <c r="AKC137" s="6"/>
      <c r="AKD137" s="6"/>
      <c r="AKE137" s="6"/>
      <c r="AKF137" s="6"/>
      <c r="AKG137" s="6"/>
      <c r="AKH137" s="6"/>
      <c r="AKI137" s="6"/>
      <c r="AKJ137" s="6"/>
      <c r="AKK137" s="6"/>
      <c r="AKL137" s="6"/>
      <c r="AKM137" s="6"/>
      <c r="AKN137" s="6"/>
      <c r="AKO137" s="6"/>
      <c r="AKP137" s="6"/>
      <c r="AKQ137" s="6"/>
      <c r="AKR137" s="6"/>
      <c r="AKS137" s="6"/>
      <c r="AKT137" s="6"/>
      <c r="AKU137" s="6"/>
      <c r="AKV137" s="6"/>
      <c r="AKW137" s="6"/>
      <c r="AKX137" s="6"/>
      <c r="AKY137" s="6"/>
      <c r="AKZ137" s="6"/>
      <c r="ALA137" s="6"/>
      <c r="ALB137" s="6"/>
      <c r="ALC137" s="6"/>
      <c r="ALD137" s="6"/>
      <c r="ALE137" s="6"/>
      <c r="ALF137" s="6"/>
      <c r="ALG137" s="6"/>
      <c r="ALH137" s="6"/>
      <c r="ALI137" s="6"/>
      <c r="ALJ137" s="6"/>
      <c r="ALK137" s="6"/>
      <c r="ALL137" s="6"/>
      <c r="ALM137" s="6"/>
      <c r="ALN137" s="6"/>
      <c r="ALO137" s="6"/>
      <c r="ALP137" s="6"/>
      <c r="ALQ137" s="6"/>
      <c r="ALR137" s="6"/>
      <c r="ALS137" s="6"/>
      <c r="ALT137" s="6"/>
      <c r="ALU137" s="6"/>
      <c r="ALV137" s="6"/>
      <c r="ALW137" s="6"/>
      <c r="ALX137" s="6"/>
      <c r="ALY137" s="6"/>
      <c r="ALZ137" s="6"/>
      <c r="AMA137" s="6"/>
      <c r="AMB137" s="6"/>
      <c r="AMC137" s="6"/>
      <c r="AMD137" s="6"/>
    </row>
    <row r="138" spans="1:1018" s="7" customFormat="1" ht="14.25" outlineLevel="1">
      <c r="A138" s="57" t="s">
        <v>820</v>
      </c>
      <c r="B138" s="45" t="s">
        <v>41</v>
      </c>
      <c r="C138" s="46" t="s">
        <v>242</v>
      </c>
      <c r="D138" s="47" t="s">
        <v>70</v>
      </c>
      <c r="E138" s="47" t="s">
        <v>243</v>
      </c>
      <c r="F138" s="45" t="s">
        <v>277</v>
      </c>
      <c r="G138" s="64" t="s">
        <v>43</v>
      </c>
      <c r="H138" s="82">
        <v>0</v>
      </c>
      <c r="I138" s="49">
        <v>230000000</v>
      </c>
      <c r="J138" s="5" t="s">
        <v>99</v>
      </c>
      <c r="K138" s="50" t="s">
        <v>146</v>
      </c>
      <c r="L138" s="62" t="s">
        <v>46</v>
      </c>
      <c r="M138" s="5" t="s">
        <v>47</v>
      </c>
      <c r="N138" s="48" t="s">
        <v>79</v>
      </c>
      <c r="O138" s="51" t="s">
        <v>49</v>
      </c>
      <c r="P138" s="5" t="s">
        <v>73</v>
      </c>
      <c r="Q138" s="5" t="s">
        <v>74</v>
      </c>
      <c r="R138" s="52">
        <v>200</v>
      </c>
      <c r="S138" s="52">
        <v>1467.85</v>
      </c>
      <c r="T138" s="53">
        <f>R138*S138</f>
        <v>293570</v>
      </c>
      <c r="U138" s="53">
        <f>T138*1.12</f>
        <v>328798.40000000002</v>
      </c>
      <c r="V138" s="54"/>
      <c r="W138" s="5">
        <v>2016</v>
      </c>
      <c r="X138" s="99"/>
      <c r="Y138" s="1"/>
      <c r="Z138" s="6" t="s">
        <v>52</v>
      </c>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c r="NV138" s="6"/>
      <c r="NW138" s="6"/>
      <c r="NX138" s="6"/>
      <c r="NY138" s="6"/>
      <c r="NZ138" s="6"/>
      <c r="OA138" s="6"/>
      <c r="OB138" s="6"/>
      <c r="OC138" s="6"/>
      <c r="OD138" s="6"/>
      <c r="OE138" s="6"/>
      <c r="OF138" s="6"/>
      <c r="OG138" s="6"/>
      <c r="OH138" s="6"/>
      <c r="OI138" s="6"/>
      <c r="OJ138" s="6"/>
      <c r="OK138" s="6"/>
      <c r="OL138" s="6"/>
      <c r="OM138" s="6"/>
      <c r="ON138" s="6"/>
      <c r="OO138" s="6"/>
      <c r="OP138" s="6"/>
      <c r="OQ138" s="6"/>
      <c r="OR138" s="6"/>
      <c r="OS138" s="6"/>
      <c r="OT138" s="6"/>
      <c r="OU138" s="6"/>
      <c r="OV138" s="6"/>
      <c r="OW138" s="6"/>
      <c r="OX138" s="6"/>
      <c r="OY138" s="6"/>
      <c r="OZ138" s="6"/>
      <c r="PA138" s="6"/>
      <c r="PB138" s="6"/>
      <c r="PC138" s="6"/>
      <c r="PD138" s="6"/>
      <c r="PE138" s="6"/>
      <c r="PF138" s="6"/>
      <c r="PG138" s="6"/>
      <c r="PH138" s="6"/>
      <c r="PI138" s="6"/>
      <c r="PJ138" s="6"/>
      <c r="PK138" s="6"/>
      <c r="PL138" s="6"/>
      <c r="PM138" s="6"/>
      <c r="PN138" s="6"/>
      <c r="PO138" s="6"/>
      <c r="PP138" s="6"/>
      <c r="PQ138" s="6"/>
      <c r="PR138" s="6"/>
      <c r="PS138" s="6"/>
      <c r="PT138" s="6"/>
      <c r="PU138" s="6"/>
      <c r="PV138" s="6"/>
      <c r="PW138" s="6"/>
      <c r="PX138" s="6"/>
      <c r="PY138" s="6"/>
      <c r="PZ138" s="6"/>
      <c r="QA138" s="6"/>
      <c r="QB138" s="6"/>
      <c r="QC138" s="6"/>
      <c r="QD138" s="6"/>
      <c r="QE138" s="6"/>
      <c r="QF138" s="6"/>
      <c r="QG138" s="6"/>
      <c r="QH138" s="6"/>
      <c r="QI138" s="6"/>
      <c r="QJ138" s="6"/>
      <c r="QK138" s="6"/>
      <c r="QL138" s="6"/>
      <c r="QM138" s="6"/>
      <c r="QN138" s="6"/>
      <c r="QO138" s="6"/>
      <c r="QP138" s="6"/>
      <c r="QQ138" s="6"/>
      <c r="QR138" s="6"/>
      <c r="QS138" s="6"/>
      <c r="QT138" s="6"/>
      <c r="QU138" s="6"/>
      <c r="QV138" s="6"/>
      <c r="QW138" s="6"/>
      <c r="QX138" s="6"/>
      <c r="QY138" s="6"/>
      <c r="QZ138" s="6"/>
      <c r="RA138" s="6"/>
      <c r="RB138" s="6"/>
      <c r="RC138" s="6"/>
      <c r="RD138" s="6"/>
      <c r="RE138" s="6"/>
      <c r="RF138" s="6"/>
      <c r="RG138" s="6"/>
      <c r="RH138" s="6"/>
      <c r="RI138" s="6"/>
      <c r="RJ138" s="6"/>
      <c r="RK138" s="6"/>
      <c r="RL138" s="6"/>
      <c r="RM138" s="6"/>
      <c r="RN138" s="6"/>
      <c r="RO138" s="6"/>
      <c r="RP138" s="6"/>
      <c r="RQ138" s="6"/>
      <c r="RR138" s="6"/>
      <c r="RS138" s="6"/>
      <c r="RT138" s="6"/>
      <c r="RU138" s="6"/>
      <c r="RV138" s="6"/>
      <c r="RW138" s="6"/>
      <c r="RX138" s="6"/>
      <c r="RY138" s="6"/>
      <c r="RZ138" s="6"/>
      <c r="SA138" s="6"/>
      <c r="SB138" s="6"/>
      <c r="SC138" s="6"/>
      <c r="SD138" s="6"/>
      <c r="SE138" s="6"/>
      <c r="SF138" s="6"/>
      <c r="SG138" s="6"/>
      <c r="SH138" s="6"/>
      <c r="SI138" s="6"/>
      <c r="SJ138" s="6"/>
      <c r="SK138" s="6"/>
      <c r="SL138" s="6"/>
      <c r="SM138" s="6"/>
      <c r="SN138" s="6"/>
      <c r="SO138" s="6"/>
      <c r="SP138" s="6"/>
      <c r="SQ138" s="6"/>
      <c r="SR138" s="6"/>
      <c r="SS138" s="6"/>
      <c r="ST138" s="6"/>
      <c r="SU138" s="6"/>
      <c r="SV138" s="6"/>
      <c r="SW138" s="6"/>
      <c r="SX138" s="6"/>
      <c r="SY138" s="6"/>
      <c r="SZ138" s="6"/>
      <c r="TA138" s="6"/>
      <c r="TB138" s="6"/>
      <c r="TC138" s="6"/>
      <c r="TD138" s="6"/>
      <c r="TE138" s="6"/>
      <c r="TF138" s="6"/>
      <c r="TG138" s="6"/>
      <c r="TH138" s="6"/>
      <c r="TI138" s="6"/>
      <c r="TJ138" s="6"/>
      <c r="TK138" s="6"/>
      <c r="TL138" s="6"/>
      <c r="TM138" s="6"/>
      <c r="TN138" s="6"/>
      <c r="TO138" s="6"/>
      <c r="TP138" s="6"/>
      <c r="TQ138" s="6"/>
      <c r="TR138" s="6"/>
      <c r="TS138" s="6"/>
      <c r="TT138" s="6"/>
      <c r="TU138" s="6"/>
      <c r="TV138" s="6"/>
      <c r="TW138" s="6"/>
      <c r="TX138" s="6"/>
      <c r="TY138" s="6"/>
      <c r="TZ138" s="6"/>
      <c r="UA138" s="6"/>
      <c r="UB138" s="6"/>
      <c r="UC138" s="6"/>
      <c r="UD138" s="6"/>
      <c r="UE138" s="6"/>
      <c r="UF138" s="6"/>
      <c r="UG138" s="6"/>
      <c r="UH138" s="6"/>
      <c r="UI138" s="6"/>
      <c r="UJ138" s="6"/>
      <c r="UK138" s="6"/>
      <c r="UL138" s="6"/>
      <c r="UM138" s="6"/>
      <c r="UN138" s="6"/>
      <c r="UO138" s="6"/>
      <c r="UP138" s="6"/>
      <c r="UQ138" s="6"/>
      <c r="UR138" s="6"/>
      <c r="US138" s="6"/>
      <c r="UT138" s="6"/>
      <c r="UU138" s="6"/>
      <c r="UV138" s="6"/>
      <c r="UW138" s="6"/>
      <c r="UX138" s="6"/>
      <c r="UY138" s="6"/>
      <c r="UZ138" s="6"/>
      <c r="VA138" s="6"/>
      <c r="VB138" s="6"/>
      <c r="VC138" s="6"/>
      <c r="VD138" s="6"/>
      <c r="VE138" s="6"/>
      <c r="VF138" s="6"/>
      <c r="VG138" s="6"/>
      <c r="VH138" s="6"/>
      <c r="VI138" s="6"/>
      <c r="VJ138" s="6"/>
      <c r="VK138" s="6"/>
      <c r="VL138" s="6"/>
      <c r="VM138" s="6"/>
      <c r="VN138" s="6"/>
      <c r="VO138" s="6"/>
      <c r="VP138" s="6"/>
      <c r="VQ138" s="6"/>
      <c r="VR138" s="6"/>
      <c r="VS138" s="6"/>
      <c r="VT138" s="6"/>
      <c r="VU138" s="6"/>
      <c r="VV138" s="6"/>
      <c r="VW138" s="6"/>
      <c r="VX138" s="6"/>
      <c r="VY138" s="6"/>
      <c r="VZ138" s="6"/>
      <c r="WA138" s="6"/>
      <c r="WB138" s="6"/>
      <c r="WC138" s="6"/>
      <c r="WD138" s="6"/>
      <c r="WE138" s="6"/>
      <c r="WF138" s="6"/>
      <c r="WG138" s="6"/>
      <c r="WH138" s="6"/>
      <c r="WI138" s="6"/>
      <c r="WJ138" s="6"/>
      <c r="WK138" s="6"/>
      <c r="WL138" s="6"/>
      <c r="WM138" s="6"/>
      <c r="WN138" s="6"/>
      <c r="WO138" s="6"/>
      <c r="WP138" s="6"/>
      <c r="WQ138" s="6"/>
      <c r="WR138" s="6"/>
      <c r="WS138" s="6"/>
      <c r="WT138" s="6"/>
      <c r="WU138" s="6"/>
      <c r="WV138" s="6"/>
      <c r="WW138" s="6"/>
      <c r="WX138" s="6"/>
      <c r="WY138" s="6"/>
      <c r="WZ138" s="6"/>
      <c r="XA138" s="6"/>
      <c r="XB138" s="6"/>
      <c r="XC138" s="6"/>
      <c r="XD138" s="6"/>
      <c r="XE138" s="6"/>
      <c r="XF138" s="6"/>
      <c r="XG138" s="6"/>
      <c r="XH138" s="6"/>
      <c r="XI138" s="6"/>
      <c r="XJ138" s="6"/>
      <c r="XK138" s="6"/>
      <c r="XL138" s="6"/>
      <c r="XM138" s="6"/>
      <c r="XN138" s="6"/>
      <c r="XO138" s="6"/>
      <c r="XP138" s="6"/>
      <c r="XQ138" s="6"/>
      <c r="XR138" s="6"/>
      <c r="XS138" s="6"/>
      <c r="XT138" s="6"/>
      <c r="XU138" s="6"/>
      <c r="XV138" s="6"/>
      <c r="XW138" s="6"/>
      <c r="XX138" s="6"/>
      <c r="XY138" s="6"/>
      <c r="XZ138" s="6"/>
      <c r="YA138" s="6"/>
      <c r="YB138" s="6"/>
      <c r="YC138" s="6"/>
      <c r="YD138" s="6"/>
      <c r="YE138" s="6"/>
      <c r="YF138" s="6"/>
      <c r="YG138" s="6"/>
      <c r="YH138" s="6"/>
      <c r="YI138" s="6"/>
      <c r="YJ138" s="6"/>
      <c r="YK138" s="6"/>
      <c r="YL138" s="6"/>
      <c r="YM138" s="6"/>
      <c r="YN138" s="6"/>
      <c r="YO138" s="6"/>
      <c r="YP138" s="6"/>
      <c r="YQ138" s="6"/>
      <c r="YR138" s="6"/>
      <c r="YS138" s="6"/>
      <c r="YT138" s="6"/>
      <c r="YU138" s="6"/>
      <c r="YV138" s="6"/>
      <c r="YW138" s="6"/>
      <c r="YX138" s="6"/>
      <c r="YY138" s="6"/>
      <c r="YZ138" s="6"/>
      <c r="ZA138" s="6"/>
      <c r="ZB138" s="6"/>
      <c r="ZC138" s="6"/>
      <c r="ZD138" s="6"/>
      <c r="ZE138" s="6"/>
      <c r="ZF138" s="6"/>
      <c r="ZG138" s="6"/>
      <c r="ZH138" s="6"/>
      <c r="ZI138" s="6"/>
      <c r="ZJ138" s="6"/>
      <c r="ZK138" s="6"/>
      <c r="ZL138" s="6"/>
      <c r="ZM138" s="6"/>
      <c r="ZN138" s="6"/>
      <c r="ZO138" s="6"/>
      <c r="ZP138" s="6"/>
      <c r="ZQ138" s="6"/>
      <c r="ZR138" s="6"/>
      <c r="ZS138" s="6"/>
      <c r="ZT138" s="6"/>
      <c r="ZU138" s="6"/>
      <c r="ZV138" s="6"/>
      <c r="ZW138" s="6"/>
      <c r="ZX138" s="6"/>
      <c r="ZY138" s="6"/>
      <c r="ZZ138" s="6"/>
      <c r="AAA138" s="6"/>
      <c r="AAB138" s="6"/>
      <c r="AAC138" s="6"/>
      <c r="AAD138" s="6"/>
      <c r="AAE138" s="6"/>
      <c r="AAF138" s="6"/>
      <c r="AAG138" s="6"/>
      <c r="AAH138" s="6"/>
      <c r="AAI138" s="6"/>
      <c r="AAJ138" s="6"/>
      <c r="AAK138" s="6"/>
      <c r="AAL138" s="6"/>
      <c r="AAM138" s="6"/>
      <c r="AAN138" s="6"/>
      <c r="AAO138" s="6"/>
      <c r="AAP138" s="6"/>
      <c r="AAQ138" s="6"/>
      <c r="AAR138" s="6"/>
      <c r="AAS138" s="6"/>
      <c r="AAT138" s="6"/>
      <c r="AAU138" s="6"/>
      <c r="AAV138" s="6"/>
      <c r="AAW138" s="6"/>
      <c r="AAX138" s="6"/>
      <c r="AAY138" s="6"/>
      <c r="AAZ138" s="6"/>
      <c r="ABA138" s="6"/>
      <c r="ABB138" s="6"/>
      <c r="ABC138" s="6"/>
      <c r="ABD138" s="6"/>
      <c r="ABE138" s="6"/>
      <c r="ABF138" s="6"/>
      <c r="ABG138" s="6"/>
      <c r="ABH138" s="6"/>
      <c r="ABI138" s="6"/>
      <c r="ABJ138" s="6"/>
      <c r="ABK138" s="6"/>
      <c r="ABL138" s="6"/>
      <c r="ABM138" s="6"/>
      <c r="ABN138" s="6"/>
      <c r="ABO138" s="6"/>
      <c r="ABP138" s="6"/>
      <c r="ABQ138" s="6"/>
      <c r="ABR138" s="6"/>
      <c r="ABS138" s="6"/>
      <c r="ABT138" s="6"/>
      <c r="ABU138" s="6"/>
      <c r="ABV138" s="6"/>
      <c r="ABW138" s="6"/>
      <c r="ABX138" s="6"/>
      <c r="ABY138" s="6"/>
      <c r="ABZ138" s="6"/>
      <c r="ACA138" s="6"/>
      <c r="ACB138" s="6"/>
      <c r="ACC138" s="6"/>
      <c r="ACD138" s="6"/>
      <c r="ACE138" s="6"/>
      <c r="ACF138" s="6"/>
      <c r="ACG138" s="6"/>
      <c r="ACH138" s="6"/>
      <c r="ACI138" s="6"/>
      <c r="ACJ138" s="6"/>
      <c r="ACK138" s="6"/>
      <c r="ACL138" s="6"/>
      <c r="ACM138" s="6"/>
      <c r="ACN138" s="6"/>
      <c r="ACO138" s="6"/>
      <c r="ACP138" s="6"/>
      <c r="ACQ138" s="6"/>
      <c r="ACR138" s="6"/>
      <c r="ACS138" s="6"/>
      <c r="ACT138" s="6"/>
      <c r="ACU138" s="6"/>
      <c r="ACV138" s="6"/>
      <c r="ACW138" s="6"/>
      <c r="ACX138" s="6"/>
      <c r="ACY138" s="6"/>
      <c r="ACZ138" s="6"/>
      <c r="ADA138" s="6"/>
      <c r="ADB138" s="6"/>
      <c r="ADC138" s="6"/>
      <c r="ADD138" s="6"/>
      <c r="ADE138" s="6"/>
      <c r="ADF138" s="6"/>
      <c r="ADG138" s="6"/>
      <c r="ADH138" s="6"/>
      <c r="ADI138" s="6"/>
      <c r="ADJ138" s="6"/>
      <c r="ADK138" s="6"/>
      <c r="ADL138" s="6"/>
      <c r="ADM138" s="6"/>
      <c r="ADN138" s="6"/>
      <c r="ADO138" s="6"/>
      <c r="ADP138" s="6"/>
      <c r="ADQ138" s="6"/>
      <c r="ADR138" s="6"/>
      <c r="ADS138" s="6"/>
      <c r="ADT138" s="6"/>
      <c r="ADU138" s="6"/>
      <c r="ADV138" s="6"/>
      <c r="ADW138" s="6"/>
      <c r="ADX138" s="6"/>
      <c r="ADY138" s="6"/>
      <c r="ADZ138" s="6"/>
      <c r="AEA138" s="6"/>
      <c r="AEB138" s="6"/>
      <c r="AEC138" s="6"/>
      <c r="AED138" s="6"/>
      <c r="AEE138" s="6"/>
      <c r="AEF138" s="6"/>
      <c r="AEG138" s="6"/>
      <c r="AEH138" s="6"/>
      <c r="AEI138" s="6"/>
      <c r="AEJ138" s="6"/>
      <c r="AEK138" s="6"/>
      <c r="AEL138" s="6"/>
      <c r="AEM138" s="6"/>
      <c r="AEN138" s="6"/>
      <c r="AEO138" s="6"/>
      <c r="AEP138" s="6"/>
      <c r="AEQ138" s="6"/>
      <c r="AER138" s="6"/>
      <c r="AES138" s="6"/>
      <c r="AET138" s="6"/>
      <c r="AEU138" s="6"/>
      <c r="AEV138" s="6"/>
      <c r="AEW138" s="6"/>
      <c r="AEX138" s="6"/>
      <c r="AEY138" s="6"/>
      <c r="AEZ138" s="6"/>
      <c r="AFA138" s="6"/>
      <c r="AFB138" s="6"/>
      <c r="AFC138" s="6"/>
      <c r="AFD138" s="6"/>
      <c r="AFE138" s="6"/>
      <c r="AFF138" s="6"/>
      <c r="AFG138" s="6"/>
      <c r="AFH138" s="6"/>
      <c r="AFI138" s="6"/>
      <c r="AFJ138" s="6"/>
      <c r="AFK138" s="6"/>
      <c r="AFL138" s="6"/>
      <c r="AFM138" s="6"/>
      <c r="AFN138" s="6"/>
      <c r="AFO138" s="6"/>
      <c r="AFP138" s="6"/>
      <c r="AFQ138" s="6"/>
      <c r="AFR138" s="6"/>
      <c r="AFS138" s="6"/>
      <c r="AFT138" s="6"/>
      <c r="AFU138" s="6"/>
      <c r="AFV138" s="6"/>
      <c r="AFW138" s="6"/>
      <c r="AFX138" s="6"/>
      <c r="AFY138" s="6"/>
      <c r="AFZ138" s="6"/>
      <c r="AGA138" s="6"/>
      <c r="AGB138" s="6"/>
      <c r="AGC138" s="6"/>
      <c r="AGD138" s="6"/>
      <c r="AGE138" s="6"/>
      <c r="AGF138" s="6"/>
      <c r="AGG138" s="6"/>
      <c r="AGH138" s="6"/>
      <c r="AGI138" s="6"/>
      <c r="AGJ138" s="6"/>
      <c r="AGK138" s="6"/>
      <c r="AGL138" s="6"/>
      <c r="AGM138" s="6"/>
      <c r="AGN138" s="6"/>
      <c r="AGO138" s="6"/>
      <c r="AGP138" s="6"/>
      <c r="AGQ138" s="6"/>
      <c r="AGR138" s="6"/>
      <c r="AGS138" s="6"/>
      <c r="AGT138" s="6"/>
      <c r="AGU138" s="6"/>
      <c r="AGV138" s="6"/>
      <c r="AGW138" s="6"/>
      <c r="AGX138" s="6"/>
      <c r="AGY138" s="6"/>
      <c r="AGZ138" s="6"/>
      <c r="AHA138" s="6"/>
      <c r="AHB138" s="6"/>
      <c r="AHC138" s="6"/>
      <c r="AHD138" s="6"/>
      <c r="AHE138" s="6"/>
      <c r="AHF138" s="6"/>
      <c r="AHG138" s="6"/>
      <c r="AHH138" s="6"/>
      <c r="AHI138" s="6"/>
      <c r="AHJ138" s="6"/>
      <c r="AHK138" s="6"/>
      <c r="AHL138" s="6"/>
      <c r="AHM138" s="6"/>
      <c r="AHN138" s="6"/>
      <c r="AHO138" s="6"/>
      <c r="AHP138" s="6"/>
      <c r="AHQ138" s="6"/>
      <c r="AHR138" s="6"/>
      <c r="AHS138" s="6"/>
      <c r="AHT138" s="6"/>
      <c r="AHU138" s="6"/>
      <c r="AHV138" s="6"/>
      <c r="AHW138" s="6"/>
      <c r="AHX138" s="6"/>
      <c r="AHY138" s="6"/>
      <c r="AHZ138" s="6"/>
      <c r="AIA138" s="6"/>
      <c r="AIB138" s="6"/>
      <c r="AIC138" s="6"/>
      <c r="AID138" s="6"/>
      <c r="AIE138" s="6"/>
      <c r="AIF138" s="6"/>
      <c r="AIG138" s="6"/>
      <c r="AIH138" s="6"/>
      <c r="AII138" s="6"/>
      <c r="AIJ138" s="6"/>
      <c r="AIK138" s="6"/>
      <c r="AIL138" s="6"/>
      <c r="AIM138" s="6"/>
      <c r="AIN138" s="6"/>
      <c r="AIO138" s="6"/>
      <c r="AIP138" s="6"/>
      <c r="AIQ138" s="6"/>
      <c r="AIR138" s="6"/>
      <c r="AIS138" s="6"/>
      <c r="AIT138" s="6"/>
      <c r="AIU138" s="6"/>
      <c r="AIV138" s="6"/>
      <c r="AIW138" s="6"/>
      <c r="AIX138" s="6"/>
      <c r="AIY138" s="6"/>
      <c r="AIZ138" s="6"/>
      <c r="AJA138" s="6"/>
      <c r="AJB138" s="6"/>
      <c r="AJC138" s="6"/>
      <c r="AJD138" s="6"/>
      <c r="AJE138" s="6"/>
      <c r="AJF138" s="6"/>
      <c r="AJG138" s="6"/>
      <c r="AJH138" s="6"/>
      <c r="AJI138" s="6"/>
      <c r="AJJ138" s="6"/>
      <c r="AJK138" s="6"/>
      <c r="AJL138" s="6"/>
      <c r="AJM138" s="6"/>
      <c r="AJN138" s="6"/>
      <c r="AJO138" s="6"/>
      <c r="AJP138" s="6"/>
      <c r="AJQ138" s="6"/>
      <c r="AJR138" s="6"/>
      <c r="AJS138" s="6"/>
      <c r="AJT138" s="6"/>
      <c r="AJU138" s="6"/>
      <c r="AJV138" s="6"/>
      <c r="AJW138" s="6"/>
      <c r="AJX138" s="6"/>
      <c r="AJY138" s="6"/>
      <c r="AJZ138" s="6"/>
      <c r="AKA138" s="6"/>
      <c r="AKB138" s="6"/>
      <c r="AKC138" s="6"/>
      <c r="AKD138" s="6"/>
      <c r="AKE138" s="6"/>
      <c r="AKF138" s="6"/>
      <c r="AKG138" s="6"/>
      <c r="AKH138" s="6"/>
      <c r="AKI138" s="6"/>
      <c r="AKJ138" s="6"/>
      <c r="AKK138" s="6"/>
      <c r="AKL138" s="6"/>
      <c r="AKM138" s="6"/>
      <c r="AKN138" s="6"/>
      <c r="AKO138" s="6"/>
      <c r="AKP138" s="6"/>
      <c r="AKQ138" s="6"/>
      <c r="AKR138" s="6"/>
      <c r="AKS138" s="6"/>
      <c r="AKT138" s="6"/>
      <c r="AKU138" s="6"/>
      <c r="AKV138" s="6"/>
      <c r="AKW138" s="6"/>
      <c r="AKX138" s="6"/>
      <c r="AKY138" s="6"/>
      <c r="AKZ138" s="6"/>
      <c r="ALA138" s="6"/>
      <c r="ALB138" s="6"/>
      <c r="ALC138" s="6"/>
      <c r="ALD138" s="6"/>
      <c r="ALE138" s="6"/>
      <c r="ALF138" s="6"/>
      <c r="ALG138" s="6"/>
      <c r="ALH138" s="6"/>
      <c r="ALI138" s="6"/>
      <c r="ALJ138" s="6"/>
      <c r="ALK138" s="6"/>
      <c r="ALL138" s="6"/>
      <c r="ALM138" s="6"/>
      <c r="ALN138" s="6"/>
      <c r="ALO138" s="6"/>
      <c r="ALP138" s="6"/>
      <c r="ALQ138" s="6"/>
      <c r="ALR138" s="6"/>
      <c r="ALS138" s="6"/>
      <c r="ALT138" s="6"/>
      <c r="ALU138" s="6"/>
      <c r="ALV138" s="6"/>
      <c r="ALW138" s="6"/>
      <c r="ALX138" s="6"/>
      <c r="ALY138" s="6"/>
      <c r="ALZ138" s="6"/>
      <c r="AMA138" s="6"/>
      <c r="AMB138" s="6"/>
      <c r="AMC138" s="6"/>
      <c r="AMD138" s="6"/>
    </row>
    <row r="139" spans="1:1018" s="7" customFormat="1" ht="14.25" outlineLevel="1">
      <c r="A139" s="57" t="s">
        <v>821</v>
      </c>
      <c r="B139" s="45" t="s">
        <v>41</v>
      </c>
      <c r="C139" s="46" t="s">
        <v>279</v>
      </c>
      <c r="D139" s="47" t="s">
        <v>208</v>
      </c>
      <c r="E139" s="67" t="s">
        <v>861</v>
      </c>
      <c r="F139" s="45" t="s">
        <v>280</v>
      </c>
      <c r="G139" s="64" t="s">
        <v>43</v>
      </c>
      <c r="H139" s="82">
        <v>0</v>
      </c>
      <c r="I139" s="49">
        <v>230000000</v>
      </c>
      <c r="J139" s="5" t="s">
        <v>99</v>
      </c>
      <c r="K139" s="50" t="s">
        <v>146</v>
      </c>
      <c r="L139" s="62" t="s">
        <v>46</v>
      </c>
      <c r="M139" s="5" t="s">
        <v>47</v>
      </c>
      <c r="N139" s="48" t="s">
        <v>79</v>
      </c>
      <c r="O139" s="51" t="s">
        <v>49</v>
      </c>
      <c r="P139" s="5">
        <v>796</v>
      </c>
      <c r="Q139" s="5" t="s">
        <v>50</v>
      </c>
      <c r="R139" s="52">
        <v>30</v>
      </c>
      <c r="S139" s="52">
        <v>552.89</v>
      </c>
      <c r="T139" s="53">
        <f t="shared" ref="T139:T143" si="16">R139*S139</f>
        <v>16586.7</v>
      </c>
      <c r="U139" s="53">
        <f t="shared" ref="U139:U143" si="17">T139*1.12</f>
        <v>18577.104000000003</v>
      </c>
      <c r="V139" s="54"/>
      <c r="W139" s="5">
        <v>2016</v>
      </c>
      <c r="X139" s="99"/>
      <c r="Y139" s="1"/>
      <c r="Z139" s="6" t="s">
        <v>52</v>
      </c>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c r="PF139" s="6"/>
      <c r="PG139" s="6"/>
      <c r="PH139" s="6"/>
      <c r="PI139" s="6"/>
      <c r="PJ139" s="6"/>
      <c r="PK139" s="6"/>
      <c r="PL139" s="6"/>
      <c r="PM139" s="6"/>
      <c r="PN139" s="6"/>
      <c r="PO139" s="6"/>
      <c r="PP139" s="6"/>
      <c r="PQ139" s="6"/>
      <c r="PR139" s="6"/>
      <c r="PS139" s="6"/>
      <c r="PT139" s="6"/>
      <c r="PU139" s="6"/>
      <c r="PV139" s="6"/>
      <c r="PW139" s="6"/>
      <c r="PX139" s="6"/>
      <c r="PY139" s="6"/>
      <c r="PZ139" s="6"/>
      <c r="QA139" s="6"/>
      <c r="QB139" s="6"/>
      <c r="QC139" s="6"/>
      <c r="QD139" s="6"/>
      <c r="QE139" s="6"/>
      <c r="QF139" s="6"/>
      <c r="QG139" s="6"/>
      <c r="QH139" s="6"/>
      <c r="QI139" s="6"/>
      <c r="QJ139" s="6"/>
      <c r="QK139" s="6"/>
      <c r="QL139" s="6"/>
      <c r="QM139" s="6"/>
      <c r="QN139" s="6"/>
      <c r="QO139" s="6"/>
      <c r="QP139" s="6"/>
      <c r="QQ139" s="6"/>
      <c r="QR139" s="6"/>
      <c r="QS139" s="6"/>
      <c r="QT139" s="6"/>
      <c r="QU139" s="6"/>
      <c r="QV139" s="6"/>
      <c r="QW139" s="6"/>
      <c r="QX139" s="6"/>
      <c r="QY139" s="6"/>
      <c r="QZ139" s="6"/>
      <c r="RA139" s="6"/>
      <c r="RB139" s="6"/>
      <c r="RC139" s="6"/>
      <c r="RD139" s="6"/>
      <c r="RE139" s="6"/>
      <c r="RF139" s="6"/>
      <c r="RG139" s="6"/>
      <c r="RH139" s="6"/>
      <c r="RI139" s="6"/>
      <c r="RJ139" s="6"/>
      <c r="RK139" s="6"/>
      <c r="RL139" s="6"/>
      <c r="RM139" s="6"/>
      <c r="RN139" s="6"/>
      <c r="RO139" s="6"/>
      <c r="RP139" s="6"/>
      <c r="RQ139" s="6"/>
      <c r="RR139" s="6"/>
      <c r="RS139" s="6"/>
      <c r="RT139" s="6"/>
      <c r="RU139" s="6"/>
      <c r="RV139" s="6"/>
      <c r="RW139" s="6"/>
      <c r="RX139" s="6"/>
      <c r="RY139" s="6"/>
      <c r="RZ139" s="6"/>
      <c r="SA139" s="6"/>
      <c r="SB139" s="6"/>
      <c r="SC139" s="6"/>
      <c r="SD139" s="6"/>
      <c r="SE139" s="6"/>
      <c r="SF139" s="6"/>
      <c r="SG139" s="6"/>
      <c r="SH139" s="6"/>
      <c r="SI139" s="6"/>
      <c r="SJ139" s="6"/>
      <c r="SK139" s="6"/>
      <c r="SL139" s="6"/>
      <c r="SM139" s="6"/>
      <c r="SN139" s="6"/>
      <c r="SO139" s="6"/>
      <c r="SP139" s="6"/>
      <c r="SQ139" s="6"/>
      <c r="SR139" s="6"/>
      <c r="SS139" s="6"/>
      <c r="ST139" s="6"/>
      <c r="SU139" s="6"/>
      <c r="SV139" s="6"/>
      <c r="SW139" s="6"/>
      <c r="SX139" s="6"/>
      <c r="SY139" s="6"/>
      <c r="SZ139" s="6"/>
      <c r="TA139" s="6"/>
      <c r="TB139" s="6"/>
      <c r="TC139" s="6"/>
      <c r="TD139" s="6"/>
      <c r="TE139" s="6"/>
      <c r="TF139" s="6"/>
      <c r="TG139" s="6"/>
      <c r="TH139" s="6"/>
      <c r="TI139" s="6"/>
      <c r="TJ139" s="6"/>
      <c r="TK139" s="6"/>
      <c r="TL139" s="6"/>
      <c r="TM139" s="6"/>
      <c r="TN139" s="6"/>
      <c r="TO139" s="6"/>
      <c r="TP139" s="6"/>
      <c r="TQ139" s="6"/>
      <c r="TR139" s="6"/>
      <c r="TS139" s="6"/>
      <c r="TT139" s="6"/>
      <c r="TU139" s="6"/>
      <c r="TV139" s="6"/>
      <c r="TW139" s="6"/>
      <c r="TX139" s="6"/>
      <c r="TY139" s="6"/>
      <c r="TZ139" s="6"/>
      <c r="UA139" s="6"/>
      <c r="UB139" s="6"/>
      <c r="UC139" s="6"/>
      <c r="UD139" s="6"/>
      <c r="UE139" s="6"/>
      <c r="UF139" s="6"/>
      <c r="UG139" s="6"/>
      <c r="UH139" s="6"/>
      <c r="UI139" s="6"/>
      <c r="UJ139" s="6"/>
      <c r="UK139" s="6"/>
      <c r="UL139" s="6"/>
      <c r="UM139" s="6"/>
      <c r="UN139" s="6"/>
      <c r="UO139" s="6"/>
      <c r="UP139" s="6"/>
      <c r="UQ139" s="6"/>
      <c r="UR139" s="6"/>
      <c r="US139" s="6"/>
      <c r="UT139" s="6"/>
      <c r="UU139" s="6"/>
      <c r="UV139" s="6"/>
      <c r="UW139" s="6"/>
      <c r="UX139" s="6"/>
      <c r="UY139" s="6"/>
      <c r="UZ139" s="6"/>
      <c r="VA139" s="6"/>
      <c r="VB139" s="6"/>
      <c r="VC139" s="6"/>
      <c r="VD139" s="6"/>
      <c r="VE139" s="6"/>
      <c r="VF139" s="6"/>
      <c r="VG139" s="6"/>
      <c r="VH139" s="6"/>
      <c r="VI139" s="6"/>
      <c r="VJ139" s="6"/>
      <c r="VK139" s="6"/>
      <c r="VL139" s="6"/>
      <c r="VM139" s="6"/>
      <c r="VN139" s="6"/>
      <c r="VO139" s="6"/>
      <c r="VP139" s="6"/>
      <c r="VQ139" s="6"/>
      <c r="VR139" s="6"/>
      <c r="VS139" s="6"/>
      <c r="VT139" s="6"/>
      <c r="VU139" s="6"/>
      <c r="VV139" s="6"/>
      <c r="VW139" s="6"/>
      <c r="VX139" s="6"/>
      <c r="VY139" s="6"/>
      <c r="VZ139" s="6"/>
      <c r="WA139" s="6"/>
      <c r="WB139" s="6"/>
      <c r="WC139" s="6"/>
      <c r="WD139" s="6"/>
      <c r="WE139" s="6"/>
      <c r="WF139" s="6"/>
      <c r="WG139" s="6"/>
      <c r="WH139" s="6"/>
      <c r="WI139" s="6"/>
      <c r="WJ139" s="6"/>
      <c r="WK139" s="6"/>
      <c r="WL139" s="6"/>
      <c r="WM139" s="6"/>
      <c r="WN139" s="6"/>
      <c r="WO139" s="6"/>
      <c r="WP139" s="6"/>
      <c r="WQ139" s="6"/>
      <c r="WR139" s="6"/>
      <c r="WS139" s="6"/>
      <c r="WT139" s="6"/>
      <c r="WU139" s="6"/>
      <c r="WV139" s="6"/>
      <c r="WW139" s="6"/>
      <c r="WX139" s="6"/>
      <c r="WY139" s="6"/>
      <c r="WZ139" s="6"/>
      <c r="XA139" s="6"/>
      <c r="XB139" s="6"/>
      <c r="XC139" s="6"/>
      <c r="XD139" s="6"/>
      <c r="XE139" s="6"/>
      <c r="XF139" s="6"/>
      <c r="XG139" s="6"/>
      <c r="XH139" s="6"/>
      <c r="XI139" s="6"/>
      <c r="XJ139" s="6"/>
      <c r="XK139" s="6"/>
      <c r="XL139" s="6"/>
      <c r="XM139" s="6"/>
      <c r="XN139" s="6"/>
      <c r="XO139" s="6"/>
      <c r="XP139" s="6"/>
      <c r="XQ139" s="6"/>
      <c r="XR139" s="6"/>
      <c r="XS139" s="6"/>
      <c r="XT139" s="6"/>
      <c r="XU139" s="6"/>
      <c r="XV139" s="6"/>
      <c r="XW139" s="6"/>
      <c r="XX139" s="6"/>
      <c r="XY139" s="6"/>
      <c r="XZ139" s="6"/>
      <c r="YA139" s="6"/>
      <c r="YB139" s="6"/>
      <c r="YC139" s="6"/>
      <c r="YD139" s="6"/>
      <c r="YE139" s="6"/>
      <c r="YF139" s="6"/>
      <c r="YG139" s="6"/>
      <c r="YH139" s="6"/>
      <c r="YI139" s="6"/>
      <c r="YJ139" s="6"/>
      <c r="YK139" s="6"/>
      <c r="YL139" s="6"/>
      <c r="YM139" s="6"/>
      <c r="YN139" s="6"/>
      <c r="YO139" s="6"/>
      <c r="YP139" s="6"/>
      <c r="YQ139" s="6"/>
      <c r="YR139" s="6"/>
      <c r="YS139" s="6"/>
      <c r="YT139" s="6"/>
      <c r="YU139" s="6"/>
      <c r="YV139" s="6"/>
      <c r="YW139" s="6"/>
      <c r="YX139" s="6"/>
      <c r="YY139" s="6"/>
      <c r="YZ139" s="6"/>
      <c r="ZA139" s="6"/>
      <c r="ZB139" s="6"/>
      <c r="ZC139" s="6"/>
      <c r="ZD139" s="6"/>
      <c r="ZE139" s="6"/>
      <c r="ZF139" s="6"/>
      <c r="ZG139" s="6"/>
      <c r="ZH139" s="6"/>
      <c r="ZI139" s="6"/>
      <c r="ZJ139" s="6"/>
      <c r="ZK139" s="6"/>
      <c r="ZL139" s="6"/>
      <c r="ZM139" s="6"/>
      <c r="ZN139" s="6"/>
      <c r="ZO139" s="6"/>
      <c r="ZP139" s="6"/>
      <c r="ZQ139" s="6"/>
      <c r="ZR139" s="6"/>
      <c r="ZS139" s="6"/>
      <c r="ZT139" s="6"/>
      <c r="ZU139" s="6"/>
      <c r="ZV139" s="6"/>
      <c r="ZW139" s="6"/>
      <c r="ZX139" s="6"/>
      <c r="ZY139" s="6"/>
      <c r="ZZ139" s="6"/>
      <c r="AAA139" s="6"/>
      <c r="AAB139" s="6"/>
      <c r="AAC139" s="6"/>
      <c r="AAD139" s="6"/>
      <c r="AAE139" s="6"/>
      <c r="AAF139" s="6"/>
      <c r="AAG139" s="6"/>
      <c r="AAH139" s="6"/>
      <c r="AAI139" s="6"/>
      <c r="AAJ139" s="6"/>
      <c r="AAK139" s="6"/>
      <c r="AAL139" s="6"/>
      <c r="AAM139" s="6"/>
      <c r="AAN139" s="6"/>
      <c r="AAO139" s="6"/>
      <c r="AAP139" s="6"/>
      <c r="AAQ139" s="6"/>
      <c r="AAR139" s="6"/>
      <c r="AAS139" s="6"/>
      <c r="AAT139" s="6"/>
      <c r="AAU139" s="6"/>
      <c r="AAV139" s="6"/>
      <c r="AAW139" s="6"/>
      <c r="AAX139" s="6"/>
      <c r="AAY139" s="6"/>
      <c r="AAZ139" s="6"/>
      <c r="ABA139" s="6"/>
      <c r="ABB139" s="6"/>
      <c r="ABC139" s="6"/>
      <c r="ABD139" s="6"/>
      <c r="ABE139" s="6"/>
      <c r="ABF139" s="6"/>
      <c r="ABG139" s="6"/>
      <c r="ABH139" s="6"/>
      <c r="ABI139" s="6"/>
      <c r="ABJ139" s="6"/>
      <c r="ABK139" s="6"/>
      <c r="ABL139" s="6"/>
      <c r="ABM139" s="6"/>
      <c r="ABN139" s="6"/>
      <c r="ABO139" s="6"/>
      <c r="ABP139" s="6"/>
      <c r="ABQ139" s="6"/>
      <c r="ABR139" s="6"/>
      <c r="ABS139" s="6"/>
      <c r="ABT139" s="6"/>
      <c r="ABU139" s="6"/>
      <c r="ABV139" s="6"/>
      <c r="ABW139" s="6"/>
      <c r="ABX139" s="6"/>
      <c r="ABY139" s="6"/>
      <c r="ABZ139" s="6"/>
      <c r="ACA139" s="6"/>
      <c r="ACB139" s="6"/>
      <c r="ACC139" s="6"/>
      <c r="ACD139" s="6"/>
      <c r="ACE139" s="6"/>
      <c r="ACF139" s="6"/>
      <c r="ACG139" s="6"/>
      <c r="ACH139" s="6"/>
      <c r="ACI139" s="6"/>
      <c r="ACJ139" s="6"/>
      <c r="ACK139" s="6"/>
      <c r="ACL139" s="6"/>
      <c r="ACM139" s="6"/>
      <c r="ACN139" s="6"/>
      <c r="ACO139" s="6"/>
      <c r="ACP139" s="6"/>
      <c r="ACQ139" s="6"/>
      <c r="ACR139" s="6"/>
      <c r="ACS139" s="6"/>
      <c r="ACT139" s="6"/>
      <c r="ACU139" s="6"/>
      <c r="ACV139" s="6"/>
      <c r="ACW139" s="6"/>
      <c r="ACX139" s="6"/>
      <c r="ACY139" s="6"/>
      <c r="ACZ139" s="6"/>
      <c r="ADA139" s="6"/>
      <c r="ADB139" s="6"/>
      <c r="ADC139" s="6"/>
      <c r="ADD139" s="6"/>
      <c r="ADE139" s="6"/>
      <c r="ADF139" s="6"/>
      <c r="ADG139" s="6"/>
      <c r="ADH139" s="6"/>
      <c r="ADI139" s="6"/>
      <c r="ADJ139" s="6"/>
      <c r="ADK139" s="6"/>
      <c r="ADL139" s="6"/>
      <c r="ADM139" s="6"/>
      <c r="ADN139" s="6"/>
      <c r="ADO139" s="6"/>
      <c r="ADP139" s="6"/>
      <c r="ADQ139" s="6"/>
      <c r="ADR139" s="6"/>
      <c r="ADS139" s="6"/>
      <c r="ADT139" s="6"/>
      <c r="ADU139" s="6"/>
      <c r="ADV139" s="6"/>
      <c r="ADW139" s="6"/>
      <c r="ADX139" s="6"/>
      <c r="ADY139" s="6"/>
      <c r="ADZ139" s="6"/>
      <c r="AEA139" s="6"/>
      <c r="AEB139" s="6"/>
      <c r="AEC139" s="6"/>
      <c r="AED139" s="6"/>
      <c r="AEE139" s="6"/>
      <c r="AEF139" s="6"/>
      <c r="AEG139" s="6"/>
      <c r="AEH139" s="6"/>
      <c r="AEI139" s="6"/>
      <c r="AEJ139" s="6"/>
      <c r="AEK139" s="6"/>
      <c r="AEL139" s="6"/>
      <c r="AEM139" s="6"/>
      <c r="AEN139" s="6"/>
      <c r="AEO139" s="6"/>
      <c r="AEP139" s="6"/>
      <c r="AEQ139" s="6"/>
      <c r="AER139" s="6"/>
      <c r="AES139" s="6"/>
      <c r="AET139" s="6"/>
      <c r="AEU139" s="6"/>
      <c r="AEV139" s="6"/>
      <c r="AEW139" s="6"/>
      <c r="AEX139" s="6"/>
      <c r="AEY139" s="6"/>
      <c r="AEZ139" s="6"/>
      <c r="AFA139" s="6"/>
      <c r="AFB139" s="6"/>
      <c r="AFC139" s="6"/>
      <c r="AFD139" s="6"/>
      <c r="AFE139" s="6"/>
      <c r="AFF139" s="6"/>
      <c r="AFG139" s="6"/>
      <c r="AFH139" s="6"/>
      <c r="AFI139" s="6"/>
      <c r="AFJ139" s="6"/>
      <c r="AFK139" s="6"/>
      <c r="AFL139" s="6"/>
      <c r="AFM139" s="6"/>
      <c r="AFN139" s="6"/>
      <c r="AFO139" s="6"/>
      <c r="AFP139" s="6"/>
      <c r="AFQ139" s="6"/>
      <c r="AFR139" s="6"/>
      <c r="AFS139" s="6"/>
      <c r="AFT139" s="6"/>
      <c r="AFU139" s="6"/>
      <c r="AFV139" s="6"/>
      <c r="AFW139" s="6"/>
      <c r="AFX139" s="6"/>
      <c r="AFY139" s="6"/>
      <c r="AFZ139" s="6"/>
      <c r="AGA139" s="6"/>
      <c r="AGB139" s="6"/>
      <c r="AGC139" s="6"/>
      <c r="AGD139" s="6"/>
      <c r="AGE139" s="6"/>
      <c r="AGF139" s="6"/>
      <c r="AGG139" s="6"/>
      <c r="AGH139" s="6"/>
      <c r="AGI139" s="6"/>
      <c r="AGJ139" s="6"/>
      <c r="AGK139" s="6"/>
      <c r="AGL139" s="6"/>
      <c r="AGM139" s="6"/>
      <c r="AGN139" s="6"/>
      <c r="AGO139" s="6"/>
      <c r="AGP139" s="6"/>
      <c r="AGQ139" s="6"/>
      <c r="AGR139" s="6"/>
      <c r="AGS139" s="6"/>
      <c r="AGT139" s="6"/>
      <c r="AGU139" s="6"/>
      <c r="AGV139" s="6"/>
      <c r="AGW139" s="6"/>
      <c r="AGX139" s="6"/>
      <c r="AGY139" s="6"/>
      <c r="AGZ139" s="6"/>
      <c r="AHA139" s="6"/>
      <c r="AHB139" s="6"/>
      <c r="AHC139" s="6"/>
      <c r="AHD139" s="6"/>
      <c r="AHE139" s="6"/>
      <c r="AHF139" s="6"/>
      <c r="AHG139" s="6"/>
      <c r="AHH139" s="6"/>
      <c r="AHI139" s="6"/>
      <c r="AHJ139" s="6"/>
      <c r="AHK139" s="6"/>
      <c r="AHL139" s="6"/>
      <c r="AHM139" s="6"/>
      <c r="AHN139" s="6"/>
      <c r="AHO139" s="6"/>
      <c r="AHP139" s="6"/>
      <c r="AHQ139" s="6"/>
      <c r="AHR139" s="6"/>
      <c r="AHS139" s="6"/>
      <c r="AHT139" s="6"/>
      <c r="AHU139" s="6"/>
      <c r="AHV139" s="6"/>
      <c r="AHW139" s="6"/>
      <c r="AHX139" s="6"/>
      <c r="AHY139" s="6"/>
      <c r="AHZ139" s="6"/>
      <c r="AIA139" s="6"/>
      <c r="AIB139" s="6"/>
      <c r="AIC139" s="6"/>
      <c r="AID139" s="6"/>
      <c r="AIE139" s="6"/>
      <c r="AIF139" s="6"/>
      <c r="AIG139" s="6"/>
      <c r="AIH139" s="6"/>
      <c r="AII139" s="6"/>
      <c r="AIJ139" s="6"/>
      <c r="AIK139" s="6"/>
      <c r="AIL139" s="6"/>
      <c r="AIM139" s="6"/>
      <c r="AIN139" s="6"/>
      <c r="AIO139" s="6"/>
      <c r="AIP139" s="6"/>
      <c r="AIQ139" s="6"/>
      <c r="AIR139" s="6"/>
      <c r="AIS139" s="6"/>
      <c r="AIT139" s="6"/>
      <c r="AIU139" s="6"/>
      <c r="AIV139" s="6"/>
      <c r="AIW139" s="6"/>
      <c r="AIX139" s="6"/>
      <c r="AIY139" s="6"/>
      <c r="AIZ139" s="6"/>
      <c r="AJA139" s="6"/>
      <c r="AJB139" s="6"/>
      <c r="AJC139" s="6"/>
      <c r="AJD139" s="6"/>
      <c r="AJE139" s="6"/>
      <c r="AJF139" s="6"/>
      <c r="AJG139" s="6"/>
      <c r="AJH139" s="6"/>
      <c r="AJI139" s="6"/>
      <c r="AJJ139" s="6"/>
      <c r="AJK139" s="6"/>
      <c r="AJL139" s="6"/>
      <c r="AJM139" s="6"/>
      <c r="AJN139" s="6"/>
      <c r="AJO139" s="6"/>
      <c r="AJP139" s="6"/>
      <c r="AJQ139" s="6"/>
      <c r="AJR139" s="6"/>
      <c r="AJS139" s="6"/>
      <c r="AJT139" s="6"/>
      <c r="AJU139" s="6"/>
      <c r="AJV139" s="6"/>
      <c r="AJW139" s="6"/>
      <c r="AJX139" s="6"/>
      <c r="AJY139" s="6"/>
      <c r="AJZ139" s="6"/>
      <c r="AKA139" s="6"/>
      <c r="AKB139" s="6"/>
      <c r="AKC139" s="6"/>
      <c r="AKD139" s="6"/>
      <c r="AKE139" s="6"/>
      <c r="AKF139" s="6"/>
      <c r="AKG139" s="6"/>
      <c r="AKH139" s="6"/>
      <c r="AKI139" s="6"/>
      <c r="AKJ139" s="6"/>
      <c r="AKK139" s="6"/>
      <c r="AKL139" s="6"/>
      <c r="AKM139" s="6"/>
      <c r="AKN139" s="6"/>
      <c r="AKO139" s="6"/>
      <c r="AKP139" s="6"/>
      <c r="AKQ139" s="6"/>
      <c r="AKR139" s="6"/>
      <c r="AKS139" s="6"/>
      <c r="AKT139" s="6"/>
      <c r="AKU139" s="6"/>
      <c r="AKV139" s="6"/>
      <c r="AKW139" s="6"/>
      <c r="AKX139" s="6"/>
      <c r="AKY139" s="6"/>
      <c r="AKZ139" s="6"/>
      <c r="ALA139" s="6"/>
      <c r="ALB139" s="6"/>
      <c r="ALC139" s="6"/>
      <c r="ALD139" s="6"/>
      <c r="ALE139" s="6"/>
      <c r="ALF139" s="6"/>
      <c r="ALG139" s="6"/>
      <c r="ALH139" s="6"/>
      <c r="ALI139" s="6"/>
      <c r="ALJ139" s="6"/>
      <c r="ALK139" s="6"/>
      <c r="ALL139" s="6"/>
      <c r="ALM139" s="6"/>
      <c r="ALN139" s="6"/>
      <c r="ALO139" s="6"/>
      <c r="ALP139" s="6"/>
      <c r="ALQ139" s="6"/>
      <c r="ALR139" s="6"/>
      <c r="ALS139" s="6"/>
      <c r="ALT139" s="6"/>
      <c r="ALU139" s="6"/>
      <c r="ALV139" s="6"/>
      <c r="ALW139" s="6"/>
      <c r="ALX139" s="6"/>
      <c r="ALY139" s="6"/>
      <c r="ALZ139" s="6"/>
      <c r="AMA139" s="6"/>
      <c r="AMB139" s="6"/>
      <c r="AMC139" s="6"/>
      <c r="AMD139" s="6"/>
    </row>
    <row r="140" spans="1:1018" s="7" customFormat="1" ht="14.25" outlineLevel="1">
      <c r="A140" s="57" t="s">
        <v>822</v>
      </c>
      <c r="B140" s="45" t="s">
        <v>41</v>
      </c>
      <c r="C140" s="46" t="s">
        <v>279</v>
      </c>
      <c r="D140" s="47" t="s">
        <v>208</v>
      </c>
      <c r="E140" s="67" t="s">
        <v>861</v>
      </c>
      <c r="F140" s="45" t="s">
        <v>282</v>
      </c>
      <c r="G140" s="64" t="s">
        <v>43</v>
      </c>
      <c r="H140" s="82">
        <v>0</v>
      </c>
      <c r="I140" s="49">
        <v>230000000</v>
      </c>
      <c r="J140" s="5" t="s">
        <v>99</v>
      </c>
      <c r="K140" s="50" t="s">
        <v>146</v>
      </c>
      <c r="L140" s="62" t="s">
        <v>46</v>
      </c>
      <c r="M140" s="5" t="s">
        <v>47</v>
      </c>
      <c r="N140" s="48" t="s">
        <v>79</v>
      </c>
      <c r="O140" s="51" t="s">
        <v>49</v>
      </c>
      <c r="P140" s="5">
        <v>796</v>
      </c>
      <c r="Q140" s="5" t="s">
        <v>50</v>
      </c>
      <c r="R140" s="52">
        <v>20</v>
      </c>
      <c r="S140" s="52">
        <v>589.58000000000004</v>
      </c>
      <c r="T140" s="53">
        <f t="shared" si="16"/>
        <v>11791.6</v>
      </c>
      <c r="U140" s="53">
        <f t="shared" si="17"/>
        <v>13206.592000000002</v>
      </c>
      <c r="V140" s="54"/>
      <c r="W140" s="5">
        <v>2016</v>
      </c>
      <c r="X140" s="99"/>
      <c r="Y140" s="1"/>
      <c r="Z140" s="6" t="s">
        <v>52</v>
      </c>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c r="AFB140" s="6"/>
      <c r="AFC140" s="6"/>
      <c r="AFD140" s="6"/>
      <c r="AFE140" s="6"/>
      <c r="AFF140" s="6"/>
      <c r="AFG140" s="6"/>
      <c r="AFH140" s="6"/>
      <c r="AFI140" s="6"/>
      <c r="AFJ140" s="6"/>
      <c r="AFK140" s="6"/>
      <c r="AFL140" s="6"/>
      <c r="AFM140" s="6"/>
      <c r="AFN140" s="6"/>
      <c r="AFO140" s="6"/>
      <c r="AFP140" s="6"/>
      <c r="AFQ140" s="6"/>
      <c r="AFR140" s="6"/>
      <c r="AFS140" s="6"/>
      <c r="AFT140" s="6"/>
      <c r="AFU140" s="6"/>
      <c r="AFV140" s="6"/>
      <c r="AFW140" s="6"/>
      <c r="AFX140" s="6"/>
      <c r="AFY140" s="6"/>
      <c r="AFZ140" s="6"/>
      <c r="AGA140" s="6"/>
      <c r="AGB140" s="6"/>
      <c r="AGC140" s="6"/>
      <c r="AGD140" s="6"/>
      <c r="AGE140" s="6"/>
      <c r="AGF140" s="6"/>
      <c r="AGG140" s="6"/>
      <c r="AGH140" s="6"/>
      <c r="AGI140" s="6"/>
      <c r="AGJ140" s="6"/>
      <c r="AGK140" s="6"/>
      <c r="AGL140" s="6"/>
      <c r="AGM140" s="6"/>
      <c r="AGN140" s="6"/>
      <c r="AGO140" s="6"/>
      <c r="AGP140" s="6"/>
      <c r="AGQ140" s="6"/>
      <c r="AGR140" s="6"/>
      <c r="AGS140" s="6"/>
      <c r="AGT140" s="6"/>
      <c r="AGU140" s="6"/>
      <c r="AGV140" s="6"/>
      <c r="AGW140" s="6"/>
      <c r="AGX140" s="6"/>
      <c r="AGY140" s="6"/>
      <c r="AGZ140" s="6"/>
      <c r="AHA140" s="6"/>
      <c r="AHB140" s="6"/>
      <c r="AHC140" s="6"/>
      <c r="AHD140" s="6"/>
      <c r="AHE140" s="6"/>
      <c r="AHF140" s="6"/>
      <c r="AHG140" s="6"/>
      <c r="AHH140" s="6"/>
      <c r="AHI140" s="6"/>
      <c r="AHJ140" s="6"/>
      <c r="AHK140" s="6"/>
      <c r="AHL140" s="6"/>
      <c r="AHM140" s="6"/>
      <c r="AHN140" s="6"/>
      <c r="AHO140" s="6"/>
      <c r="AHP140" s="6"/>
      <c r="AHQ140" s="6"/>
      <c r="AHR140" s="6"/>
      <c r="AHS140" s="6"/>
      <c r="AHT140" s="6"/>
      <c r="AHU140" s="6"/>
      <c r="AHV140" s="6"/>
      <c r="AHW140" s="6"/>
      <c r="AHX140" s="6"/>
      <c r="AHY140" s="6"/>
      <c r="AHZ140" s="6"/>
      <c r="AIA140" s="6"/>
      <c r="AIB140" s="6"/>
      <c r="AIC140" s="6"/>
      <c r="AID140" s="6"/>
      <c r="AIE140" s="6"/>
      <c r="AIF140" s="6"/>
      <c r="AIG140" s="6"/>
      <c r="AIH140" s="6"/>
      <c r="AII140" s="6"/>
      <c r="AIJ140" s="6"/>
      <c r="AIK140" s="6"/>
      <c r="AIL140" s="6"/>
      <c r="AIM140" s="6"/>
      <c r="AIN140" s="6"/>
      <c r="AIO140" s="6"/>
      <c r="AIP140" s="6"/>
      <c r="AIQ140" s="6"/>
      <c r="AIR140" s="6"/>
      <c r="AIS140" s="6"/>
      <c r="AIT140" s="6"/>
      <c r="AIU140" s="6"/>
      <c r="AIV140" s="6"/>
      <c r="AIW140" s="6"/>
      <c r="AIX140" s="6"/>
      <c r="AIY140" s="6"/>
      <c r="AIZ140" s="6"/>
      <c r="AJA140" s="6"/>
      <c r="AJB140" s="6"/>
      <c r="AJC140" s="6"/>
      <c r="AJD140" s="6"/>
      <c r="AJE140" s="6"/>
      <c r="AJF140" s="6"/>
      <c r="AJG140" s="6"/>
      <c r="AJH140" s="6"/>
      <c r="AJI140" s="6"/>
      <c r="AJJ140" s="6"/>
      <c r="AJK140" s="6"/>
      <c r="AJL140" s="6"/>
      <c r="AJM140" s="6"/>
      <c r="AJN140" s="6"/>
      <c r="AJO140" s="6"/>
      <c r="AJP140" s="6"/>
      <c r="AJQ140" s="6"/>
      <c r="AJR140" s="6"/>
      <c r="AJS140" s="6"/>
      <c r="AJT140" s="6"/>
      <c r="AJU140" s="6"/>
      <c r="AJV140" s="6"/>
      <c r="AJW140" s="6"/>
      <c r="AJX140" s="6"/>
      <c r="AJY140" s="6"/>
      <c r="AJZ140" s="6"/>
      <c r="AKA140" s="6"/>
      <c r="AKB140" s="6"/>
      <c r="AKC140" s="6"/>
      <c r="AKD140" s="6"/>
      <c r="AKE140" s="6"/>
      <c r="AKF140" s="6"/>
      <c r="AKG140" s="6"/>
      <c r="AKH140" s="6"/>
      <c r="AKI140" s="6"/>
      <c r="AKJ140" s="6"/>
      <c r="AKK140" s="6"/>
      <c r="AKL140" s="6"/>
      <c r="AKM140" s="6"/>
      <c r="AKN140" s="6"/>
      <c r="AKO140" s="6"/>
      <c r="AKP140" s="6"/>
      <c r="AKQ140" s="6"/>
      <c r="AKR140" s="6"/>
      <c r="AKS140" s="6"/>
      <c r="AKT140" s="6"/>
      <c r="AKU140" s="6"/>
      <c r="AKV140" s="6"/>
      <c r="AKW140" s="6"/>
      <c r="AKX140" s="6"/>
      <c r="AKY140" s="6"/>
      <c r="AKZ140" s="6"/>
      <c r="ALA140" s="6"/>
      <c r="ALB140" s="6"/>
      <c r="ALC140" s="6"/>
      <c r="ALD140" s="6"/>
      <c r="ALE140" s="6"/>
      <c r="ALF140" s="6"/>
      <c r="ALG140" s="6"/>
      <c r="ALH140" s="6"/>
      <c r="ALI140" s="6"/>
      <c r="ALJ140" s="6"/>
      <c r="ALK140" s="6"/>
      <c r="ALL140" s="6"/>
      <c r="ALM140" s="6"/>
      <c r="ALN140" s="6"/>
      <c r="ALO140" s="6"/>
      <c r="ALP140" s="6"/>
      <c r="ALQ140" s="6"/>
      <c r="ALR140" s="6"/>
      <c r="ALS140" s="6"/>
      <c r="ALT140" s="6"/>
      <c r="ALU140" s="6"/>
      <c r="ALV140" s="6"/>
      <c r="ALW140" s="6"/>
      <c r="ALX140" s="6"/>
      <c r="ALY140" s="6"/>
      <c r="ALZ140" s="6"/>
      <c r="AMA140" s="6"/>
      <c r="AMB140" s="6"/>
      <c r="AMC140" s="6"/>
      <c r="AMD140" s="6"/>
    </row>
    <row r="141" spans="1:1018" s="7" customFormat="1" ht="14.25" outlineLevel="1">
      <c r="A141" s="57" t="s">
        <v>823</v>
      </c>
      <c r="B141" s="45" t="s">
        <v>41</v>
      </c>
      <c r="C141" s="46" t="s">
        <v>279</v>
      </c>
      <c r="D141" s="47" t="s">
        <v>208</v>
      </c>
      <c r="E141" s="67" t="s">
        <v>861</v>
      </c>
      <c r="F141" s="45" t="s">
        <v>284</v>
      </c>
      <c r="G141" s="64" t="s">
        <v>43</v>
      </c>
      <c r="H141" s="82">
        <v>0</v>
      </c>
      <c r="I141" s="49">
        <v>230000000</v>
      </c>
      <c r="J141" s="5" t="s">
        <v>99</v>
      </c>
      <c r="K141" s="50" t="s">
        <v>146</v>
      </c>
      <c r="L141" s="62" t="s">
        <v>46</v>
      </c>
      <c r="M141" s="5" t="s">
        <v>47</v>
      </c>
      <c r="N141" s="48" t="s">
        <v>79</v>
      </c>
      <c r="O141" s="51" t="s">
        <v>49</v>
      </c>
      <c r="P141" s="5">
        <v>796</v>
      </c>
      <c r="Q141" s="5" t="s">
        <v>50</v>
      </c>
      <c r="R141" s="52">
        <v>15</v>
      </c>
      <c r="S141" s="52">
        <v>939.42</v>
      </c>
      <c r="T141" s="53">
        <f t="shared" si="16"/>
        <v>14091.3</v>
      </c>
      <c r="U141" s="53">
        <f t="shared" si="17"/>
        <v>15782.256000000001</v>
      </c>
      <c r="V141" s="54"/>
      <c r="W141" s="5">
        <v>2016</v>
      </c>
      <c r="X141" s="99"/>
      <c r="Y141" s="1"/>
      <c r="Z141" s="6" t="s">
        <v>52</v>
      </c>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c r="ALI141" s="6"/>
      <c r="ALJ141" s="6"/>
      <c r="ALK141" s="6"/>
      <c r="ALL141" s="6"/>
      <c r="ALM141" s="6"/>
      <c r="ALN141" s="6"/>
      <c r="ALO141" s="6"/>
      <c r="ALP141" s="6"/>
      <c r="ALQ141" s="6"/>
      <c r="ALR141" s="6"/>
      <c r="ALS141" s="6"/>
      <c r="ALT141" s="6"/>
      <c r="ALU141" s="6"/>
      <c r="ALV141" s="6"/>
      <c r="ALW141" s="6"/>
      <c r="ALX141" s="6"/>
      <c r="ALY141" s="6"/>
      <c r="ALZ141" s="6"/>
      <c r="AMA141" s="6"/>
      <c r="AMB141" s="6"/>
      <c r="AMC141" s="6"/>
      <c r="AMD141" s="6"/>
    </row>
    <row r="142" spans="1:1018" s="7" customFormat="1" ht="14.25" outlineLevel="1">
      <c r="A142" s="57" t="s">
        <v>824</v>
      </c>
      <c r="B142" s="45" t="s">
        <v>41</v>
      </c>
      <c r="C142" s="46" t="s">
        <v>279</v>
      </c>
      <c r="D142" s="47" t="s">
        <v>208</v>
      </c>
      <c r="E142" s="67" t="s">
        <v>861</v>
      </c>
      <c r="F142" s="45" t="s">
        <v>286</v>
      </c>
      <c r="G142" s="64" t="s">
        <v>43</v>
      </c>
      <c r="H142" s="82">
        <v>0</v>
      </c>
      <c r="I142" s="49">
        <v>230000000</v>
      </c>
      <c r="J142" s="5" t="s">
        <v>99</v>
      </c>
      <c r="K142" s="50" t="s">
        <v>146</v>
      </c>
      <c r="L142" s="62" t="s">
        <v>46</v>
      </c>
      <c r="M142" s="5" t="s">
        <v>47</v>
      </c>
      <c r="N142" s="48" t="s">
        <v>79</v>
      </c>
      <c r="O142" s="51" t="s">
        <v>49</v>
      </c>
      <c r="P142" s="5">
        <v>796</v>
      </c>
      <c r="Q142" s="5" t="s">
        <v>50</v>
      </c>
      <c r="R142" s="52">
        <v>4</v>
      </c>
      <c r="S142" s="52">
        <v>3620.71</v>
      </c>
      <c r="T142" s="53">
        <f t="shared" si="16"/>
        <v>14482.84</v>
      </c>
      <c r="U142" s="53">
        <f t="shared" si="17"/>
        <v>16220.780800000002</v>
      </c>
      <c r="V142" s="54"/>
      <c r="W142" s="5">
        <v>2016</v>
      </c>
      <c r="X142" s="99"/>
      <c r="Y142" s="1"/>
      <c r="Z142" s="6" t="s">
        <v>52</v>
      </c>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c r="AFB142" s="6"/>
      <c r="AFC142" s="6"/>
      <c r="AFD142" s="6"/>
      <c r="AFE142" s="6"/>
      <c r="AFF142" s="6"/>
      <c r="AFG142" s="6"/>
      <c r="AFH142" s="6"/>
      <c r="AFI142" s="6"/>
      <c r="AFJ142" s="6"/>
      <c r="AFK142" s="6"/>
      <c r="AFL142" s="6"/>
      <c r="AFM142" s="6"/>
      <c r="AFN142" s="6"/>
      <c r="AFO142" s="6"/>
      <c r="AFP142" s="6"/>
      <c r="AFQ142" s="6"/>
      <c r="AFR142" s="6"/>
      <c r="AFS142" s="6"/>
      <c r="AFT142" s="6"/>
      <c r="AFU142" s="6"/>
      <c r="AFV142" s="6"/>
      <c r="AFW142" s="6"/>
      <c r="AFX142" s="6"/>
      <c r="AFY142" s="6"/>
      <c r="AFZ142" s="6"/>
      <c r="AGA142" s="6"/>
      <c r="AGB142" s="6"/>
      <c r="AGC142" s="6"/>
      <c r="AGD142" s="6"/>
      <c r="AGE142" s="6"/>
      <c r="AGF142" s="6"/>
      <c r="AGG142" s="6"/>
      <c r="AGH142" s="6"/>
      <c r="AGI142" s="6"/>
      <c r="AGJ142" s="6"/>
      <c r="AGK142" s="6"/>
      <c r="AGL142" s="6"/>
      <c r="AGM142" s="6"/>
      <c r="AGN142" s="6"/>
      <c r="AGO142" s="6"/>
      <c r="AGP142" s="6"/>
      <c r="AGQ142" s="6"/>
      <c r="AGR142" s="6"/>
      <c r="AGS142" s="6"/>
      <c r="AGT142" s="6"/>
      <c r="AGU142" s="6"/>
      <c r="AGV142" s="6"/>
      <c r="AGW142" s="6"/>
      <c r="AGX142" s="6"/>
      <c r="AGY142" s="6"/>
      <c r="AGZ142" s="6"/>
      <c r="AHA142" s="6"/>
      <c r="AHB142" s="6"/>
      <c r="AHC142" s="6"/>
      <c r="AHD142" s="6"/>
      <c r="AHE142" s="6"/>
      <c r="AHF142" s="6"/>
      <c r="AHG142" s="6"/>
      <c r="AHH142" s="6"/>
      <c r="AHI142" s="6"/>
      <c r="AHJ142" s="6"/>
      <c r="AHK142" s="6"/>
      <c r="AHL142" s="6"/>
      <c r="AHM142" s="6"/>
      <c r="AHN142" s="6"/>
      <c r="AHO142" s="6"/>
      <c r="AHP142" s="6"/>
      <c r="AHQ142" s="6"/>
      <c r="AHR142" s="6"/>
      <c r="AHS142" s="6"/>
      <c r="AHT142" s="6"/>
      <c r="AHU142" s="6"/>
      <c r="AHV142" s="6"/>
      <c r="AHW142" s="6"/>
      <c r="AHX142" s="6"/>
      <c r="AHY142" s="6"/>
      <c r="AHZ142" s="6"/>
      <c r="AIA142" s="6"/>
      <c r="AIB142" s="6"/>
      <c r="AIC142" s="6"/>
      <c r="AID142" s="6"/>
      <c r="AIE142" s="6"/>
      <c r="AIF142" s="6"/>
      <c r="AIG142" s="6"/>
      <c r="AIH142" s="6"/>
      <c r="AII142" s="6"/>
      <c r="AIJ142" s="6"/>
      <c r="AIK142" s="6"/>
      <c r="AIL142" s="6"/>
      <c r="AIM142" s="6"/>
      <c r="AIN142" s="6"/>
      <c r="AIO142" s="6"/>
      <c r="AIP142" s="6"/>
      <c r="AIQ142" s="6"/>
      <c r="AIR142" s="6"/>
      <c r="AIS142" s="6"/>
      <c r="AIT142" s="6"/>
      <c r="AIU142" s="6"/>
      <c r="AIV142" s="6"/>
      <c r="AIW142" s="6"/>
      <c r="AIX142" s="6"/>
      <c r="AIY142" s="6"/>
      <c r="AIZ142" s="6"/>
      <c r="AJA142" s="6"/>
      <c r="AJB142" s="6"/>
      <c r="AJC142" s="6"/>
      <c r="AJD142" s="6"/>
      <c r="AJE142" s="6"/>
      <c r="AJF142" s="6"/>
      <c r="AJG142" s="6"/>
      <c r="AJH142" s="6"/>
      <c r="AJI142" s="6"/>
      <c r="AJJ142" s="6"/>
      <c r="AJK142" s="6"/>
      <c r="AJL142" s="6"/>
      <c r="AJM142" s="6"/>
      <c r="AJN142" s="6"/>
      <c r="AJO142" s="6"/>
      <c r="AJP142" s="6"/>
      <c r="AJQ142" s="6"/>
      <c r="AJR142" s="6"/>
      <c r="AJS142" s="6"/>
      <c r="AJT142" s="6"/>
      <c r="AJU142" s="6"/>
      <c r="AJV142" s="6"/>
      <c r="AJW142" s="6"/>
      <c r="AJX142" s="6"/>
      <c r="AJY142" s="6"/>
      <c r="AJZ142" s="6"/>
      <c r="AKA142" s="6"/>
      <c r="AKB142" s="6"/>
      <c r="AKC142" s="6"/>
      <c r="AKD142" s="6"/>
      <c r="AKE142" s="6"/>
      <c r="AKF142" s="6"/>
      <c r="AKG142" s="6"/>
      <c r="AKH142" s="6"/>
      <c r="AKI142" s="6"/>
      <c r="AKJ142" s="6"/>
      <c r="AKK142" s="6"/>
      <c r="AKL142" s="6"/>
      <c r="AKM142" s="6"/>
      <c r="AKN142" s="6"/>
      <c r="AKO142" s="6"/>
      <c r="AKP142" s="6"/>
      <c r="AKQ142" s="6"/>
      <c r="AKR142" s="6"/>
      <c r="AKS142" s="6"/>
      <c r="AKT142" s="6"/>
      <c r="AKU142" s="6"/>
      <c r="AKV142" s="6"/>
      <c r="AKW142" s="6"/>
      <c r="AKX142" s="6"/>
      <c r="AKY142" s="6"/>
      <c r="AKZ142" s="6"/>
      <c r="ALA142" s="6"/>
      <c r="ALB142" s="6"/>
      <c r="ALC142" s="6"/>
      <c r="ALD142" s="6"/>
      <c r="ALE142" s="6"/>
      <c r="ALF142" s="6"/>
      <c r="ALG142" s="6"/>
      <c r="ALH142" s="6"/>
      <c r="ALI142" s="6"/>
      <c r="ALJ142" s="6"/>
      <c r="ALK142" s="6"/>
      <c r="ALL142" s="6"/>
      <c r="ALM142" s="6"/>
      <c r="ALN142" s="6"/>
      <c r="ALO142" s="6"/>
      <c r="ALP142" s="6"/>
      <c r="ALQ142" s="6"/>
      <c r="ALR142" s="6"/>
      <c r="ALS142" s="6"/>
      <c r="ALT142" s="6"/>
      <c r="ALU142" s="6"/>
      <c r="ALV142" s="6"/>
      <c r="ALW142" s="6"/>
      <c r="ALX142" s="6"/>
      <c r="ALY142" s="6"/>
      <c r="ALZ142" s="6"/>
      <c r="AMA142" s="6"/>
      <c r="AMB142" s="6"/>
      <c r="AMC142" s="6"/>
      <c r="AMD142" s="6"/>
    </row>
    <row r="143" spans="1:1018" s="7" customFormat="1" ht="14.25" outlineLevel="1">
      <c r="A143" s="57" t="s">
        <v>825</v>
      </c>
      <c r="B143" s="45" t="s">
        <v>41</v>
      </c>
      <c r="C143" s="46" t="s">
        <v>288</v>
      </c>
      <c r="D143" s="47" t="s">
        <v>70</v>
      </c>
      <c r="E143" s="47" t="s">
        <v>289</v>
      </c>
      <c r="F143" s="45" t="s">
        <v>290</v>
      </c>
      <c r="G143" s="64" t="s">
        <v>43</v>
      </c>
      <c r="H143" s="82">
        <v>0</v>
      </c>
      <c r="I143" s="49">
        <v>230000000</v>
      </c>
      <c r="J143" s="5" t="s">
        <v>99</v>
      </c>
      <c r="K143" s="50" t="s">
        <v>146</v>
      </c>
      <c r="L143" s="62" t="s">
        <v>46</v>
      </c>
      <c r="M143" s="5" t="s">
        <v>47</v>
      </c>
      <c r="N143" s="48" t="s">
        <v>79</v>
      </c>
      <c r="O143" s="51" t="s">
        <v>49</v>
      </c>
      <c r="P143" s="5" t="s">
        <v>73</v>
      </c>
      <c r="Q143" s="5" t="s">
        <v>74</v>
      </c>
      <c r="R143" s="52">
        <v>90</v>
      </c>
      <c r="S143" s="52">
        <v>1144.92</v>
      </c>
      <c r="T143" s="53">
        <f t="shared" si="16"/>
        <v>103042.8</v>
      </c>
      <c r="U143" s="53">
        <f t="shared" si="17"/>
        <v>115407.93600000002</v>
      </c>
      <c r="V143" s="54"/>
      <c r="W143" s="5">
        <v>2016</v>
      </c>
      <c r="X143" s="99"/>
      <c r="Y143" s="1"/>
      <c r="Z143" s="6" t="s">
        <v>52</v>
      </c>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c r="AFJ143" s="6"/>
      <c r="AFK143" s="6"/>
      <c r="AFL143" s="6"/>
      <c r="AFM143" s="6"/>
      <c r="AFN143" s="6"/>
      <c r="AFO143" s="6"/>
      <c r="AFP143" s="6"/>
      <c r="AFQ143" s="6"/>
      <c r="AFR143" s="6"/>
      <c r="AFS143" s="6"/>
      <c r="AFT143" s="6"/>
      <c r="AFU143" s="6"/>
      <c r="AFV143" s="6"/>
      <c r="AFW143" s="6"/>
      <c r="AFX143" s="6"/>
      <c r="AFY143" s="6"/>
      <c r="AFZ143" s="6"/>
      <c r="AGA143" s="6"/>
      <c r="AGB143" s="6"/>
      <c r="AGC143" s="6"/>
      <c r="AGD143" s="6"/>
      <c r="AGE143" s="6"/>
      <c r="AGF143" s="6"/>
      <c r="AGG143" s="6"/>
      <c r="AGH143" s="6"/>
      <c r="AGI143" s="6"/>
      <c r="AGJ143" s="6"/>
      <c r="AGK143" s="6"/>
      <c r="AGL143" s="6"/>
      <c r="AGM143" s="6"/>
      <c r="AGN143" s="6"/>
      <c r="AGO143" s="6"/>
      <c r="AGP143" s="6"/>
      <c r="AGQ143" s="6"/>
      <c r="AGR143" s="6"/>
      <c r="AGS143" s="6"/>
      <c r="AGT143" s="6"/>
      <c r="AGU143" s="6"/>
      <c r="AGV143" s="6"/>
      <c r="AGW143" s="6"/>
      <c r="AGX143" s="6"/>
      <c r="AGY143" s="6"/>
      <c r="AGZ143" s="6"/>
      <c r="AHA143" s="6"/>
      <c r="AHB143" s="6"/>
      <c r="AHC143" s="6"/>
      <c r="AHD143" s="6"/>
      <c r="AHE143" s="6"/>
      <c r="AHF143" s="6"/>
      <c r="AHG143" s="6"/>
      <c r="AHH143" s="6"/>
      <c r="AHI143" s="6"/>
      <c r="AHJ143" s="6"/>
      <c r="AHK143" s="6"/>
      <c r="AHL143" s="6"/>
      <c r="AHM143" s="6"/>
      <c r="AHN143" s="6"/>
      <c r="AHO143" s="6"/>
      <c r="AHP143" s="6"/>
      <c r="AHQ143" s="6"/>
      <c r="AHR143" s="6"/>
      <c r="AHS143" s="6"/>
      <c r="AHT143" s="6"/>
      <c r="AHU143" s="6"/>
      <c r="AHV143" s="6"/>
      <c r="AHW143" s="6"/>
      <c r="AHX143" s="6"/>
      <c r="AHY143" s="6"/>
      <c r="AHZ143" s="6"/>
      <c r="AIA143" s="6"/>
      <c r="AIB143" s="6"/>
      <c r="AIC143" s="6"/>
      <c r="AID143" s="6"/>
      <c r="AIE143" s="6"/>
      <c r="AIF143" s="6"/>
      <c r="AIG143" s="6"/>
      <c r="AIH143" s="6"/>
      <c r="AII143" s="6"/>
      <c r="AIJ143" s="6"/>
      <c r="AIK143" s="6"/>
      <c r="AIL143" s="6"/>
      <c r="AIM143" s="6"/>
      <c r="AIN143" s="6"/>
      <c r="AIO143" s="6"/>
      <c r="AIP143" s="6"/>
      <c r="AIQ143" s="6"/>
      <c r="AIR143" s="6"/>
      <c r="AIS143" s="6"/>
      <c r="AIT143" s="6"/>
      <c r="AIU143" s="6"/>
      <c r="AIV143" s="6"/>
      <c r="AIW143" s="6"/>
      <c r="AIX143" s="6"/>
      <c r="AIY143" s="6"/>
      <c r="AIZ143" s="6"/>
      <c r="AJA143" s="6"/>
      <c r="AJB143" s="6"/>
      <c r="AJC143" s="6"/>
      <c r="AJD143" s="6"/>
      <c r="AJE143" s="6"/>
      <c r="AJF143" s="6"/>
      <c r="AJG143" s="6"/>
      <c r="AJH143" s="6"/>
      <c r="AJI143" s="6"/>
      <c r="AJJ143" s="6"/>
      <c r="AJK143" s="6"/>
      <c r="AJL143" s="6"/>
      <c r="AJM143" s="6"/>
      <c r="AJN143" s="6"/>
      <c r="AJO143" s="6"/>
      <c r="AJP143" s="6"/>
      <c r="AJQ143" s="6"/>
      <c r="AJR143" s="6"/>
      <c r="AJS143" s="6"/>
      <c r="AJT143" s="6"/>
      <c r="AJU143" s="6"/>
      <c r="AJV143" s="6"/>
      <c r="AJW143" s="6"/>
      <c r="AJX143" s="6"/>
      <c r="AJY143" s="6"/>
      <c r="AJZ143" s="6"/>
      <c r="AKA143" s="6"/>
      <c r="AKB143" s="6"/>
      <c r="AKC143" s="6"/>
      <c r="AKD143" s="6"/>
      <c r="AKE143" s="6"/>
      <c r="AKF143" s="6"/>
      <c r="AKG143" s="6"/>
      <c r="AKH143" s="6"/>
      <c r="AKI143" s="6"/>
      <c r="AKJ143" s="6"/>
      <c r="AKK143" s="6"/>
      <c r="AKL143" s="6"/>
      <c r="AKM143" s="6"/>
      <c r="AKN143" s="6"/>
      <c r="AKO143" s="6"/>
      <c r="AKP143" s="6"/>
      <c r="AKQ143" s="6"/>
      <c r="AKR143" s="6"/>
      <c r="AKS143" s="6"/>
      <c r="AKT143" s="6"/>
      <c r="AKU143" s="6"/>
      <c r="AKV143" s="6"/>
      <c r="AKW143" s="6"/>
      <c r="AKX143" s="6"/>
      <c r="AKY143" s="6"/>
      <c r="AKZ143" s="6"/>
      <c r="ALA143" s="6"/>
      <c r="ALB143" s="6"/>
      <c r="ALC143" s="6"/>
      <c r="ALD143" s="6"/>
      <c r="ALE143" s="6"/>
      <c r="ALF143" s="6"/>
      <c r="ALG143" s="6"/>
      <c r="ALH143" s="6"/>
      <c r="ALI143" s="6"/>
      <c r="ALJ143" s="6"/>
      <c r="ALK143" s="6"/>
      <c r="ALL143" s="6"/>
      <c r="ALM143" s="6"/>
      <c r="ALN143" s="6"/>
      <c r="ALO143" s="6"/>
      <c r="ALP143" s="6"/>
      <c r="ALQ143" s="6"/>
      <c r="ALR143" s="6"/>
      <c r="ALS143" s="6"/>
      <c r="ALT143" s="6"/>
      <c r="ALU143" s="6"/>
      <c r="ALV143" s="6"/>
      <c r="ALW143" s="6"/>
      <c r="ALX143" s="6"/>
      <c r="ALY143" s="6"/>
      <c r="ALZ143" s="6"/>
      <c r="AMA143" s="6"/>
      <c r="AMB143" s="6"/>
      <c r="AMC143" s="6"/>
      <c r="AMD143" s="6"/>
    </row>
    <row r="144" spans="1:1018" s="7" customFormat="1" ht="14.25" outlineLevel="1">
      <c r="A144" s="57" t="s">
        <v>826</v>
      </c>
      <c r="B144" s="45" t="s">
        <v>41</v>
      </c>
      <c r="C144" s="46" t="s">
        <v>292</v>
      </c>
      <c r="D144" s="47" t="s">
        <v>80</v>
      </c>
      <c r="E144" s="47" t="s">
        <v>293</v>
      </c>
      <c r="F144" s="45" t="s">
        <v>294</v>
      </c>
      <c r="G144" s="64" t="s">
        <v>43</v>
      </c>
      <c r="H144" s="82">
        <v>0</v>
      </c>
      <c r="I144" s="49">
        <v>230000000</v>
      </c>
      <c r="J144" s="5" t="s">
        <v>99</v>
      </c>
      <c r="K144" s="50" t="s">
        <v>146</v>
      </c>
      <c r="L144" s="62" t="s">
        <v>46</v>
      </c>
      <c r="M144" s="5" t="s">
        <v>47</v>
      </c>
      <c r="N144" s="48" t="s">
        <v>79</v>
      </c>
      <c r="O144" s="51" t="s">
        <v>49</v>
      </c>
      <c r="P144" s="5">
        <v>796</v>
      </c>
      <c r="Q144" s="5" t="s">
        <v>50</v>
      </c>
      <c r="R144" s="52">
        <v>37</v>
      </c>
      <c r="S144" s="52">
        <v>15143.39</v>
      </c>
      <c r="T144" s="53">
        <f>R144*S144</f>
        <v>560305.42999999993</v>
      </c>
      <c r="U144" s="53">
        <f>T144*1.12</f>
        <v>627542.08160000003</v>
      </c>
      <c r="V144" s="54"/>
      <c r="W144" s="5">
        <v>2016</v>
      </c>
      <c r="X144" s="99"/>
      <c r="Y144" s="1"/>
      <c r="Z144" s="6" t="s">
        <v>52</v>
      </c>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c r="PF144" s="6"/>
      <c r="PG144" s="6"/>
      <c r="PH144" s="6"/>
      <c r="PI144" s="6"/>
      <c r="PJ144" s="6"/>
      <c r="PK144" s="6"/>
      <c r="PL144" s="6"/>
      <c r="PM144" s="6"/>
      <c r="PN144" s="6"/>
      <c r="PO144" s="6"/>
      <c r="PP144" s="6"/>
      <c r="PQ144" s="6"/>
      <c r="PR144" s="6"/>
      <c r="PS144" s="6"/>
      <c r="PT144" s="6"/>
      <c r="PU144" s="6"/>
      <c r="PV144" s="6"/>
      <c r="PW144" s="6"/>
      <c r="PX144" s="6"/>
      <c r="PY144" s="6"/>
      <c r="PZ144" s="6"/>
      <c r="QA144" s="6"/>
      <c r="QB144" s="6"/>
      <c r="QC144" s="6"/>
      <c r="QD144" s="6"/>
      <c r="QE144" s="6"/>
      <c r="QF144" s="6"/>
      <c r="QG144" s="6"/>
      <c r="QH144" s="6"/>
      <c r="QI144" s="6"/>
      <c r="QJ144" s="6"/>
      <c r="QK144" s="6"/>
      <c r="QL144" s="6"/>
      <c r="QM144" s="6"/>
      <c r="QN144" s="6"/>
      <c r="QO144" s="6"/>
      <c r="QP144" s="6"/>
      <c r="QQ144" s="6"/>
      <c r="QR144" s="6"/>
      <c r="QS144" s="6"/>
      <c r="QT144" s="6"/>
      <c r="QU144" s="6"/>
      <c r="QV144" s="6"/>
      <c r="QW144" s="6"/>
      <c r="QX144" s="6"/>
      <c r="QY144" s="6"/>
      <c r="QZ144" s="6"/>
      <c r="RA144" s="6"/>
      <c r="RB144" s="6"/>
      <c r="RC144" s="6"/>
      <c r="RD144" s="6"/>
      <c r="RE144" s="6"/>
      <c r="RF144" s="6"/>
      <c r="RG144" s="6"/>
      <c r="RH144" s="6"/>
      <c r="RI144" s="6"/>
      <c r="RJ144" s="6"/>
      <c r="RK144" s="6"/>
      <c r="RL144" s="6"/>
      <c r="RM144" s="6"/>
      <c r="RN144" s="6"/>
      <c r="RO144" s="6"/>
      <c r="RP144" s="6"/>
      <c r="RQ144" s="6"/>
      <c r="RR144" s="6"/>
      <c r="RS144" s="6"/>
      <c r="RT144" s="6"/>
      <c r="RU144" s="6"/>
      <c r="RV144" s="6"/>
      <c r="RW144" s="6"/>
      <c r="RX144" s="6"/>
      <c r="RY144" s="6"/>
      <c r="RZ144" s="6"/>
      <c r="SA144" s="6"/>
      <c r="SB144" s="6"/>
      <c r="SC144" s="6"/>
      <c r="SD144" s="6"/>
      <c r="SE144" s="6"/>
      <c r="SF144" s="6"/>
      <c r="SG144" s="6"/>
      <c r="SH144" s="6"/>
      <c r="SI144" s="6"/>
      <c r="SJ144" s="6"/>
      <c r="SK144" s="6"/>
      <c r="SL144" s="6"/>
      <c r="SM144" s="6"/>
      <c r="SN144" s="6"/>
      <c r="SO144" s="6"/>
      <c r="SP144" s="6"/>
      <c r="SQ144" s="6"/>
      <c r="SR144" s="6"/>
      <c r="SS144" s="6"/>
      <c r="ST144" s="6"/>
      <c r="SU144" s="6"/>
      <c r="SV144" s="6"/>
      <c r="SW144" s="6"/>
      <c r="SX144" s="6"/>
      <c r="SY144" s="6"/>
      <c r="SZ144" s="6"/>
      <c r="TA144" s="6"/>
      <c r="TB144" s="6"/>
      <c r="TC144" s="6"/>
      <c r="TD144" s="6"/>
      <c r="TE144" s="6"/>
      <c r="TF144" s="6"/>
      <c r="TG144" s="6"/>
      <c r="TH144" s="6"/>
      <c r="TI144" s="6"/>
      <c r="TJ144" s="6"/>
      <c r="TK144" s="6"/>
      <c r="TL144" s="6"/>
      <c r="TM144" s="6"/>
      <c r="TN144" s="6"/>
      <c r="TO144" s="6"/>
      <c r="TP144" s="6"/>
      <c r="TQ144" s="6"/>
      <c r="TR144" s="6"/>
      <c r="TS144" s="6"/>
      <c r="TT144" s="6"/>
      <c r="TU144" s="6"/>
      <c r="TV144" s="6"/>
      <c r="TW144" s="6"/>
      <c r="TX144" s="6"/>
      <c r="TY144" s="6"/>
      <c r="TZ144" s="6"/>
      <c r="UA144" s="6"/>
      <c r="UB144" s="6"/>
      <c r="UC144" s="6"/>
      <c r="UD144" s="6"/>
      <c r="UE144" s="6"/>
      <c r="UF144" s="6"/>
      <c r="UG144" s="6"/>
      <c r="UH144" s="6"/>
      <c r="UI144" s="6"/>
      <c r="UJ144" s="6"/>
      <c r="UK144" s="6"/>
      <c r="UL144" s="6"/>
      <c r="UM144" s="6"/>
      <c r="UN144" s="6"/>
      <c r="UO144" s="6"/>
      <c r="UP144" s="6"/>
      <c r="UQ144" s="6"/>
      <c r="UR144" s="6"/>
      <c r="US144" s="6"/>
      <c r="UT144" s="6"/>
      <c r="UU144" s="6"/>
      <c r="UV144" s="6"/>
      <c r="UW144" s="6"/>
      <c r="UX144" s="6"/>
      <c r="UY144" s="6"/>
      <c r="UZ144" s="6"/>
      <c r="VA144" s="6"/>
      <c r="VB144" s="6"/>
      <c r="VC144" s="6"/>
      <c r="VD144" s="6"/>
      <c r="VE144" s="6"/>
      <c r="VF144" s="6"/>
      <c r="VG144" s="6"/>
      <c r="VH144" s="6"/>
      <c r="VI144" s="6"/>
      <c r="VJ144" s="6"/>
      <c r="VK144" s="6"/>
      <c r="VL144" s="6"/>
      <c r="VM144" s="6"/>
      <c r="VN144" s="6"/>
      <c r="VO144" s="6"/>
      <c r="VP144" s="6"/>
      <c r="VQ144" s="6"/>
      <c r="VR144" s="6"/>
      <c r="VS144" s="6"/>
      <c r="VT144" s="6"/>
      <c r="VU144" s="6"/>
      <c r="VV144" s="6"/>
      <c r="VW144" s="6"/>
      <c r="VX144" s="6"/>
      <c r="VY144" s="6"/>
      <c r="VZ144" s="6"/>
      <c r="WA144" s="6"/>
      <c r="WB144" s="6"/>
      <c r="WC144" s="6"/>
      <c r="WD144" s="6"/>
      <c r="WE144" s="6"/>
      <c r="WF144" s="6"/>
      <c r="WG144" s="6"/>
      <c r="WH144" s="6"/>
      <c r="WI144" s="6"/>
      <c r="WJ144" s="6"/>
      <c r="WK144" s="6"/>
      <c r="WL144" s="6"/>
      <c r="WM144" s="6"/>
      <c r="WN144" s="6"/>
      <c r="WO144" s="6"/>
      <c r="WP144" s="6"/>
      <c r="WQ144" s="6"/>
      <c r="WR144" s="6"/>
      <c r="WS144" s="6"/>
      <c r="WT144" s="6"/>
      <c r="WU144" s="6"/>
      <c r="WV144" s="6"/>
      <c r="WW144" s="6"/>
      <c r="WX144" s="6"/>
      <c r="WY144" s="6"/>
      <c r="WZ144" s="6"/>
      <c r="XA144" s="6"/>
      <c r="XB144" s="6"/>
      <c r="XC144" s="6"/>
      <c r="XD144" s="6"/>
      <c r="XE144" s="6"/>
      <c r="XF144" s="6"/>
      <c r="XG144" s="6"/>
      <c r="XH144" s="6"/>
      <c r="XI144" s="6"/>
      <c r="XJ144" s="6"/>
      <c r="XK144" s="6"/>
      <c r="XL144" s="6"/>
      <c r="XM144" s="6"/>
      <c r="XN144" s="6"/>
      <c r="XO144" s="6"/>
      <c r="XP144" s="6"/>
      <c r="XQ144" s="6"/>
      <c r="XR144" s="6"/>
      <c r="XS144" s="6"/>
      <c r="XT144" s="6"/>
      <c r="XU144" s="6"/>
      <c r="XV144" s="6"/>
      <c r="XW144" s="6"/>
      <c r="XX144" s="6"/>
      <c r="XY144" s="6"/>
      <c r="XZ144" s="6"/>
      <c r="YA144" s="6"/>
      <c r="YB144" s="6"/>
      <c r="YC144" s="6"/>
      <c r="YD144" s="6"/>
      <c r="YE144" s="6"/>
      <c r="YF144" s="6"/>
      <c r="YG144" s="6"/>
      <c r="YH144" s="6"/>
      <c r="YI144" s="6"/>
      <c r="YJ144" s="6"/>
      <c r="YK144" s="6"/>
      <c r="YL144" s="6"/>
      <c r="YM144" s="6"/>
      <c r="YN144" s="6"/>
      <c r="YO144" s="6"/>
      <c r="YP144" s="6"/>
      <c r="YQ144" s="6"/>
      <c r="YR144" s="6"/>
      <c r="YS144" s="6"/>
      <c r="YT144" s="6"/>
      <c r="YU144" s="6"/>
      <c r="YV144" s="6"/>
      <c r="YW144" s="6"/>
      <c r="YX144" s="6"/>
      <c r="YY144" s="6"/>
      <c r="YZ144" s="6"/>
      <c r="ZA144" s="6"/>
      <c r="ZB144" s="6"/>
      <c r="ZC144" s="6"/>
      <c r="ZD144" s="6"/>
      <c r="ZE144" s="6"/>
      <c r="ZF144" s="6"/>
      <c r="ZG144" s="6"/>
      <c r="ZH144" s="6"/>
      <c r="ZI144" s="6"/>
      <c r="ZJ144" s="6"/>
      <c r="ZK144" s="6"/>
      <c r="ZL144" s="6"/>
      <c r="ZM144" s="6"/>
      <c r="ZN144" s="6"/>
      <c r="ZO144" s="6"/>
      <c r="ZP144" s="6"/>
      <c r="ZQ144" s="6"/>
      <c r="ZR144" s="6"/>
      <c r="ZS144" s="6"/>
      <c r="ZT144" s="6"/>
      <c r="ZU144" s="6"/>
      <c r="ZV144" s="6"/>
      <c r="ZW144" s="6"/>
      <c r="ZX144" s="6"/>
      <c r="ZY144" s="6"/>
      <c r="ZZ144" s="6"/>
      <c r="AAA144" s="6"/>
      <c r="AAB144" s="6"/>
      <c r="AAC144" s="6"/>
      <c r="AAD144" s="6"/>
      <c r="AAE144" s="6"/>
      <c r="AAF144" s="6"/>
      <c r="AAG144" s="6"/>
      <c r="AAH144" s="6"/>
      <c r="AAI144" s="6"/>
      <c r="AAJ144" s="6"/>
      <c r="AAK144" s="6"/>
      <c r="AAL144" s="6"/>
      <c r="AAM144" s="6"/>
      <c r="AAN144" s="6"/>
      <c r="AAO144" s="6"/>
      <c r="AAP144" s="6"/>
      <c r="AAQ144" s="6"/>
      <c r="AAR144" s="6"/>
      <c r="AAS144" s="6"/>
      <c r="AAT144" s="6"/>
      <c r="AAU144" s="6"/>
      <c r="AAV144" s="6"/>
      <c r="AAW144" s="6"/>
      <c r="AAX144" s="6"/>
      <c r="AAY144" s="6"/>
      <c r="AAZ144" s="6"/>
      <c r="ABA144" s="6"/>
      <c r="ABB144" s="6"/>
      <c r="ABC144" s="6"/>
      <c r="ABD144" s="6"/>
      <c r="ABE144" s="6"/>
      <c r="ABF144" s="6"/>
      <c r="ABG144" s="6"/>
      <c r="ABH144" s="6"/>
      <c r="ABI144" s="6"/>
      <c r="ABJ144" s="6"/>
      <c r="ABK144" s="6"/>
      <c r="ABL144" s="6"/>
      <c r="ABM144" s="6"/>
      <c r="ABN144" s="6"/>
      <c r="ABO144" s="6"/>
      <c r="ABP144" s="6"/>
      <c r="ABQ144" s="6"/>
      <c r="ABR144" s="6"/>
      <c r="ABS144" s="6"/>
      <c r="ABT144" s="6"/>
      <c r="ABU144" s="6"/>
      <c r="ABV144" s="6"/>
      <c r="ABW144" s="6"/>
      <c r="ABX144" s="6"/>
      <c r="ABY144" s="6"/>
      <c r="ABZ144" s="6"/>
      <c r="ACA144" s="6"/>
      <c r="ACB144" s="6"/>
      <c r="ACC144" s="6"/>
      <c r="ACD144" s="6"/>
      <c r="ACE144" s="6"/>
      <c r="ACF144" s="6"/>
      <c r="ACG144" s="6"/>
      <c r="ACH144" s="6"/>
      <c r="ACI144" s="6"/>
      <c r="ACJ144" s="6"/>
      <c r="ACK144" s="6"/>
      <c r="ACL144" s="6"/>
      <c r="ACM144" s="6"/>
      <c r="ACN144" s="6"/>
      <c r="ACO144" s="6"/>
      <c r="ACP144" s="6"/>
      <c r="ACQ144" s="6"/>
      <c r="ACR144" s="6"/>
      <c r="ACS144" s="6"/>
      <c r="ACT144" s="6"/>
      <c r="ACU144" s="6"/>
      <c r="ACV144" s="6"/>
      <c r="ACW144" s="6"/>
      <c r="ACX144" s="6"/>
      <c r="ACY144" s="6"/>
      <c r="ACZ144" s="6"/>
      <c r="ADA144" s="6"/>
      <c r="ADB144" s="6"/>
      <c r="ADC144" s="6"/>
      <c r="ADD144" s="6"/>
      <c r="ADE144" s="6"/>
      <c r="ADF144" s="6"/>
      <c r="ADG144" s="6"/>
      <c r="ADH144" s="6"/>
      <c r="ADI144" s="6"/>
      <c r="ADJ144" s="6"/>
      <c r="ADK144" s="6"/>
      <c r="ADL144" s="6"/>
      <c r="ADM144" s="6"/>
      <c r="ADN144" s="6"/>
      <c r="ADO144" s="6"/>
      <c r="ADP144" s="6"/>
      <c r="ADQ144" s="6"/>
      <c r="ADR144" s="6"/>
      <c r="ADS144" s="6"/>
      <c r="ADT144" s="6"/>
      <c r="ADU144" s="6"/>
      <c r="ADV144" s="6"/>
      <c r="ADW144" s="6"/>
      <c r="ADX144" s="6"/>
      <c r="ADY144" s="6"/>
      <c r="ADZ144" s="6"/>
      <c r="AEA144" s="6"/>
      <c r="AEB144" s="6"/>
      <c r="AEC144" s="6"/>
      <c r="AED144" s="6"/>
      <c r="AEE144" s="6"/>
      <c r="AEF144" s="6"/>
      <c r="AEG144" s="6"/>
      <c r="AEH144" s="6"/>
      <c r="AEI144" s="6"/>
      <c r="AEJ144" s="6"/>
      <c r="AEK144" s="6"/>
      <c r="AEL144" s="6"/>
      <c r="AEM144" s="6"/>
      <c r="AEN144" s="6"/>
      <c r="AEO144" s="6"/>
      <c r="AEP144" s="6"/>
      <c r="AEQ144" s="6"/>
      <c r="AER144" s="6"/>
      <c r="AES144" s="6"/>
      <c r="AET144" s="6"/>
      <c r="AEU144" s="6"/>
      <c r="AEV144" s="6"/>
      <c r="AEW144" s="6"/>
      <c r="AEX144" s="6"/>
      <c r="AEY144" s="6"/>
      <c r="AEZ144" s="6"/>
      <c r="AFA144" s="6"/>
      <c r="AFB144" s="6"/>
      <c r="AFC144" s="6"/>
      <c r="AFD144" s="6"/>
      <c r="AFE144" s="6"/>
      <c r="AFF144" s="6"/>
      <c r="AFG144" s="6"/>
      <c r="AFH144" s="6"/>
      <c r="AFI144" s="6"/>
      <c r="AFJ144" s="6"/>
      <c r="AFK144" s="6"/>
      <c r="AFL144" s="6"/>
      <c r="AFM144" s="6"/>
      <c r="AFN144" s="6"/>
      <c r="AFO144" s="6"/>
      <c r="AFP144" s="6"/>
      <c r="AFQ144" s="6"/>
      <c r="AFR144" s="6"/>
      <c r="AFS144" s="6"/>
      <c r="AFT144" s="6"/>
      <c r="AFU144" s="6"/>
      <c r="AFV144" s="6"/>
      <c r="AFW144" s="6"/>
      <c r="AFX144" s="6"/>
      <c r="AFY144" s="6"/>
      <c r="AFZ144" s="6"/>
      <c r="AGA144" s="6"/>
      <c r="AGB144" s="6"/>
      <c r="AGC144" s="6"/>
      <c r="AGD144" s="6"/>
      <c r="AGE144" s="6"/>
      <c r="AGF144" s="6"/>
      <c r="AGG144" s="6"/>
      <c r="AGH144" s="6"/>
      <c r="AGI144" s="6"/>
      <c r="AGJ144" s="6"/>
      <c r="AGK144" s="6"/>
      <c r="AGL144" s="6"/>
      <c r="AGM144" s="6"/>
      <c r="AGN144" s="6"/>
      <c r="AGO144" s="6"/>
      <c r="AGP144" s="6"/>
      <c r="AGQ144" s="6"/>
      <c r="AGR144" s="6"/>
      <c r="AGS144" s="6"/>
      <c r="AGT144" s="6"/>
      <c r="AGU144" s="6"/>
      <c r="AGV144" s="6"/>
      <c r="AGW144" s="6"/>
      <c r="AGX144" s="6"/>
      <c r="AGY144" s="6"/>
      <c r="AGZ144" s="6"/>
      <c r="AHA144" s="6"/>
      <c r="AHB144" s="6"/>
      <c r="AHC144" s="6"/>
      <c r="AHD144" s="6"/>
      <c r="AHE144" s="6"/>
      <c r="AHF144" s="6"/>
      <c r="AHG144" s="6"/>
      <c r="AHH144" s="6"/>
      <c r="AHI144" s="6"/>
      <c r="AHJ144" s="6"/>
      <c r="AHK144" s="6"/>
      <c r="AHL144" s="6"/>
      <c r="AHM144" s="6"/>
      <c r="AHN144" s="6"/>
      <c r="AHO144" s="6"/>
      <c r="AHP144" s="6"/>
      <c r="AHQ144" s="6"/>
      <c r="AHR144" s="6"/>
      <c r="AHS144" s="6"/>
      <c r="AHT144" s="6"/>
      <c r="AHU144" s="6"/>
      <c r="AHV144" s="6"/>
      <c r="AHW144" s="6"/>
      <c r="AHX144" s="6"/>
      <c r="AHY144" s="6"/>
      <c r="AHZ144" s="6"/>
      <c r="AIA144" s="6"/>
      <c r="AIB144" s="6"/>
      <c r="AIC144" s="6"/>
      <c r="AID144" s="6"/>
      <c r="AIE144" s="6"/>
      <c r="AIF144" s="6"/>
      <c r="AIG144" s="6"/>
      <c r="AIH144" s="6"/>
      <c r="AII144" s="6"/>
      <c r="AIJ144" s="6"/>
      <c r="AIK144" s="6"/>
      <c r="AIL144" s="6"/>
      <c r="AIM144" s="6"/>
      <c r="AIN144" s="6"/>
      <c r="AIO144" s="6"/>
      <c r="AIP144" s="6"/>
      <c r="AIQ144" s="6"/>
      <c r="AIR144" s="6"/>
      <c r="AIS144" s="6"/>
      <c r="AIT144" s="6"/>
      <c r="AIU144" s="6"/>
      <c r="AIV144" s="6"/>
      <c r="AIW144" s="6"/>
      <c r="AIX144" s="6"/>
      <c r="AIY144" s="6"/>
      <c r="AIZ144" s="6"/>
      <c r="AJA144" s="6"/>
      <c r="AJB144" s="6"/>
      <c r="AJC144" s="6"/>
      <c r="AJD144" s="6"/>
      <c r="AJE144" s="6"/>
      <c r="AJF144" s="6"/>
      <c r="AJG144" s="6"/>
      <c r="AJH144" s="6"/>
      <c r="AJI144" s="6"/>
      <c r="AJJ144" s="6"/>
      <c r="AJK144" s="6"/>
      <c r="AJL144" s="6"/>
      <c r="AJM144" s="6"/>
      <c r="AJN144" s="6"/>
      <c r="AJO144" s="6"/>
      <c r="AJP144" s="6"/>
      <c r="AJQ144" s="6"/>
      <c r="AJR144" s="6"/>
      <c r="AJS144" s="6"/>
      <c r="AJT144" s="6"/>
      <c r="AJU144" s="6"/>
      <c r="AJV144" s="6"/>
      <c r="AJW144" s="6"/>
      <c r="AJX144" s="6"/>
      <c r="AJY144" s="6"/>
      <c r="AJZ144" s="6"/>
      <c r="AKA144" s="6"/>
      <c r="AKB144" s="6"/>
      <c r="AKC144" s="6"/>
      <c r="AKD144" s="6"/>
      <c r="AKE144" s="6"/>
      <c r="AKF144" s="6"/>
      <c r="AKG144" s="6"/>
      <c r="AKH144" s="6"/>
      <c r="AKI144" s="6"/>
      <c r="AKJ144" s="6"/>
      <c r="AKK144" s="6"/>
      <c r="AKL144" s="6"/>
      <c r="AKM144" s="6"/>
      <c r="AKN144" s="6"/>
      <c r="AKO144" s="6"/>
      <c r="AKP144" s="6"/>
      <c r="AKQ144" s="6"/>
      <c r="AKR144" s="6"/>
      <c r="AKS144" s="6"/>
      <c r="AKT144" s="6"/>
      <c r="AKU144" s="6"/>
      <c r="AKV144" s="6"/>
      <c r="AKW144" s="6"/>
      <c r="AKX144" s="6"/>
      <c r="AKY144" s="6"/>
      <c r="AKZ144" s="6"/>
      <c r="ALA144" s="6"/>
      <c r="ALB144" s="6"/>
      <c r="ALC144" s="6"/>
      <c r="ALD144" s="6"/>
      <c r="ALE144" s="6"/>
      <c r="ALF144" s="6"/>
      <c r="ALG144" s="6"/>
      <c r="ALH144" s="6"/>
      <c r="ALI144" s="6"/>
      <c r="ALJ144" s="6"/>
      <c r="ALK144" s="6"/>
      <c r="ALL144" s="6"/>
      <c r="ALM144" s="6"/>
      <c r="ALN144" s="6"/>
      <c r="ALO144" s="6"/>
      <c r="ALP144" s="6"/>
      <c r="ALQ144" s="6"/>
      <c r="ALR144" s="6"/>
      <c r="ALS144" s="6"/>
      <c r="ALT144" s="6"/>
      <c r="ALU144" s="6"/>
      <c r="ALV144" s="6"/>
      <c r="ALW144" s="6"/>
      <c r="ALX144" s="6"/>
      <c r="ALY144" s="6"/>
      <c r="ALZ144" s="6"/>
      <c r="AMA144" s="6"/>
      <c r="AMB144" s="6"/>
      <c r="AMC144" s="6"/>
      <c r="AMD144" s="6"/>
    </row>
    <row r="145" spans="1:1018" s="7" customFormat="1" ht="14.25" outlineLevel="1">
      <c r="A145" s="1" t="s">
        <v>827</v>
      </c>
      <c r="B145" s="88" t="s">
        <v>98</v>
      </c>
      <c r="C145" s="81" t="s">
        <v>299</v>
      </c>
      <c r="D145" s="67" t="s">
        <v>300</v>
      </c>
      <c r="E145" s="67" t="s">
        <v>301</v>
      </c>
      <c r="F145" s="88" t="s">
        <v>302</v>
      </c>
      <c r="G145" s="171" t="s">
        <v>43</v>
      </c>
      <c r="H145" s="82">
        <v>0</v>
      </c>
      <c r="I145" s="82">
        <v>230000000</v>
      </c>
      <c r="J145" s="90" t="s">
        <v>99</v>
      </c>
      <c r="K145" s="1" t="s">
        <v>146</v>
      </c>
      <c r="L145" s="50" t="s">
        <v>46</v>
      </c>
      <c r="M145" s="88" t="s">
        <v>47</v>
      </c>
      <c r="N145" s="1" t="s">
        <v>79</v>
      </c>
      <c r="O145" s="51" t="s">
        <v>49</v>
      </c>
      <c r="P145" s="1">
        <v>796</v>
      </c>
      <c r="Q145" s="1" t="s">
        <v>50</v>
      </c>
      <c r="R145" s="91">
        <v>395</v>
      </c>
      <c r="S145" s="91">
        <v>1908.03</v>
      </c>
      <c r="T145" s="53">
        <f t="shared" ref="T145:T164" si="18">R145*S145</f>
        <v>753671.85</v>
      </c>
      <c r="U145" s="53">
        <f t="shared" ref="U145:U164" si="19">T145*1.12</f>
        <v>844112.47200000007</v>
      </c>
      <c r="V145" s="1"/>
      <c r="W145" s="92">
        <v>2016</v>
      </c>
      <c r="X145" s="96"/>
      <c r="Y145" s="76"/>
      <c r="Z145" s="6" t="s">
        <v>52</v>
      </c>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c r="PF145" s="6"/>
      <c r="PG145" s="6"/>
      <c r="PH145" s="6"/>
      <c r="PI145" s="6"/>
      <c r="PJ145" s="6"/>
      <c r="PK145" s="6"/>
      <c r="PL145" s="6"/>
      <c r="PM145" s="6"/>
      <c r="PN145" s="6"/>
      <c r="PO145" s="6"/>
      <c r="PP145" s="6"/>
      <c r="PQ145" s="6"/>
      <c r="PR145" s="6"/>
      <c r="PS145" s="6"/>
      <c r="PT145" s="6"/>
      <c r="PU145" s="6"/>
      <c r="PV145" s="6"/>
      <c r="PW145" s="6"/>
      <c r="PX145" s="6"/>
      <c r="PY145" s="6"/>
      <c r="PZ145" s="6"/>
      <c r="QA145" s="6"/>
      <c r="QB145" s="6"/>
      <c r="QC145" s="6"/>
      <c r="QD145" s="6"/>
      <c r="QE145" s="6"/>
      <c r="QF145" s="6"/>
      <c r="QG145" s="6"/>
      <c r="QH145" s="6"/>
      <c r="QI145" s="6"/>
      <c r="QJ145" s="6"/>
      <c r="QK145" s="6"/>
      <c r="QL145" s="6"/>
      <c r="QM145" s="6"/>
      <c r="QN145" s="6"/>
      <c r="QO145" s="6"/>
      <c r="QP145" s="6"/>
      <c r="QQ145" s="6"/>
      <c r="QR145" s="6"/>
      <c r="QS145" s="6"/>
      <c r="QT145" s="6"/>
      <c r="QU145" s="6"/>
      <c r="QV145" s="6"/>
      <c r="QW145" s="6"/>
      <c r="QX145" s="6"/>
      <c r="QY145" s="6"/>
      <c r="QZ145" s="6"/>
      <c r="RA145" s="6"/>
      <c r="RB145" s="6"/>
      <c r="RC145" s="6"/>
      <c r="RD145" s="6"/>
      <c r="RE145" s="6"/>
      <c r="RF145" s="6"/>
      <c r="RG145" s="6"/>
      <c r="RH145" s="6"/>
      <c r="RI145" s="6"/>
      <c r="RJ145" s="6"/>
      <c r="RK145" s="6"/>
      <c r="RL145" s="6"/>
      <c r="RM145" s="6"/>
      <c r="RN145" s="6"/>
      <c r="RO145" s="6"/>
      <c r="RP145" s="6"/>
      <c r="RQ145" s="6"/>
      <c r="RR145" s="6"/>
      <c r="RS145" s="6"/>
      <c r="RT145" s="6"/>
      <c r="RU145" s="6"/>
      <c r="RV145" s="6"/>
      <c r="RW145" s="6"/>
      <c r="RX145" s="6"/>
      <c r="RY145" s="6"/>
      <c r="RZ145" s="6"/>
      <c r="SA145" s="6"/>
      <c r="SB145" s="6"/>
      <c r="SC145" s="6"/>
      <c r="SD145" s="6"/>
      <c r="SE145" s="6"/>
      <c r="SF145" s="6"/>
      <c r="SG145" s="6"/>
      <c r="SH145" s="6"/>
      <c r="SI145" s="6"/>
      <c r="SJ145" s="6"/>
      <c r="SK145" s="6"/>
      <c r="SL145" s="6"/>
      <c r="SM145" s="6"/>
      <c r="SN145" s="6"/>
      <c r="SO145" s="6"/>
      <c r="SP145" s="6"/>
      <c r="SQ145" s="6"/>
      <c r="SR145" s="6"/>
      <c r="SS145" s="6"/>
      <c r="ST145" s="6"/>
      <c r="SU145" s="6"/>
      <c r="SV145" s="6"/>
      <c r="SW145" s="6"/>
      <c r="SX145" s="6"/>
      <c r="SY145" s="6"/>
      <c r="SZ145" s="6"/>
      <c r="TA145" s="6"/>
      <c r="TB145" s="6"/>
      <c r="TC145" s="6"/>
      <c r="TD145" s="6"/>
      <c r="TE145" s="6"/>
      <c r="TF145" s="6"/>
      <c r="TG145" s="6"/>
      <c r="TH145" s="6"/>
      <c r="TI145" s="6"/>
      <c r="TJ145" s="6"/>
      <c r="TK145" s="6"/>
      <c r="TL145" s="6"/>
      <c r="TM145" s="6"/>
      <c r="TN145" s="6"/>
      <c r="TO145" s="6"/>
      <c r="TP145" s="6"/>
      <c r="TQ145" s="6"/>
      <c r="TR145" s="6"/>
      <c r="TS145" s="6"/>
      <c r="TT145" s="6"/>
      <c r="TU145" s="6"/>
      <c r="TV145" s="6"/>
      <c r="TW145" s="6"/>
      <c r="TX145" s="6"/>
      <c r="TY145" s="6"/>
      <c r="TZ145" s="6"/>
      <c r="UA145" s="6"/>
      <c r="UB145" s="6"/>
      <c r="UC145" s="6"/>
      <c r="UD145" s="6"/>
      <c r="UE145" s="6"/>
      <c r="UF145" s="6"/>
      <c r="UG145" s="6"/>
      <c r="UH145" s="6"/>
      <c r="UI145" s="6"/>
      <c r="UJ145" s="6"/>
      <c r="UK145" s="6"/>
      <c r="UL145" s="6"/>
      <c r="UM145" s="6"/>
      <c r="UN145" s="6"/>
      <c r="UO145" s="6"/>
      <c r="UP145" s="6"/>
      <c r="UQ145" s="6"/>
      <c r="UR145" s="6"/>
      <c r="US145" s="6"/>
      <c r="UT145" s="6"/>
      <c r="UU145" s="6"/>
      <c r="UV145" s="6"/>
      <c r="UW145" s="6"/>
      <c r="UX145" s="6"/>
      <c r="UY145" s="6"/>
      <c r="UZ145" s="6"/>
      <c r="VA145" s="6"/>
      <c r="VB145" s="6"/>
      <c r="VC145" s="6"/>
      <c r="VD145" s="6"/>
      <c r="VE145" s="6"/>
      <c r="VF145" s="6"/>
      <c r="VG145" s="6"/>
      <c r="VH145" s="6"/>
      <c r="VI145" s="6"/>
      <c r="VJ145" s="6"/>
      <c r="VK145" s="6"/>
      <c r="VL145" s="6"/>
      <c r="VM145" s="6"/>
      <c r="VN145" s="6"/>
      <c r="VO145" s="6"/>
      <c r="VP145" s="6"/>
      <c r="VQ145" s="6"/>
      <c r="VR145" s="6"/>
      <c r="VS145" s="6"/>
      <c r="VT145" s="6"/>
      <c r="VU145" s="6"/>
      <c r="VV145" s="6"/>
      <c r="VW145" s="6"/>
      <c r="VX145" s="6"/>
      <c r="VY145" s="6"/>
      <c r="VZ145" s="6"/>
      <c r="WA145" s="6"/>
      <c r="WB145" s="6"/>
      <c r="WC145" s="6"/>
      <c r="WD145" s="6"/>
      <c r="WE145" s="6"/>
      <c r="WF145" s="6"/>
      <c r="WG145" s="6"/>
      <c r="WH145" s="6"/>
      <c r="WI145" s="6"/>
      <c r="WJ145" s="6"/>
      <c r="WK145" s="6"/>
      <c r="WL145" s="6"/>
      <c r="WM145" s="6"/>
      <c r="WN145" s="6"/>
      <c r="WO145" s="6"/>
      <c r="WP145" s="6"/>
      <c r="WQ145" s="6"/>
      <c r="WR145" s="6"/>
      <c r="WS145" s="6"/>
      <c r="WT145" s="6"/>
      <c r="WU145" s="6"/>
      <c r="WV145" s="6"/>
      <c r="WW145" s="6"/>
      <c r="WX145" s="6"/>
      <c r="WY145" s="6"/>
      <c r="WZ145" s="6"/>
      <c r="XA145" s="6"/>
      <c r="XB145" s="6"/>
      <c r="XC145" s="6"/>
      <c r="XD145" s="6"/>
      <c r="XE145" s="6"/>
      <c r="XF145" s="6"/>
      <c r="XG145" s="6"/>
      <c r="XH145" s="6"/>
      <c r="XI145" s="6"/>
      <c r="XJ145" s="6"/>
      <c r="XK145" s="6"/>
      <c r="XL145" s="6"/>
      <c r="XM145" s="6"/>
      <c r="XN145" s="6"/>
      <c r="XO145" s="6"/>
      <c r="XP145" s="6"/>
      <c r="XQ145" s="6"/>
      <c r="XR145" s="6"/>
      <c r="XS145" s="6"/>
      <c r="XT145" s="6"/>
      <c r="XU145" s="6"/>
      <c r="XV145" s="6"/>
      <c r="XW145" s="6"/>
      <c r="XX145" s="6"/>
      <c r="XY145" s="6"/>
      <c r="XZ145" s="6"/>
      <c r="YA145" s="6"/>
      <c r="YB145" s="6"/>
      <c r="YC145" s="6"/>
      <c r="YD145" s="6"/>
      <c r="YE145" s="6"/>
      <c r="YF145" s="6"/>
      <c r="YG145" s="6"/>
      <c r="YH145" s="6"/>
      <c r="YI145" s="6"/>
      <c r="YJ145" s="6"/>
      <c r="YK145" s="6"/>
      <c r="YL145" s="6"/>
      <c r="YM145" s="6"/>
      <c r="YN145" s="6"/>
      <c r="YO145" s="6"/>
      <c r="YP145" s="6"/>
      <c r="YQ145" s="6"/>
      <c r="YR145" s="6"/>
      <c r="YS145" s="6"/>
      <c r="YT145" s="6"/>
      <c r="YU145" s="6"/>
      <c r="YV145" s="6"/>
      <c r="YW145" s="6"/>
      <c r="YX145" s="6"/>
      <c r="YY145" s="6"/>
      <c r="YZ145" s="6"/>
      <c r="ZA145" s="6"/>
      <c r="ZB145" s="6"/>
      <c r="ZC145" s="6"/>
      <c r="ZD145" s="6"/>
      <c r="ZE145" s="6"/>
      <c r="ZF145" s="6"/>
      <c r="ZG145" s="6"/>
      <c r="ZH145" s="6"/>
      <c r="ZI145" s="6"/>
      <c r="ZJ145" s="6"/>
      <c r="ZK145" s="6"/>
      <c r="ZL145" s="6"/>
      <c r="ZM145" s="6"/>
      <c r="ZN145" s="6"/>
      <c r="ZO145" s="6"/>
      <c r="ZP145" s="6"/>
      <c r="ZQ145" s="6"/>
      <c r="ZR145" s="6"/>
      <c r="ZS145" s="6"/>
      <c r="ZT145" s="6"/>
      <c r="ZU145" s="6"/>
      <c r="ZV145" s="6"/>
      <c r="ZW145" s="6"/>
      <c r="ZX145" s="6"/>
      <c r="ZY145" s="6"/>
      <c r="ZZ145" s="6"/>
      <c r="AAA145" s="6"/>
      <c r="AAB145" s="6"/>
      <c r="AAC145" s="6"/>
      <c r="AAD145" s="6"/>
      <c r="AAE145" s="6"/>
      <c r="AAF145" s="6"/>
      <c r="AAG145" s="6"/>
      <c r="AAH145" s="6"/>
      <c r="AAI145" s="6"/>
      <c r="AAJ145" s="6"/>
      <c r="AAK145" s="6"/>
      <c r="AAL145" s="6"/>
      <c r="AAM145" s="6"/>
      <c r="AAN145" s="6"/>
      <c r="AAO145" s="6"/>
      <c r="AAP145" s="6"/>
      <c r="AAQ145" s="6"/>
      <c r="AAR145" s="6"/>
      <c r="AAS145" s="6"/>
      <c r="AAT145" s="6"/>
      <c r="AAU145" s="6"/>
      <c r="AAV145" s="6"/>
      <c r="AAW145" s="6"/>
      <c r="AAX145" s="6"/>
      <c r="AAY145" s="6"/>
      <c r="AAZ145" s="6"/>
      <c r="ABA145" s="6"/>
      <c r="ABB145" s="6"/>
      <c r="ABC145" s="6"/>
      <c r="ABD145" s="6"/>
      <c r="ABE145" s="6"/>
      <c r="ABF145" s="6"/>
      <c r="ABG145" s="6"/>
      <c r="ABH145" s="6"/>
      <c r="ABI145" s="6"/>
      <c r="ABJ145" s="6"/>
      <c r="ABK145" s="6"/>
      <c r="ABL145" s="6"/>
      <c r="ABM145" s="6"/>
      <c r="ABN145" s="6"/>
      <c r="ABO145" s="6"/>
      <c r="ABP145" s="6"/>
      <c r="ABQ145" s="6"/>
      <c r="ABR145" s="6"/>
      <c r="ABS145" s="6"/>
      <c r="ABT145" s="6"/>
      <c r="ABU145" s="6"/>
      <c r="ABV145" s="6"/>
      <c r="ABW145" s="6"/>
      <c r="ABX145" s="6"/>
      <c r="ABY145" s="6"/>
      <c r="ABZ145" s="6"/>
      <c r="ACA145" s="6"/>
      <c r="ACB145" s="6"/>
      <c r="ACC145" s="6"/>
      <c r="ACD145" s="6"/>
      <c r="ACE145" s="6"/>
      <c r="ACF145" s="6"/>
      <c r="ACG145" s="6"/>
      <c r="ACH145" s="6"/>
      <c r="ACI145" s="6"/>
      <c r="ACJ145" s="6"/>
      <c r="ACK145" s="6"/>
      <c r="ACL145" s="6"/>
      <c r="ACM145" s="6"/>
      <c r="ACN145" s="6"/>
      <c r="ACO145" s="6"/>
      <c r="ACP145" s="6"/>
      <c r="ACQ145" s="6"/>
      <c r="ACR145" s="6"/>
      <c r="ACS145" s="6"/>
      <c r="ACT145" s="6"/>
      <c r="ACU145" s="6"/>
      <c r="ACV145" s="6"/>
      <c r="ACW145" s="6"/>
      <c r="ACX145" s="6"/>
      <c r="ACY145" s="6"/>
      <c r="ACZ145" s="6"/>
      <c r="ADA145" s="6"/>
      <c r="ADB145" s="6"/>
      <c r="ADC145" s="6"/>
      <c r="ADD145" s="6"/>
      <c r="ADE145" s="6"/>
      <c r="ADF145" s="6"/>
      <c r="ADG145" s="6"/>
      <c r="ADH145" s="6"/>
      <c r="ADI145" s="6"/>
      <c r="ADJ145" s="6"/>
      <c r="ADK145" s="6"/>
      <c r="ADL145" s="6"/>
      <c r="ADM145" s="6"/>
      <c r="ADN145" s="6"/>
      <c r="ADO145" s="6"/>
      <c r="ADP145" s="6"/>
      <c r="ADQ145" s="6"/>
      <c r="ADR145" s="6"/>
      <c r="ADS145" s="6"/>
      <c r="ADT145" s="6"/>
      <c r="ADU145" s="6"/>
      <c r="ADV145" s="6"/>
      <c r="ADW145" s="6"/>
      <c r="ADX145" s="6"/>
      <c r="ADY145" s="6"/>
      <c r="ADZ145" s="6"/>
      <c r="AEA145" s="6"/>
      <c r="AEB145" s="6"/>
      <c r="AEC145" s="6"/>
      <c r="AED145" s="6"/>
      <c r="AEE145" s="6"/>
      <c r="AEF145" s="6"/>
      <c r="AEG145" s="6"/>
      <c r="AEH145" s="6"/>
      <c r="AEI145" s="6"/>
      <c r="AEJ145" s="6"/>
      <c r="AEK145" s="6"/>
      <c r="AEL145" s="6"/>
      <c r="AEM145" s="6"/>
      <c r="AEN145" s="6"/>
      <c r="AEO145" s="6"/>
      <c r="AEP145" s="6"/>
      <c r="AEQ145" s="6"/>
      <c r="AER145" s="6"/>
      <c r="AES145" s="6"/>
      <c r="AET145" s="6"/>
      <c r="AEU145" s="6"/>
      <c r="AEV145" s="6"/>
      <c r="AEW145" s="6"/>
      <c r="AEX145" s="6"/>
      <c r="AEY145" s="6"/>
      <c r="AEZ145" s="6"/>
      <c r="AFA145" s="6"/>
      <c r="AFB145" s="6"/>
      <c r="AFC145" s="6"/>
      <c r="AFD145" s="6"/>
      <c r="AFE145" s="6"/>
      <c r="AFF145" s="6"/>
      <c r="AFG145" s="6"/>
      <c r="AFH145" s="6"/>
      <c r="AFI145" s="6"/>
      <c r="AFJ145" s="6"/>
      <c r="AFK145" s="6"/>
      <c r="AFL145" s="6"/>
      <c r="AFM145" s="6"/>
      <c r="AFN145" s="6"/>
      <c r="AFO145" s="6"/>
      <c r="AFP145" s="6"/>
      <c r="AFQ145" s="6"/>
      <c r="AFR145" s="6"/>
      <c r="AFS145" s="6"/>
      <c r="AFT145" s="6"/>
      <c r="AFU145" s="6"/>
      <c r="AFV145" s="6"/>
      <c r="AFW145" s="6"/>
      <c r="AFX145" s="6"/>
      <c r="AFY145" s="6"/>
      <c r="AFZ145" s="6"/>
      <c r="AGA145" s="6"/>
      <c r="AGB145" s="6"/>
      <c r="AGC145" s="6"/>
      <c r="AGD145" s="6"/>
      <c r="AGE145" s="6"/>
      <c r="AGF145" s="6"/>
      <c r="AGG145" s="6"/>
      <c r="AGH145" s="6"/>
      <c r="AGI145" s="6"/>
      <c r="AGJ145" s="6"/>
      <c r="AGK145" s="6"/>
      <c r="AGL145" s="6"/>
      <c r="AGM145" s="6"/>
      <c r="AGN145" s="6"/>
      <c r="AGO145" s="6"/>
      <c r="AGP145" s="6"/>
      <c r="AGQ145" s="6"/>
      <c r="AGR145" s="6"/>
      <c r="AGS145" s="6"/>
      <c r="AGT145" s="6"/>
      <c r="AGU145" s="6"/>
      <c r="AGV145" s="6"/>
      <c r="AGW145" s="6"/>
      <c r="AGX145" s="6"/>
      <c r="AGY145" s="6"/>
      <c r="AGZ145" s="6"/>
      <c r="AHA145" s="6"/>
      <c r="AHB145" s="6"/>
      <c r="AHC145" s="6"/>
      <c r="AHD145" s="6"/>
      <c r="AHE145" s="6"/>
      <c r="AHF145" s="6"/>
      <c r="AHG145" s="6"/>
      <c r="AHH145" s="6"/>
      <c r="AHI145" s="6"/>
      <c r="AHJ145" s="6"/>
      <c r="AHK145" s="6"/>
      <c r="AHL145" s="6"/>
      <c r="AHM145" s="6"/>
      <c r="AHN145" s="6"/>
      <c r="AHO145" s="6"/>
      <c r="AHP145" s="6"/>
      <c r="AHQ145" s="6"/>
      <c r="AHR145" s="6"/>
      <c r="AHS145" s="6"/>
      <c r="AHT145" s="6"/>
      <c r="AHU145" s="6"/>
      <c r="AHV145" s="6"/>
      <c r="AHW145" s="6"/>
      <c r="AHX145" s="6"/>
      <c r="AHY145" s="6"/>
      <c r="AHZ145" s="6"/>
      <c r="AIA145" s="6"/>
      <c r="AIB145" s="6"/>
      <c r="AIC145" s="6"/>
      <c r="AID145" s="6"/>
      <c r="AIE145" s="6"/>
      <c r="AIF145" s="6"/>
      <c r="AIG145" s="6"/>
      <c r="AIH145" s="6"/>
      <c r="AII145" s="6"/>
      <c r="AIJ145" s="6"/>
      <c r="AIK145" s="6"/>
      <c r="AIL145" s="6"/>
      <c r="AIM145" s="6"/>
      <c r="AIN145" s="6"/>
      <c r="AIO145" s="6"/>
      <c r="AIP145" s="6"/>
      <c r="AIQ145" s="6"/>
      <c r="AIR145" s="6"/>
      <c r="AIS145" s="6"/>
      <c r="AIT145" s="6"/>
      <c r="AIU145" s="6"/>
      <c r="AIV145" s="6"/>
      <c r="AIW145" s="6"/>
      <c r="AIX145" s="6"/>
      <c r="AIY145" s="6"/>
      <c r="AIZ145" s="6"/>
      <c r="AJA145" s="6"/>
      <c r="AJB145" s="6"/>
      <c r="AJC145" s="6"/>
      <c r="AJD145" s="6"/>
      <c r="AJE145" s="6"/>
      <c r="AJF145" s="6"/>
      <c r="AJG145" s="6"/>
      <c r="AJH145" s="6"/>
      <c r="AJI145" s="6"/>
      <c r="AJJ145" s="6"/>
      <c r="AJK145" s="6"/>
      <c r="AJL145" s="6"/>
      <c r="AJM145" s="6"/>
      <c r="AJN145" s="6"/>
      <c r="AJO145" s="6"/>
      <c r="AJP145" s="6"/>
      <c r="AJQ145" s="6"/>
      <c r="AJR145" s="6"/>
      <c r="AJS145" s="6"/>
      <c r="AJT145" s="6"/>
      <c r="AJU145" s="6"/>
      <c r="AJV145" s="6"/>
      <c r="AJW145" s="6"/>
      <c r="AJX145" s="6"/>
      <c r="AJY145" s="6"/>
      <c r="AJZ145" s="6"/>
      <c r="AKA145" s="6"/>
      <c r="AKB145" s="6"/>
      <c r="AKC145" s="6"/>
      <c r="AKD145" s="6"/>
      <c r="AKE145" s="6"/>
      <c r="AKF145" s="6"/>
      <c r="AKG145" s="6"/>
      <c r="AKH145" s="6"/>
      <c r="AKI145" s="6"/>
      <c r="AKJ145" s="6"/>
      <c r="AKK145" s="6"/>
      <c r="AKL145" s="6"/>
      <c r="AKM145" s="6"/>
      <c r="AKN145" s="6"/>
      <c r="AKO145" s="6"/>
      <c r="AKP145" s="6"/>
      <c r="AKQ145" s="6"/>
      <c r="AKR145" s="6"/>
      <c r="AKS145" s="6"/>
      <c r="AKT145" s="6"/>
      <c r="AKU145" s="6"/>
      <c r="AKV145" s="6"/>
      <c r="AKW145" s="6"/>
      <c r="AKX145" s="6"/>
      <c r="AKY145" s="6"/>
      <c r="AKZ145" s="6"/>
      <c r="ALA145" s="6"/>
      <c r="ALB145" s="6"/>
      <c r="ALC145" s="6"/>
      <c r="ALD145" s="6"/>
      <c r="ALE145" s="6"/>
      <c r="ALF145" s="6"/>
      <c r="ALG145" s="6"/>
      <c r="ALH145" s="6"/>
      <c r="ALI145" s="6"/>
      <c r="ALJ145" s="6"/>
      <c r="ALK145" s="6"/>
      <c r="ALL145" s="6"/>
      <c r="ALM145" s="6"/>
      <c r="ALN145" s="6"/>
      <c r="ALO145" s="6"/>
      <c r="ALP145" s="6"/>
      <c r="ALQ145" s="6"/>
      <c r="ALR145" s="6"/>
      <c r="ALS145" s="6"/>
      <c r="ALT145" s="6"/>
      <c r="ALU145" s="6"/>
      <c r="ALV145" s="6"/>
      <c r="ALW145" s="6"/>
      <c r="ALX145" s="6"/>
      <c r="ALY145" s="6"/>
      <c r="ALZ145" s="6"/>
      <c r="AMA145" s="6"/>
      <c r="AMB145" s="6"/>
      <c r="AMC145" s="6"/>
      <c r="AMD145" s="6"/>
    </row>
    <row r="146" spans="1:1018" s="7" customFormat="1" ht="14.25" outlineLevel="1">
      <c r="A146" s="1" t="s">
        <v>828</v>
      </c>
      <c r="B146" s="88" t="s">
        <v>98</v>
      </c>
      <c r="C146" s="81" t="s">
        <v>304</v>
      </c>
      <c r="D146" s="67" t="s">
        <v>53</v>
      </c>
      <c r="E146" s="67" t="s">
        <v>305</v>
      </c>
      <c r="F146" s="88" t="s">
        <v>306</v>
      </c>
      <c r="G146" s="171" t="s">
        <v>43</v>
      </c>
      <c r="H146" s="82">
        <v>0</v>
      </c>
      <c r="I146" s="82">
        <v>230000000</v>
      </c>
      <c r="J146" s="90" t="s">
        <v>99</v>
      </c>
      <c r="K146" s="1" t="s">
        <v>146</v>
      </c>
      <c r="L146" s="50" t="s">
        <v>46</v>
      </c>
      <c r="M146" s="88" t="s">
        <v>47</v>
      </c>
      <c r="N146" s="1" t="s">
        <v>79</v>
      </c>
      <c r="O146" s="51" t="s">
        <v>49</v>
      </c>
      <c r="P146" s="1">
        <v>796</v>
      </c>
      <c r="Q146" s="1" t="s">
        <v>50</v>
      </c>
      <c r="R146" s="91">
        <v>450</v>
      </c>
      <c r="S146" s="91">
        <v>2232.14</v>
      </c>
      <c r="T146" s="53">
        <f t="shared" si="18"/>
        <v>1004463</v>
      </c>
      <c r="U146" s="53">
        <f t="shared" si="19"/>
        <v>1124998.56</v>
      </c>
      <c r="V146" s="1"/>
      <c r="W146" s="92">
        <v>2016</v>
      </c>
      <c r="X146" s="96"/>
      <c r="Y146" s="76"/>
      <c r="Z146" s="6" t="s">
        <v>52</v>
      </c>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c r="AFF146" s="6"/>
      <c r="AFG146" s="6"/>
      <c r="AFH146" s="6"/>
      <c r="AFI146" s="6"/>
      <c r="AFJ146" s="6"/>
      <c r="AFK146" s="6"/>
      <c r="AFL146" s="6"/>
      <c r="AFM146" s="6"/>
      <c r="AFN146" s="6"/>
      <c r="AFO146" s="6"/>
      <c r="AFP146" s="6"/>
      <c r="AFQ146" s="6"/>
      <c r="AFR146" s="6"/>
      <c r="AFS146" s="6"/>
      <c r="AFT146" s="6"/>
      <c r="AFU146" s="6"/>
      <c r="AFV146" s="6"/>
      <c r="AFW146" s="6"/>
      <c r="AFX146" s="6"/>
      <c r="AFY146" s="6"/>
      <c r="AFZ146" s="6"/>
      <c r="AGA146" s="6"/>
      <c r="AGB146" s="6"/>
      <c r="AGC146" s="6"/>
      <c r="AGD146" s="6"/>
      <c r="AGE146" s="6"/>
      <c r="AGF146" s="6"/>
      <c r="AGG146" s="6"/>
      <c r="AGH146" s="6"/>
      <c r="AGI146" s="6"/>
      <c r="AGJ146" s="6"/>
      <c r="AGK146" s="6"/>
      <c r="AGL146" s="6"/>
      <c r="AGM146" s="6"/>
      <c r="AGN146" s="6"/>
      <c r="AGO146" s="6"/>
      <c r="AGP146" s="6"/>
      <c r="AGQ146" s="6"/>
      <c r="AGR146" s="6"/>
      <c r="AGS146" s="6"/>
      <c r="AGT146" s="6"/>
      <c r="AGU146" s="6"/>
      <c r="AGV146" s="6"/>
      <c r="AGW146" s="6"/>
      <c r="AGX146" s="6"/>
      <c r="AGY146" s="6"/>
      <c r="AGZ146" s="6"/>
      <c r="AHA146" s="6"/>
      <c r="AHB146" s="6"/>
      <c r="AHC146" s="6"/>
      <c r="AHD146" s="6"/>
      <c r="AHE146" s="6"/>
      <c r="AHF146" s="6"/>
      <c r="AHG146" s="6"/>
      <c r="AHH146" s="6"/>
      <c r="AHI146" s="6"/>
      <c r="AHJ146" s="6"/>
      <c r="AHK146" s="6"/>
      <c r="AHL146" s="6"/>
      <c r="AHM146" s="6"/>
      <c r="AHN146" s="6"/>
      <c r="AHO146" s="6"/>
      <c r="AHP146" s="6"/>
      <c r="AHQ146" s="6"/>
      <c r="AHR146" s="6"/>
      <c r="AHS146" s="6"/>
      <c r="AHT146" s="6"/>
      <c r="AHU146" s="6"/>
      <c r="AHV146" s="6"/>
      <c r="AHW146" s="6"/>
      <c r="AHX146" s="6"/>
      <c r="AHY146" s="6"/>
      <c r="AHZ146" s="6"/>
      <c r="AIA146" s="6"/>
      <c r="AIB146" s="6"/>
      <c r="AIC146" s="6"/>
      <c r="AID146" s="6"/>
      <c r="AIE146" s="6"/>
      <c r="AIF146" s="6"/>
      <c r="AIG146" s="6"/>
      <c r="AIH146" s="6"/>
      <c r="AII146" s="6"/>
      <c r="AIJ146" s="6"/>
      <c r="AIK146" s="6"/>
      <c r="AIL146" s="6"/>
      <c r="AIM146" s="6"/>
      <c r="AIN146" s="6"/>
      <c r="AIO146" s="6"/>
      <c r="AIP146" s="6"/>
      <c r="AIQ146" s="6"/>
      <c r="AIR146" s="6"/>
      <c r="AIS146" s="6"/>
      <c r="AIT146" s="6"/>
      <c r="AIU146" s="6"/>
      <c r="AIV146" s="6"/>
      <c r="AIW146" s="6"/>
      <c r="AIX146" s="6"/>
      <c r="AIY146" s="6"/>
      <c r="AIZ146" s="6"/>
      <c r="AJA146" s="6"/>
      <c r="AJB146" s="6"/>
      <c r="AJC146" s="6"/>
      <c r="AJD146" s="6"/>
      <c r="AJE146" s="6"/>
      <c r="AJF146" s="6"/>
      <c r="AJG146" s="6"/>
      <c r="AJH146" s="6"/>
      <c r="AJI146" s="6"/>
      <c r="AJJ146" s="6"/>
      <c r="AJK146" s="6"/>
      <c r="AJL146" s="6"/>
      <c r="AJM146" s="6"/>
      <c r="AJN146" s="6"/>
      <c r="AJO146" s="6"/>
      <c r="AJP146" s="6"/>
      <c r="AJQ146" s="6"/>
      <c r="AJR146" s="6"/>
      <c r="AJS146" s="6"/>
      <c r="AJT146" s="6"/>
      <c r="AJU146" s="6"/>
      <c r="AJV146" s="6"/>
      <c r="AJW146" s="6"/>
      <c r="AJX146" s="6"/>
      <c r="AJY146" s="6"/>
      <c r="AJZ146" s="6"/>
      <c r="AKA146" s="6"/>
      <c r="AKB146" s="6"/>
      <c r="AKC146" s="6"/>
      <c r="AKD146" s="6"/>
      <c r="AKE146" s="6"/>
      <c r="AKF146" s="6"/>
      <c r="AKG146" s="6"/>
      <c r="AKH146" s="6"/>
      <c r="AKI146" s="6"/>
      <c r="AKJ146" s="6"/>
      <c r="AKK146" s="6"/>
      <c r="AKL146" s="6"/>
      <c r="AKM146" s="6"/>
      <c r="AKN146" s="6"/>
      <c r="AKO146" s="6"/>
      <c r="AKP146" s="6"/>
      <c r="AKQ146" s="6"/>
      <c r="AKR146" s="6"/>
      <c r="AKS146" s="6"/>
      <c r="AKT146" s="6"/>
      <c r="AKU146" s="6"/>
      <c r="AKV146" s="6"/>
      <c r="AKW146" s="6"/>
      <c r="AKX146" s="6"/>
      <c r="AKY146" s="6"/>
      <c r="AKZ146" s="6"/>
      <c r="ALA146" s="6"/>
      <c r="ALB146" s="6"/>
      <c r="ALC146" s="6"/>
      <c r="ALD146" s="6"/>
      <c r="ALE146" s="6"/>
      <c r="ALF146" s="6"/>
      <c r="ALG146" s="6"/>
      <c r="ALH146" s="6"/>
      <c r="ALI146" s="6"/>
      <c r="ALJ146" s="6"/>
      <c r="ALK146" s="6"/>
      <c r="ALL146" s="6"/>
      <c r="ALM146" s="6"/>
      <c r="ALN146" s="6"/>
      <c r="ALO146" s="6"/>
      <c r="ALP146" s="6"/>
      <c r="ALQ146" s="6"/>
      <c r="ALR146" s="6"/>
      <c r="ALS146" s="6"/>
      <c r="ALT146" s="6"/>
      <c r="ALU146" s="6"/>
      <c r="ALV146" s="6"/>
      <c r="ALW146" s="6"/>
      <c r="ALX146" s="6"/>
      <c r="ALY146" s="6"/>
      <c r="ALZ146" s="6"/>
      <c r="AMA146" s="6"/>
      <c r="AMB146" s="6"/>
      <c r="AMC146" s="6"/>
      <c r="AMD146" s="6"/>
    </row>
    <row r="147" spans="1:1018" s="7" customFormat="1" ht="14.25" outlineLevel="1">
      <c r="A147" s="1" t="s">
        <v>829</v>
      </c>
      <c r="B147" s="88" t="s">
        <v>98</v>
      </c>
      <c r="C147" s="81" t="s">
        <v>308</v>
      </c>
      <c r="D147" s="67" t="s">
        <v>53</v>
      </c>
      <c r="E147" s="67" t="s">
        <v>309</v>
      </c>
      <c r="F147" s="88" t="s">
        <v>310</v>
      </c>
      <c r="G147" s="171" t="s">
        <v>43</v>
      </c>
      <c r="H147" s="82">
        <v>0</v>
      </c>
      <c r="I147" s="82">
        <v>230000000</v>
      </c>
      <c r="J147" s="90" t="s">
        <v>99</v>
      </c>
      <c r="K147" s="1" t="s">
        <v>146</v>
      </c>
      <c r="L147" s="50" t="s">
        <v>46</v>
      </c>
      <c r="M147" s="88" t="s">
        <v>47</v>
      </c>
      <c r="N147" s="1" t="s">
        <v>79</v>
      </c>
      <c r="O147" s="51" t="s">
        <v>49</v>
      </c>
      <c r="P147" s="1">
        <v>796</v>
      </c>
      <c r="Q147" s="1" t="s">
        <v>50</v>
      </c>
      <c r="R147" s="91">
        <v>400</v>
      </c>
      <c r="S147" s="91">
        <v>2651.78</v>
      </c>
      <c r="T147" s="53">
        <f t="shared" si="18"/>
        <v>1060712</v>
      </c>
      <c r="U147" s="53">
        <f t="shared" si="19"/>
        <v>1187997.4400000002</v>
      </c>
      <c r="V147" s="1"/>
      <c r="W147" s="92">
        <v>2016</v>
      </c>
      <c r="X147" s="96"/>
      <c r="Y147" s="76"/>
      <c r="Z147" s="6" t="s">
        <v>52</v>
      </c>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c r="AFF147" s="6"/>
      <c r="AFG147" s="6"/>
      <c r="AFH147" s="6"/>
      <c r="AFI147" s="6"/>
      <c r="AFJ147" s="6"/>
      <c r="AFK147" s="6"/>
      <c r="AFL147" s="6"/>
      <c r="AFM147" s="6"/>
      <c r="AFN147" s="6"/>
      <c r="AFO147" s="6"/>
      <c r="AFP147" s="6"/>
      <c r="AFQ147" s="6"/>
      <c r="AFR147" s="6"/>
      <c r="AFS147" s="6"/>
      <c r="AFT147" s="6"/>
      <c r="AFU147" s="6"/>
      <c r="AFV147" s="6"/>
      <c r="AFW147" s="6"/>
      <c r="AFX147" s="6"/>
      <c r="AFY147" s="6"/>
      <c r="AFZ147" s="6"/>
      <c r="AGA147" s="6"/>
      <c r="AGB147" s="6"/>
      <c r="AGC147" s="6"/>
      <c r="AGD147" s="6"/>
      <c r="AGE147" s="6"/>
      <c r="AGF147" s="6"/>
      <c r="AGG147" s="6"/>
      <c r="AGH147" s="6"/>
      <c r="AGI147" s="6"/>
      <c r="AGJ147" s="6"/>
      <c r="AGK147" s="6"/>
      <c r="AGL147" s="6"/>
      <c r="AGM147" s="6"/>
      <c r="AGN147" s="6"/>
      <c r="AGO147" s="6"/>
      <c r="AGP147" s="6"/>
      <c r="AGQ147" s="6"/>
      <c r="AGR147" s="6"/>
      <c r="AGS147" s="6"/>
      <c r="AGT147" s="6"/>
      <c r="AGU147" s="6"/>
      <c r="AGV147" s="6"/>
      <c r="AGW147" s="6"/>
      <c r="AGX147" s="6"/>
      <c r="AGY147" s="6"/>
      <c r="AGZ147" s="6"/>
      <c r="AHA147" s="6"/>
      <c r="AHB147" s="6"/>
      <c r="AHC147" s="6"/>
      <c r="AHD147" s="6"/>
      <c r="AHE147" s="6"/>
      <c r="AHF147" s="6"/>
      <c r="AHG147" s="6"/>
      <c r="AHH147" s="6"/>
      <c r="AHI147" s="6"/>
      <c r="AHJ147" s="6"/>
      <c r="AHK147" s="6"/>
      <c r="AHL147" s="6"/>
      <c r="AHM147" s="6"/>
      <c r="AHN147" s="6"/>
      <c r="AHO147" s="6"/>
      <c r="AHP147" s="6"/>
      <c r="AHQ147" s="6"/>
      <c r="AHR147" s="6"/>
      <c r="AHS147" s="6"/>
      <c r="AHT147" s="6"/>
      <c r="AHU147" s="6"/>
      <c r="AHV147" s="6"/>
      <c r="AHW147" s="6"/>
      <c r="AHX147" s="6"/>
      <c r="AHY147" s="6"/>
      <c r="AHZ147" s="6"/>
      <c r="AIA147" s="6"/>
      <c r="AIB147" s="6"/>
      <c r="AIC147" s="6"/>
      <c r="AID147" s="6"/>
      <c r="AIE147" s="6"/>
      <c r="AIF147" s="6"/>
      <c r="AIG147" s="6"/>
      <c r="AIH147" s="6"/>
      <c r="AII147" s="6"/>
      <c r="AIJ147" s="6"/>
      <c r="AIK147" s="6"/>
      <c r="AIL147" s="6"/>
      <c r="AIM147" s="6"/>
      <c r="AIN147" s="6"/>
      <c r="AIO147" s="6"/>
      <c r="AIP147" s="6"/>
      <c r="AIQ147" s="6"/>
      <c r="AIR147" s="6"/>
      <c r="AIS147" s="6"/>
      <c r="AIT147" s="6"/>
      <c r="AIU147" s="6"/>
      <c r="AIV147" s="6"/>
      <c r="AIW147" s="6"/>
      <c r="AIX147" s="6"/>
      <c r="AIY147" s="6"/>
      <c r="AIZ147" s="6"/>
      <c r="AJA147" s="6"/>
      <c r="AJB147" s="6"/>
      <c r="AJC147" s="6"/>
      <c r="AJD147" s="6"/>
      <c r="AJE147" s="6"/>
      <c r="AJF147" s="6"/>
      <c r="AJG147" s="6"/>
      <c r="AJH147" s="6"/>
      <c r="AJI147" s="6"/>
      <c r="AJJ147" s="6"/>
      <c r="AJK147" s="6"/>
      <c r="AJL147" s="6"/>
      <c r="AJM147" s="6"/>
      <c r="AJN147" s="6"/>
      <c r="AJO147" s="6"/>
      <c r="AJP147" s="6"/>
      <c r="AJQ147" s="6"/>
      <c r="AJR147" s="6"/>
      <c r="AJS147" s="6"/>
      <c r="AJT147" s="6"/>
      <c r="AJU147" s="6"/>
      <c r="AJV147" s="6"/>
      <c r="AJW147" s="6"/>
      <c r="AJX147" s="6"/>
      <c r="AJY147" s="6"/>
      <c r="AJZ147" s="6"/>
      <c r="AKA147" s="6"/>
      <c r="AKB147" s="6"/>
      <c r="AKC147" s="6"/>
      <c r="AKD147" s="6"/>
      <c r="AKE147" s="6"/>
      <c r="AKF147" s="6"/>
      <c r="AKG147" s="6"/>
      <c r="AKH147" s="6"/>
      <c r="AKI147" s="6"/>
      <c r="AKJ147" s="6"/>
      <c r="AKK147" s="6"/>
      <c r="AKL147" s="6"/>
      <c r="AKM147" s="6"/>
      <c r="AKN147" s="6"/>
      <c r="AKO147" s="6"/>
      <c r="AKP147" s="6"/>
      <c r="AKQ147" s="6"/>
      <c r="AKR147" s="6"/>
      <c r="AKS147" s="6"/>
      <c r="AKT147" s="6"/>
      <c r="AKU147" s="6"/>
      <c r="AKV147" s="6"/>
      <c r="AKW147" s="6"/>
      <c r="AKX147" s="6"/>
      <c r="AKY147" s="6"/>
      <c r="AKZ147" s="6"/>
      <c r="ALA147" s="6"/>
      <c r="ALB147" s="6"/>
      <c r="ALC147" s="6"/>
      <c r="ALD147" s="6"/>
      <c r="ALE147" s="6"/>
      <c r="ALF147" s="6"/>
      <c r="ALG147" s="6"/>
      <c r="ALH147" s="6"/>
      <c r="ALI147" s="6"/>
      <c r="ALJ147" s="6"/>
      <c r="ALK147" s="6"/>
      <c r="ALL147" s="6"/>
      <c r="ALM147" s="6"/>
      <c r="ALN147" s="6"/>
      <c r="ALO147" s="6"/>
      <c r="ALP147" s="6"/>
      <c r="ALQ147" s="6"/>
      <c r="ALR147" s="6"/>
      <c r="ALS147" s="6"/>
      <c r="ALT147" s="6"/>
      <c r="ALU147" s="6"/>
      <c r="ALV147" s="6"/>
      <c r="ALW147" s="6"/>
      <c r="ALX147" s="6"/>
      <c r="ALY147" s="6"/>
      <c r="ALZ147" s="6"/>
      <c r="AMA147" s="6"/>
      <c r="AMB147" s="6"/>
      <c r="AMC147" s="6"/>
      <c r="AMD147" s="6"/>
    </row>
    <row r="148" spans="1:1018" s="7" customFormat="1" ht="14.25" outlineLevel="1">
      <c r="A148" s="1" t="s">
        <v>830</v>
      </c>
      <c r="B148" s="88" t="s">
        <v>98</v>
      </c>
      <c r="C148" s="81" t="s">
        <v>312</v>
      </c>
      <c r="D148" s="67" t="s">
        <v>53</v>
      </c>
      <c r="E148" s="67" t="s">
        <v>313</v>
      </c>
      <c r="F148" s="88" t="s">
        <v>314</v>
      </c>
      <c r="G148" s="171" t="s">
        <v>43</v>
      </c>
      <c r="H148" s="82">
        <v>0</v>
      </c>
      <c r="I148" s="82">
        <v>230000000</v>
      </c>
      <c r="J148" s="90" t="s">
        <v>99</v>
      </c>
      <c r="K148" s="1" t="s">
        <v>146</v>
      </c>
      <c r="L148" s="50" t="s">
        <v>46</v>
      </c>
      <c r="M148" s="88" t="s">
        <v>47</v>
      </c>
      <c r="N148" s="1" t="s">
        <v>79</v>
      </c>
      <c r="O148" s="51" t="s">
        <v>49</v>
      </c>
      <c r="P148" s="1">
        <v>796</v>
      </c>
      <c r="Q148" s="1" t="s">
        <v>50</v>
      </c>
      <c r="R148" s="91">
        <v>100</v>
      </c>
      <c r="S148" s="91">
        <v>17946.419999999998</v>
      </c>
      <c r="T148" s="53">
        <f t="shared" si="18"/>
        <v>1794641.9999999998</v>
      </c>
      <c r="U148" s="53">
        <f t="shared" si="19"/>
        <v>2009999.04</v>
      </c>
      <c r="V148" s="1"/>
      <c r="W148" s="92">
        <v>2016</v>
      </c>
      <c r="X148" s="96"/>
      <c r="Y148" s="76"/>
      <c r="Z148" s="6" t="s">
        <v>52</v>
      </c>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c r="KB148" s="6"/>
      <c r="KC148" s="6"/>
      <c r="KD148" s="6"/>
      <c r="KE148" s="6"/>
      <c r="KF148" s="6"/>
      <c r="KG148" s="6"/>
      <c r="KH148" s="6"/>
      <c r="KI148" s="6"/>
      <c r="KJ148" s="6"/>
      <c r="KK148" s="6"/>
      <c r="KL148" s="6"/>
      <c r="KM148" s="6"/>
      <c r="KN148" s="6"/>
      <c r="KO148" s="6"/>
      <c r="KP148" s="6"/>
      <c r="KQ148" s="6"/>
      <c r="KR148" s="6"/>
      <c r="KS148" s="6"/>
      <c r="KT148" s="6"/>
      <c r="KU148" s="6"/>
      <c r="KV148" s="6"/>
      <c r="KW148" s="6"/>
      <c r="KX148" s="6"/>
      <c r="KY148" s="6"/>
      <c r="KZ148" s="6"/>
      <c r="LA148" s="6"/>
      <c r="LB148" s="6"/>
      <c r="LC148" s="6"/>
      <c r="LD148" s="6"/>
      <c r="LE148" s="6"/>
      <c r="LF148" s="6"/>
      <c r="LG148" s="6"/>
      <c r="LH148" s="6"/>
      <c r="LI148" s="6"/>
      <c r="LJ148" s="6"/>
      <c r="LK148" s="6"/>
      <c r="LL148" s="6"/>
      <c r="LM148" s="6"/>
      <c r="LN148" s="6"/>
      <c r="LO148" s="6"/>
      <c r="LP148" s="6"/>
      <c r="LQ148" s="6"/>
      <c r="LR148" s="6"/>
      <c r="LS148" s="6"/>
      <c r="LT148" s="6"/>
      <c r="LU148" s="6"/>
      <c r="LV148" s="6"/>
      <c r="LW148" s="6"/>
      <c r="LX148" s="6"/>
      <c r="LY148" s="6"/>
      <c r="LZ148" s="6"/>
      <c r="MA148" s="6"/>
      <c r="MB148" s="6"/>
      <c r="MC148" s="6"/>
      <c r="MD148" s="6"/>
      <c r="ME148" s="6"/>
      <c r="MF148" s="6"/>
      <c r="MG148" s="6"/>
      <c r="MH148" s="6"/>
      <c r="MI148" s="6"/>
      <c r="MJ148" s="6"/>
      <c r="MK148" s="6"/>
      <c r="ML148" s="6"/>
      <c r="MM148" s="6"/>
      <c r="MN148" s="6"/>
      <c r="MO148" s="6"/>
      <c r="MP148" s="6"/>
      <c r="MQ148" s="6"/>
      <c r="MR148" s="6"/>
      <c r="MS148" s="6"/>
      <c r="MT148" s="6"/>
      <c r="MU148" s="6"/>
      <c r="MV148" s="6"/>
      <c r="MW148" s="6"/>
      <c r="MX148" s="6"/>
      <c r="MY148" s="6"/>
      <c r="MZ148" s="6"/>
      <c r="NA148" s="6"/>
      <c r="NB148" s="6"/>
      <c r="NC148" s="6"/>
      <c r="ND148" s="6"/>
      <c r="NE148" s="6"/>
      <c r="NF148" s="6"/>
      <c r="NG148" s="6"/>
      <c r="NH148" s="6"/>
      <c r="NI148" s="6"/>
      <c r="NJ148" s="6"/>
      <c r="NK148" s="6"/>
      <c r="NL148" s="6"/>
      <c r="NM148" s="6"/>
      <c r="NN148" s="6"/>
      <c r="NO148" s="6"/>
      <c r="NP148" s="6"/>
      <c r="NQ148" s="6"/>
      <c r="NR148" s="6"/>
      <c r="NS148" s="6"/>
      <c r="NT148" s="6"/>
      <c r="NU148" s="6"/>
      <c r="NV148" s="6"/>
      <c r="NW148" s="6"/>
      <c r="NX148" s="6"/>
      <c r="NY148" s="6"/>
      <c r="NZ148" s="6"/>
      <c r="OA148" s="6"/>
      <c r="OB148" s="6"/>
      <c r="OC148" s="6"/>
      <c r="OD148" s="6"/>
      <c r="OE148" s="6"/>
      <c r="OF148" s="6"/>
      <c r="OG148" s="6"/>
      <c r="OH148" s="6"/>
      <c r="OI148" s="6"/>
      <c r="OJ148" s="6"/>
      <c r="OK148" s="6"/>
      <c r="OL148" s="6"/>
      <c r="OM148" s="6"/>
      <c r="ON148" s="6"/>
      <c r="OO148" s="6"/>
      <c r="OP148" s="6"/>
      <c r="OQ148" s="6"/>
      <c r="OR148" s="6"/>
      <c r="OS148" s="6"/>
      <c r="OT148" s="6"/>
      <c r="OU148" s="6"/>
      <c r="OV148" s="6"/>
      <c r="OW148" s="6"/>
      <c r="OX148" s="6"/>
      <c r="OY148" s="6"/>
      <c r="OZ148" s="6"/>
      <c r="PA148" s="6"/>
      <c r="PB148" s="6"/>
      <c r="PC148" s="6"/>
      <c r="PD148" s="6"/>
      <c r="PE148" s="6"/>
      <c r="PF148" s="6"/>
      <c r="PG148" s="6"/>
      <c r="PH148" s="6"/>
      <c r="PI148" s="6"/>
      <c r="PJ148" s="6"/>
      <c r="PK148" s="6"/>
      <c r="PL148" s="6"/>
      <c r="PM148" s="6"/>
      <c r="PN148" s="6"/>
      <c r="PO148" s="6"/>
      <c r="PP148" s="6"/>
      <c r="PQ148" s="6"/>
      <c r="PR148" s="6"/>
      <c r="PS148" s="6"/>
      <c r="PT148" s="6"/>
      <c r="PU148" s="6"/>
      <c r="PV148" s="6"/>
      <c r="PW148" s="6"/>
      <c r="PX148" s="6"/>
      <c r="PY148" s="6"/>
      <c r="PZ148" s="6"/>
      <c r="QA148" s="6"/>
      <c r="QB148" s="6"/>
      <c r="QC148" s="6"/>
      <c r="QD148" s="6"/>
      <c r="QE148" s="6"/>
      <c r="QF148" s="6"/>
      <c r="QG148" s="6"/>
      <c r="QH148" s="6"/>
      <c r="QI148" s="6"/>
      <c r="QJ148" s="6"/>
      <c r="QK148" s="6"/>
      <c r="QL148" s="6"/>
      <c r="QM148" s="6"/>
      <c r="QN148" s="6"/>
      <c r="QO148" s="6"/>
      <c r="QP148" s="6"/>
      <c r="QQ148" s="6"/>
      <c r="QR148" s="6"/>
      <c r="QS148" s="6"/>
      <c r="QT148" s="6"/>
      <c r="QU148" s="6"/>
      <c r="QV148" s="6"/>
      <c r="QW148" s="6"/>
      <c r="QX148" s="6"/>
      <c r="QY148" s="6"/>
      <c r="QZ148" s="6"/>
      <c r="RA148" s="6"/>
      <c r="RB148" s="6"/>
      <c r="RC148" s="6"/>
      <c r="RD148" s="6"/>
      <c r="RE148" s="6"/>
      <c r="RF148" s="6"/>
      <c r="RG148" s="6"/>
      <c r="RH148" s="6"/>
      <c r="RI148" s="6"/>
      <c r="RJ148" s="6"/>
      <c r="RK148" s="6"/>
      <c r="RL148" s="6"/>
      <c r="RM148" s="6"/>
      <c r="RN148" s="6"/>
      <c r="RO148" s="6"/>
      <c r="RP148" s="6"/>
      <c r="RQ148" s="6"/>
      <c r="RR148" s="6"/>
      <c r="RS148" s="6"/>
      <c r="RT148" s="6"/>
      <c r="RU148" s="6"/>
      <c r="RV148" s="6"/>
      <c r="RW148" s="6"/>
      <c r="RX148" s="6"/>
      <c r="RY148" s="6"/>
      <c r="RZ148" s="6"/>
      <c r="SA148" s="6"/>
      <c r="SB148" s="6"/>
      <c r="SC148" s="6"/>
      <c r="SD148" s="6"/>
      <c r="SE148" s="6"/>
      <c r="SF148" s="6"/>
      <c r="SG148" s="6"/>
      <c r="SH148" s="6"/>
      <c r="SI148" s="6"/>
      <c r="SJ148" s="6"/>
      <c r="SK148" s="6"/>
      <c r="SL148" s="6"/>
      <c r="SM148" s="6"/>
      <c r="SN148" s="6"/>
      <c r="SO148" s="6"/>
      <c r="SP148" s="6"/>
      <c r="SQ148" s="6"/>
      <c r="SR148" s="6"/>
      <c r="SS148" s="6"/>
      <c r="ST148" s="6"/>
      <c r="SU148" s="6"/>
      <c r="SV148" s="6"/>
      <c r="SW148" s="6"/>
      <c r="SX148" s="6"/>
      <c r="SY148" s="6"/>
      <c r="SZ148" s="6"/>
      <c r="TA148" s="6"/>
      <c r="TB148" s="6"/>
      <c r="TC148" s="6"/>
      <c r="TD148" s="6"/>
      <c r="TE148" s="6"/>
      <c r="TF148" s="6"/>
      <c r="TG148" s="6"/>
      <c r="TH148" s="6"/>
      <c r="TI148" s="6"/>
      <c r="TJ148" s="6"/>
      <c r="TK148" s="6"/>
      <c r="TL148" s="6"/>
      <c r="TM148" s="6"/>
      <c r="TN148" s="6"/>
      <c r="TO148" s="6"/>
      <c r="TP148" s="6"/>
      <c r="TQ148" s="6"/>
      <c r="TR148" s="6"/>
      <c r="TS148" s="6"/>
      <c r="TT148" s="6"/>
      <c r="TU148" s="6"/>
      <c r="TV148" s="6"/>
      <c r="TW148" s="6"/>
      <c r="TX148" s="6"/>
      <c r="TY148" s="6"/>
      <c r="TZ148" s="6"/>
      <c r="UA148" s="6"/>
      <c r="UB148" s="6"/>
      <c r="UC148" s="6"/>
      <c r="UD148" s="6"/>
      <c r="UE148" s="6"/>
      <c r="UF148" s="6"/>
      <c r="UG148" s="6"/>
      <c r="UH148" s="6"/>
      <c r="UI148" s="6"/>
      <c r="UJ148" s="6"/>
      <c r="UK148" s="6"/>
      <c r="UL148" s="6"/>
      <c r="UM148" s="6"/>
      <c r="UN148" s="6"/>
      <c r="UO148" s="6"/>
      <c r="UP148" s="6"/>
      <c r="UQ148" s="6"/>
      <c r="UR148" s="6"/>
      <c r="US148" s="6"/>
      <c r="UT148" s="6"/>
      <c r="UU148" s="6"/>
      <c r="UV148" s="6"/>
      <c r="UW148" s="6"/>
      <c r="UX148" s="6"/>
      <c r="UY148" s="6"/>
      <c r="UZ148" s="6"/>
      <c r="VA148" s="6"/>
      <c r="VB148" s="6"/>
      <c r="VC148" s="6"/>
      <c r="VD148" s="6"/>
      <c r="VE148" s="6"/>
      <c r="VF148" s="6"/>
      <c r="VG148" s="6"/>
      <c r="VH148" s="6"/>
      <c r="VI148" s="6"/>
      <c r="VJ148" s="6"/>
      <c r="VK148" s="6"/>
      <c r="VL148" s="6"/>
      <c r="VM148" s="6"/>
      <c r="VN148" s="6"/>
      <c r="VO148" s="6"/>
      <c r="VP148" s="6"/>
      <c r="VQ148" s="6"/>
      <c r="VR148" s="6"/>
      <c r="VS148" s="6"/>
      <c r="VT148" s="6"/>
      <c r="VU148" s="6"/>
      <c r="VV148" s="6"/>
      <c r="VW148" s="6"/>
      <c r="VX148" s="6"/>
      <c r="VY148" s="6"/>
      <c r="VZ148" s="6"/>
      <c r="WA148" s="6"/>
      <c r="WB148" s="6"/>
      <c r="WC148" s="6"/>
      <c r="WD148" s="6"/>
      <c r="WE148" s="6"/>
      <c r="WF148" s="6"/>
      <c r="WG148" s="6"/>
      <c r="WH148" s="6"/>
      <c r="WI148" s="6"/>
      <c r="WJ148" s="6"/>
      <c r="WK148" s="6"/>
      <c r="WL148" s="6"/>
      <c r="WM148" s="6"/>
      <c r="WN148" s="6"/>
      <c r="WO148" s="6"/>
      <c r="WP148" s="6"/>
      <c r="WQ148" s="6"/>
      <c r="WR148" s="6"/>
      <c r="WS148" s="6"/>
      <c r="WT148" s="6"/>
      <c r="WU148" s="6"/>
      <c r="WV148" s="6"/>
      <c r="WW148" s="6"/>
      <c r="WX148" s="6"/>
      <c r="WY148" s="6"/>
      <c r="WZ148" s="6"/>
      <c r="XA148" s="6"/>
      <c r="XB148" s="6"/>
      <c r="XC148" s="6"/>
      <c r="XD148" s="6"/>
      <c r="XE148" s="6"/>
      <c r="XF148" s="6"/>
      <c r="XG148" s="6"/>
      <c r="XH148" s="6"/>
      <c r="XI148" s="6"/>
      <c r="XJ148" s="6"/>
      <c r="XK148" s="6"/>
      <c r="XL148" s="6"/>
      <c r="XM148" s="6"/>
      <c r="XN148" s="6"/>
      <c r="XO148" s="6"/>
      <c r="XP148" s="6"/>
      <c r="XQ148" s="6"/>
      <c r="XR148" s="6"/>
      <c r="XS148" s="6"/>
      <c r="XT148" s="6"/>
      <c r="XU148" s="6"/>
      <c r="XV148" s="6"/>
      <c r="XW148" s="6"/>
      <c r="XX148" s="6"/>
      <c r="XY148" s="6"/>
      <c r="XZ148" s="6"/>
      <c r="YA148" s="6"/>
      <c r="YB148" s="6"/>
      <c r="YC148" s="6"/>
      <c r="YD148" s="6"/>
      <c r="YE148" s="6"/>
      <c r="YF148" s="6"/>
      <c r="YG148" s="6"/>
      <c r="YH148" s="6"/>
      <c r="YI148" s="6"/>
      <c r="YJ148" s="6"/>
      <c r="YK148" s="6"/>
      <c r="YL148" s="6"/>
      <c r="YM148" s="6"/>
      <c r="YN148" s="6"/>
      <c r="YO148" s="6"/>
      <c r="YP148" s="6"/>
      <c r="YQ148" s="6"/>
      <c r="YR148" s="6"/>
      <c r="YS148" s="6"/>
      <c r="YT148" s="6"/>
      <c r="YU148" s="6"/>
      <c r="YV148" s="6"/>
      <c r="YW148" s="6"/>
      <c r="YX148" s="6"/>
      <c r="YY148" s="6"/>
      <c r="YZ148" s="6"/>
      <c r="ZA148" s="6"/>
      <c r="ZB148" s="6"/>
      <c r="ZC148" s="6"/>
      <c r="ZD148" s="6"/>
      <c r="ZE148" s="6"/>
      <c r="ZF148" s="6"/>
      <c r="ZG148" s="6"/>
      <c r="ZH148" s="6"/>
      <c r="ZI148" s="6"/>
      <c r="ZJ148" s="6"/>
      <c r="ZK148" s="6"/>
      <c r="ZL148" s="6"/>
      <c r="ZM148" s="6"/>
      <c r="ZN148" s="6"/>
      <c r="ZO148" s="6"/>
      <c r="ZP148" s="6"/>
      <c r="ZQ148" s="6"/>
      <c r="ZR148" s="6"/>
      <c r="ZS148" s="6"/>
      <c r="ZT148" s="6"/>
      <c r="ZU148" s="6"/>
      <c r="ZV148" s="6"/>
      <c r="ZW148" s="6"/>
      <c r="ZX148" s="6"/>
      <c r="ZY148" s="6"/>
      <c r="ZZ148" s="6"/>
      <c r="AAA148" s="6"/>
      <c r="AAB148" s="6"/>
      <c r="AAC148" s="6"/>
      <c r="AAD148" s="6"/>
      <c r="AAE148" s="6"/>
      <c r="AAF148" s="6"/>
      <c r="AAG148" s="6"/>
      <c r="AAH148" s="6"/>
      <c r="AAI148" s="6"/>
      <c r="AAJ148" s="6"/>
      <c r="AAK148" s="6"/>
      <c r="AAL148" s="6"/>
      <c r="AAM148" s="6"/>
      <c r="AAN148" s="6"/>
      <c r="AAO148" s="6"/>
      <c r="AAP148" s="6"/>
      <c r="AAQ148" s="6"/>
      <c r="AAR148" s="6"/>
      <c r="AAS148" s="6"/>
      <c r="AAT148" s="6"/>
      <c r="AAU148" s="6"/>
      <c r="AAV148" s="6"/>
      <c r="AAW148" s="6"/>
      <c r="AAX148" s="6"/>
      <c r="AAY148" s="6"/>
      <c r="AAZ148" s="6"/>
      <c r="ABA148" s="6"/>
      <c r="ABB148" s="6"/>
      <c r="ABC148" s="6"/>
      <c r="ABD148" s="6"/>
      <c r="ABE148" s="6"/>
      <c r="ABF148" s="6"/>
      <c r="ABG148" s="6"/>
      <c r="ABH148" s="6"/>
      <c r="ABI148" s="6"/>
      <c r="ABJ148" s="6"/>
      <c r="ABK148" s="6"/>
      <c r="ABL148" s="6"/>
      <c r="ABM148" s="6"/>
      <c r="ABN148" s="6"/>
      <c r="ABO148" s="6"/>
      <c r="ABP148" s="6"/>
      <c r="ABQ148" s="6"/>
      <c r="ABR148" s="6"/>
      <c r="ABS148" s="6"/>
      <c r="ABT148" s="6"/>
      <c r="ABU148" s="6"/>
      <c r="ABV148" s="6"/>
      <c r="ABW148" s="6"/>
      <c r="ABX148" s="6"/>
      <c r="ABY148" s="6"/>
      <c r="ABZ148" s="6"/>
      <c r="ACA148" s="6"/>
      <c r="ACB148" s="6"/>
      <c r="ACC148" s="6"/>
      <c r="ACD148" s="6"/>
      <c r="ACE148" s="6"/>
      <c r="ACF148" s="6"/>
      <c r="ACG148" s="6"/>
      <c r="ACH148" s="6"/>
      <c r="ACI148" s="6"/>
      <c r="ACJ148" s="6"/>
      <c r="ACK148" s="6"/>
      <c r="ACL148" s="6"/>
      <c r="ACM148" s="6"/>
      <c r="ACN148" s="6"/>
      <c r="ACO148" s="6"/>
      <c r="ACP148" s="6"/>
      <c r="ACQ148" s="6"/>
      <c r="ACR148" s="6"/>
      <c r="ACS148" s="6"/>
      <c r="ACT148" s="6"/>
      <c r="ACU148" s="6"/>
      <c r="ACV148" s="6"/>
      <c r="ACW148" s="6"/>
      <c r="ACX148" s="6"/>
      <c r="ACY148" s="6"/>
      <c r="ACZ148" s="6"/>
      <c r="ADA148" s="6"/>
      <c r="ADB148" s="6"/>
      <c r="ADC148" s="6"/>
      <c r="ADD148" s="6"/>
      <c r="ADE148" s="6"/>
      <c r="ADF148" s="6"/>
      <c r="ADG148" s="6"/>
      <c r="ADH148" s="6"/>
      <c r="ADI148" s="6"/>
      <c r="ADJ148" s="6"/>
      <c r="ADK148" s="6"/>
      <c r="ADL148" s="6"/>
      <c r="ADM148" s="6"/>
      <c r="ADN148" s="6"/>
      <c r="ADO148" s="6"/>
      <c r="ADP148" s="6"/>
      <c r="ADQ148" s="6"/>
      <c r="ADR148" s="6"/>
      <c r="ADS148" s="6"/>
      <c r="ADT148" s="6"/>
      <c r="ADU148" s="6"/>
      <c r="ADV148" s="6"/>
      <c r="ADW148" s="6"/>
      <c r="ADX148" s="6"/>
      <c r="ADY148" s="6"/>
      <c r="ADZ148" s="6"/>
      <c r="AEA148" s="6"/>
      <c r="AEB148" s="6"/>
      <c r="AEC148" s="6"/>
      <c r="AED148" s="6"/>
      <c r="AEE148" s="6"/>
      <c r="AEF148" s="6"/>
      <c r="AEG148" s="6"/>
      <c r="AEH148" s="6"/>
      <c r="AEI148" s="6"/>
      <c r="AEJ148" s="6"/>
      <c r="AEK148" s="6"/>
      <c r="AEL148" s="6"/>
      <c r="AEM148" s="6"/>
      <c r="AEN148" s="6"/>
      <c r="AEO148" s="6"/>
      <c r="AEP148" s="6"/>
      <c r="AEQ148" s="6"/>
      <c r="AER148" s="6"/>
      <c r="AES148" s="6"/>
      <c r="AET148" s="6"/>
      <c r="AEU148" s="6"/>
      <c r="AEV148" s="6"/>
      <c r="AEW148" s="6"/>
      <c r="AEX148" s="6"/>
      <c r="AEY148" s="6"/>
      <c r="AEZ148" s="6"/>
      <c r="AFA148" s="6"/>
      <c r="AFB148" s="6"/>
      <c r="AFC148" s="6"/>
      <c r="AFD148" s="6"/>
      <c r="AFE148" s="6"/>
      <c r="AFF148" s="6"/>
      <c r="AFG148" s="6"/>
      <c r="AFH148" s="6"/>
      <c r="AFI148" s="6"/>
      <c r="AFJ148" s="6"/>
      <c r="AFK148" s="6"/>
      <c r="AFL148" s="6"/>
      <c r="AFM148" s="6"/>
      <c r="AFN148" s="6"/>
      <c r="AFO148" s="6"/>
      <c r="AFP148" s="6"/>
      <c r="AFQ148" s="6"/>
      <c r="AFR148" s="6"/>
      <c r="AFS148" s="6"/>
      <c r="AFT148" s="6"/>
      <c r="AFU148" s="6"/>
      <c r="AFV148" s="6"/>
      <c r="AFW148" s="6"/>
      <c r="AFX148" s="6"/>
      <c r="AFY148" s="6"/>
      <c r="AFZ148" s="6"/>
      <c r="AGA148" s="6"/>
      <c r="AGB148" s="6"/>
      <c r="AGC148" s="6"/>
      <c r="AGD148" s="6"/>
      <c r="AGE148" s="6"/>
      <c r="AGF148" s="6"/>
      <c r="AGG148" s="6"/>
      <c r="AGH148" s="6"/>
      <c r="AGI148" s="6"/>
      <c r="AGJ148" s="6"/>
      <c r="AGK148" s="6"/>
      <c r="AGL148" s="6"/>
      <c r="AGM148" s="6"/>
      <c r="AGN148" s="6"/>
      <c r="AGO148" s="6"/>
      <c r="AGP148" s="6"/>
      <c r="AGQ148" s="6"/>
      <c r="AGR148" s="6"/>
      <c r="AGS148" s="6"/>
      <c r="AGT148" s="6"/>
      <c r="AGU148" s="6"/>
      <c r="AGV148" s="6"/>
      <c r="AGW148" s="6"/>
      <c r="AGX148" s="6"/>
      <c r="AGY148" s="6"/>
      <c r="AGZ148" s="6"/>
      <c r="AHA148" s="6"/>
      <c r="AHB148" s="6"/>
      <c r="AHC148" s="6"/>
      <c r="AHD148" s="6"/>
      <c r="AHE148" s="6"/>
      <c r="AHF148" s="6"/>
      <c r="AHG148" s="6"/>
      <c r="AHH148" s="6"/>
      <c r="AHI148" s="6"/>
      <c r="AHJ148" s="6"/>
      <c r="AHK148" s="6"/>
      <c r="AHL148" s="6"/>
      <c r="AHM148" s="6"/>
      <c r="AHN148" s="6"/>
      <c r="AHO148" s="6"/>
      <c r="AHP148" s="6"/>
      <c r="AHQ148" s="6"/>
      <c r="AHR148" s="6"/>
      <c r="AHS148" s="6"/>
      <c r="AHT148" s="6"/>
      <c r="AHU148" s="6"/>
      <c r="AHV148" s="6"/>
      <c r="AHW148" s="6"/>
      <c r="AHX148" s="6"/>
      <c r="AHY148" s="6"/>
      <c r="AHZ148" s="6"/>
      <c r="AIA148" s="6"/>
      <c r="AIB148" s="6"/>
      <c r="AIC148" s="6"/>
      <c r="AID148" s="6"/>
      <c r="AIE148" s="6"/>
      <c r="AIF148" s="6"/>
      <c r="AIG148" s="6"/>
      <c r="AIH148" s="6"/>
      <c r="AII148" s="6"/>
      <c r="AIJ148" s="6"/>
      <c r="AIK148" s="6"/>
      <c r="AIL148" s="6"/>
      <c r="AIM148" s="6"/>
      <c r="AIN148" s="6"/>
      <c r="AIO148" s="6"/>
      <c r="AIP148" s="6"/>
      <c r="AIQ148" s="6"/>
      <c r="AIR148" s="6"/>
      <c r="AIS148" s="6"/>
      <c r="AIT148" s="6"/>
      <c r="AIU148" s="6"/>
      <c r="AIV148" s="6"/>
      <c r="AIW148" s="6"/>
      <c r="AIX148" s="6"/>
      <c r="AIY148" s="6"/>
      <c r="AIZ148" s="6"/>
      <c r="AJA148" s="6"/>
      <c r="AJB148" s="6"/>
      <c r="AJC148" s="6"/>
      <c r="AJD148" s="6"/>
      <c r="AJE148" s="6"/>
      <c r="AJF148" s="6"/>
      <c r="AJG148" s="6"/>
      <c r="AJH148" s="6"/>
      <c r="AJI148" s="6"/>
      <c r="AJJ148" s="6"/>
      <c r="AJK148" s="6"/>
      <c r="AJL148" s="6"/>
      <c r="AJM148" s="6"/>
      <c r="AJN148" s="6"/>
      <c r="AJO148" s="6"/>
      <c r="AJP148" s="6"/>
      <c r="AJQ148" s="6"/>
      <c r="AJR148" s="6"/>
      <c r="AJS148" s="6"/>
      <c r="AJT148" s="6"/>
      <c r="AJU148" s="6"/>
      <c r="AJV148" s="6"/>
      <c r="AJW148" s="6"/>
      <c r="AJX148" s="6"/>
      <c r="AJY148" s="6"/>
      <c r="AJZ148" s="6"/>
      <c r="AKA148" s="6"/>
      <c r="AKB148" s="6"/>
      <c r="AKC148" s="6"/>
      <c r="AKD148" s="6"/>
      <c r="AKE148" s="6"/>
      <c r="AKF148" s="6"/>
      <c r="AKG148" s="6"/>
      <c r="AKH148" s="6"/>
      <c r="AKI148" s="6"/>
      <c r="AKJ148" s="6"/>
      <c r="AKK148" s="6"/>
      <c r="AKL148" s="6"/>
      <c r="AKM148" s="6"/>
      <c r="AKN148" s="6"/>
      <c r="AKO148" s="6"/>
      <c r="AKP148" s="6"/>
      <c r="AKQ148" s="6"/>
      <c r="AKR148" s="6"/>
      <c r="AKS148" s="6"/>
      <c r="AKT148" s="6"/>
      <c r="AKU148" s="6"/>
      <c r="AKV148" s="6"/>
      <c r="AKW148" s="6"/>
      <c r="AKX148" s="6"/>
      <c r="AKY148" s="6"/>
      <c r="AKZ148" s="6"/>
      <c r="ALA148" s="6"/>
      <c r="ALB148" s="6"/>
      <c r="ALC148" s="6"/>
      <c r="ALD148" s="6"/>
      <c r="ALE148" s="6"/>
      <c r="ALF148" s="6"/>
      <c r="ALG148" s="6"/>
      <c r="ALH148" s="6"/>
      <c r="ALI148" s="6"/>
      <c r="ALJ148" s="6"/>
      <c r="ALK148" s="6"/>
      <c r="ALL148" s="6"/>
      <c r="ALM148" s="6"/>
      <c r="ALN148" s="6"/>
      <c r="ALO148" s="6"/>
      <c r="ALP148" s="6"/>
      <c r="ALQ148" s="6"/>
      <c r="ALR148" s="6"/>
      <c r="ALS148" s="6"/>
      <c r="ALT148" s="6"/>
      <c r="ALU148" s="6"/>
      <c r="ALV148" s="6"/>
      <c r="ALW148" s="6"/>
      <c r="ALX148" s="6"/>
      <c r="ALY148" s="6"/>
      <c r="ALZ148" s="6"/>
      <c r="AMA148" s="6"/>
      <c r="AMB148" s="6"/>
      <c r="AMC148" s="6"/>
      <c r="AMD148" s="6"/>
    </row>
    <row r="149" spans="1:1018" s="7" customFormat="1" ht="14.25" outlineLevel="1">
      <c r="A149" s="1" t="s">
        <v>831</v>
      </c>
      <c r="B149" s="88" t="s">
        <v>98</v>
      </c>
      <c r="C149" s="81" t="s">
        <v>316</v>
      </c>
      <c r="D149" s="67" t="s">
        <v>53</v>
      </c>
      <c r="E149" s="67" t="s">
        <v>317</v>
      </c>
      <c r="F149" s="88" t="s">
        <v>318</v>
      </c>
      <c r="G149" s="171" t="s">
        <v>43</v>
      </c>
      <c r="H149" s="82">
        <v>0</v>
      </c>
      <c r="I149" s="82">
        <v>230000000</v>
      </c>
      <c r="J149" s="90" t="s">
        <v>99</v>
      </c>
      <c r="K149" s="1" t="s">
        <v>146</v>
      </c>
      <c r="L149" s="50" t="s">
        <v>46</v>
      </c>
      <c r="M149" s="88" t="s">
        <v>47</v>
      </c>
      <c r="N149" s="1" t="s">
        <v>79</v>
      </c>
      <c r="O149" s="51" t="s">
        <v>49</v>
      </c>
      <c r="P149" s="1">
        <v>796</v>
      </c>
      <c r="Q149" s="1" t="s">
        <v>50</v>
      </c>
      <c r="R149" s="91">
        <v>140</v>
      </c>
      <c r="S149" s="91">
        <v>1330.35</v>
      </c>
      <c r="T149" s="53">
        <f t="shared" si="18"/>
        <v>186249</v>
      </c>
      <c r="U149" s="53">
        <f t="shared" si="19"/>
        <v>208598.88000000003</v>
      </c>
      <c r="V149" s="1"/>
      <c r="W149" s="92">
        <v>2016</v>
      </c>
      <c r="X149" s="96"/>
      <c r="Y149" s="76"/>
      <c r="Z149" s="6" t="s">
        <v>52</v>
      </c>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c r="PF149" s="6"/>
      <c r="PG149" s="6"/>
      <c r="PH149" s="6"/>
      <c r="PI149" s="6"/>
      <c r="PJ149" s="6"/>
      <c r="PK149" s="6"/>
      <c r="PL149" s="6"/>
      <c r="PM149" s="6"/>
      <c r="PN149" s="6"/>
      <c r="PO149" s="6"/>
      <c r="PP149" s="6"/>
      <c r="PQ149" s="6"/>
      <c r="PR149" s="6"/>
      <c r="PS149" s="6"/>
      <c r="PT149" s="6"/>
      <c r="PU149" s="6"/>
      <c r="PV149" s="6"/>
      <c r="PW149" s="6"/>
      <c r="PX149" s="6"/>
      <c r="PY149" s="6"/>
      <c r="PZ149" s="6"/>
      <c r="QA149" s="6"/>
      <c r="QB149" s="6"/>
      <c r="QC149" s="6"/>
      <c r="QD149" s="6"/>
      <c r="QE149" s="6"/>
      <c r="QF149" s="6"/>
      <c r="QG149" s="6"/>
      <c r="QH149" s="6"/>
      <c r="QI149" s="6"/>
      <c r="QJ149" s="6"/>
      <c r="QK149" s="6"/>
      <c r="QL149" s="6"/>
      <c r="QM149" s="6"/>
      <c r="QN149" s="6"/>
      <c r="QO149" s="6"/>
      <c r="QP149" s="6"/>
      <c r="QQ149" s="6"/>
      <c r="QR149" s="6"/>
      <c r="QS149" s="6"/>
      <c r="QT149" s="6"/>
      <c r="QU149" s="6"/>
      <c r="QV149" s="6"/>
      <c r="QW149" s="6"/>
      <c r="QX149" s="6"/>
      <c r="QY149" s="6"/>
      <c r="QZ149" s="6"/>
      <c r="RA149" s="6"/>
      <c r="RB149" s="6"/>
      <c r="RC149" s="6"/>
      <c r="RD149" s="6"/>
      <c r="RE149" s="6"/>
      <c r="RF149" s="6"/>
      <c r="RG149" s="6"/>
      <c r="RH149" s="6"/>
      <c r="RI149" s="6"/>
      <c r="RJ149" s="6"/>
      <c r="RK149" s="6"/>
      <c r="RL149" s="6"/>
      <c r="RM149" s="6"/>
      <c r="RN149" s="6"/>
      <c r="RO149" s="6"/>
      <c r="RP149" s="6"/>
      <c r="RQ149" s="6"/>
      <c r="RR149" s="6"/>
      <c r="RS149" s="6"/>
      <c r="RT149" s="6"/>
      <c r="RU149" s="6"/>
      <c r="RV149" s="6"/>
      <c r="RW149" s="6"/>
      <c r="RX149" s="6"/>
      <c r="RY149" s="6"/>
      <c r="RZ149" s="6"/>
      <c r="SA149" s="6"/>
      <c r="SB149" s="6"/>
      <c r="SC149" s="6"/>
      <c r="SD149" s="6"/>
      <c r="SE149" s="6"/>
      <c r="SF149" s="6"/>
      <c r="SG149" s="6"/>
      <c r="SH149" s="6"/>
      <c r="SI149" s="6"/>
      <c r="SJ149" s="6"/>
      <c r="SK149" s="6"/>
      <c r="SL149" s="6"/>
      <c r="SM149" s="6"/>
      <c r="SN149" s="6"/>
      <c r="SO149" s="6"/>
      <c r="SP149" s="6"/>
      <c r="SQ149" s="6"/>
      <c r="SR149" s="6"/>
      <c r="SS149" s="6"/>
      <c r="ST149" s="6"/>
      <c r="SU149" s="6"/>
      <c r="SV149" s="6"/>
      <c r="SW149" s="6"/>
      <c r="SX149" s="6"/>
      <c r="SY149" s="6"/>
      <c r="SZ149" s="6"/>
      <c r="TA149" s="6"/>
      <c r="TB149" s="6"/>
      <c r="TC149" s="6"/>
      <c r="TD149" s="6"/>
      <c r="TE149" s="6"/>
      <c r="TF149" s="6"/>
      <c r="TG149" s="6"/>
      <c r="TH149" s="6"/>
      <c r="TI149" s="6"/>
      <c r="TJ149" s="6"/>
      <c r="TK149" s="6"/>
      <c r="TL149" s="6"/>
      <c r="TM149" s="6"/>
      <c r="TN149" s="6"/>
      <c r="TO149" s="6"/>
      <c r="TP149" s="6"/>
      <c r="TQ149" s="6"/>
      <c r="TR149" s="6"/>
      <c r="TS149" s="6"/>
      <c r="TT149" s="6"/>
      <c r="TU149" s="6"/>
      <c r="TV149" s="6"/>
      <c r="TW149" s="6"/>
      <c r="TX149" s="6"/>
      <c r="TY149" s="6"/>
      <c r="TZ149" s="6"/>
      <c r="UA149" s="6"/>
      <c r="UB149" s="6"/>
      <c r="UC149" s="6"/>
      <c r="UD149" s="6"/>
      <c r="UE149" s="6"/>
      <c r="UF149" s="6"/>
      <c r="UG149" s="6"/>
      <c r="UH149" s="6"/>
      <c r="UI149" s="6"/>
      <c r="UJ149" s="6"/>
      <c r="UK149" s="6"/>
      <c r="UL149" s="6"/>
      <c r="UM149" s="6"/>
      <c r="UN149" s="6"/>
      <c r="UO149" s="6"/>
      <c r="UP149" s="6"/>
      <c r="UQ149" s="6"/>
      <c r="UR149" s="6"/>
      <c r="US149" s="6"/>
      <c r="UT149" s="6"/>
      <c r="UU149" s="6"/>
      <c r="UV149" s="6"/>
      <c r="UW149" s="6"/>
      <c r="UX149" s="6"/>
      <c r="UY149" s="6"/>
      <c r="UZ149" s="6"/>
      <c r="VA149" s="6"/>
      <c r="VB149" s="6"/>
      <c r="VC149" s="6"/>
      <c r="VD149" s="6"/>
      <c r="VE149" s="6"/>
      <c r="VF149" s="6"/>
      <c r="VG149" s="6"/>
      <c r="VH149" s="6"/>
      <c r="VI149" s="6"/>
      <c r="VJ149" s="6"/>
      <c r="VK149" s="6"/>
      <c r="VL149" s="6"/>
      <c r="VM149" s="6"/>
      <c r="VN149" s="6"/>
      <c r="VO149" s="6"/>
      <c r="VP149" s="6"/>
      <c r="VQ149" s="6"/>
      <c r="VR149" s="6"/>
      <c r="VS149" s="6"/>
      <c r="VT149" s="6"/>
      <c r="VU149" s="6"/>
      <c r="VV149" s="6"/>
      <c r="VW149" s="6"/>
      <c r="VX149" s="6"/>
      <c r="VY149" s="6"/>
      <c r="VZ149" s="6"/>
      <c r="WA149" s="6"/>
      <c r="WB149" s="6"/>
      <c r="WC149" s="6"/>
      <c r="WD149" s="6"/>
      <c r="WE149" s="6"/>
      <c r="WF149" s="6"/>
      <c r="WG149" s="6"/>
      <c r="WH149" s="6"/>
      <c r="WI149" s="6"/>
      <c r="WJ149" s="6"/>
      <c r="WK149" s="6"/>
      <c r="WL149" s="6"/>
      <c r="WM149" s="6"/>
      <c r="WN149" s="6"/>
      <c r="WO149" s="6"/>
      <c r="WP149" s="6"/>
      <c r="WQ149" s="6"/>
      <c r="WR149" s="6"/>
      <c r="WS149" s="6"/>
      <c r="WT149" s="6"/>
      <c r="WU149" s="6"/>
      <c r="WV149" s="6"/>
      <c r="WW149" s="6"/>
      <c r="WX149" s="6"/>
      <c r="WY149" s="6"/>
      <c r="WZ149" s="6"/>
      <c r="XA149" s="6"/>
      <c r="XB149" s="6"/>
      <c r="XC149" s="6"/>
      <c r="XD149" s="6"/>
      <c r="XE149" s="6"/>
      <c r="XF149" s="6"/>
      <c r="XG149" s="6"/>
      <c r="XH149" s="6"/>
      <c r="XI149" s="6"/>
      <c r="XJ149" s="6"/>
      <c r="XK149" s="6"/>
      <c r="XL149" s="6"/>
      <c r="XM149" s="6"/>
      <c r="XN149" s="6"/>
      <c r="XO149" s="6"/>
      <c r="XP149" s="6"/>
      <c r="XQ149" s="6"/>
      <c r="XR149" s="6"/>
      <c r="XS149" s="6"/>
      <c r="XT149" s="6"/>
      <c r="XU149" s="6"/>
      <c r="XV149" s="6"/>
      <c r="XW149" s="6"/>
      <c r="XX149" s="6"/>
      <c r="XY149" s="6"/>
      <c r="XZ149" s="6"/>
      <c r="YA149" s="6"/>
      <c r="YB149" s="6"/>
      <c r="YC149" s="6"/>
      <c r="YD149" s="6"/>
      <c r="YE149" s="6"/>
      <c r="YF149" s="6"/>
      <c r="YG149" s="6"/>
      <c r="YH149" s="6"/>
      <c r="YI149" s="6"/>
      <c r="YJ149" s="6"/>
      <c r="YK149" s="6"/>
      <c r="YL149" s="6"/>
      <c r="YM149" s="6"/>
      <c r="YN149" s="6"/>
      <c r="YO149" s="6"/>
      <c r="YP149" s="6"/>
      <c r="YQ149" s="6"/>
      <c r="YR149" s="6"/>
      <c r="YS149" s="6"/>
      <c r="YT149" s="6"/>
      <c r="YU149" s="6"/>
      <c r="YV149" s="6"/>
      <c r="YW149" s="6"/>
      <c r="YX149" s="6"/>
      <c r="YY149" s="6"/>
      <c r="YZ149" s="6"/>
      <c r="ZA149" s="6"/>
      <c r="ZB149" s="6"/>
      <c r="ZC149" s="6"/>
      <c r="ZD149" s="6"/>
      <c r="ZE149" s="6"/>
      <c r="ZF149" s="6"/>
      <c r="ZG149" s="6"/>
      <c r="ZH149" s="6"/>
      <c r="ZI149" s="6"/>
      <c r="ZJ149" s="6"/>
      <c r="ZK149" s="6"/>
      <c r="ZL149" s="6"/>
      <c r="ZM149" s="6"/>
      <c r="ZN149" s="6"/>
      <c r="ZO149" s="6"/>
      <c r="ZP149" s="6"/>
      <c r="ZQ149" s="6"/>
      <c r="ZR149" s="6"/>
      <c r="ZS149" s="6"/>
      <c r="ZT149" s="6"/>
      <c r="ZU149" s="6"/>
      <c r="ZV149" s="6"/>
      <c r="ZW149" s="6"/>
      <c r="ZX149" s="6"/>
      <c r="ZY149" s="6"/>
      <c r="ZZ149" s="6"/>
      <c r="AAA149" s="6"/>
      <c r="AAB149" s="6"/>
      <c r="AAC149" s="6"/>
      <c r="AAD149" s="6"/>
      <c r="AAE149" s="6"/>
      <c r="AAF149" s="6"/>
      <c r="AAG149" s="6"/>
      <c r="AAH149" s="6"/>
      <c r="AAI149" s="6"/>
      <c r="AAJ149" s="6"/>
      <c r="AAK149" s="6"/>
      <c r="AAL149" s="6"/>
      <c r="AAM149" s="6"/>
      <c r="AAN149" s="6"/>
      <c r="AAO149" s="6"/>
      <c r="AAP149" s="6"/>
      <c r="AAQ149" s="6"/>
      <c r="AAR149" s="6"/>
      <c r="AAS149" s="6"/>
      <c r="AAT149" s="6"/>
      <c r="AAU149" s="6"/>
      <c r="AAV149" s="6"/>
      <c r="AAW149" s="6"/>
      <c r="AAX149" s="6"/>
      <c r="AAY149" s="6"/>
      <c r="AAZ149" s="6"/>
      <c r="ABA149" s="6"/>
      <c r="ABB149" s="6"/>
      <c r="ABC149" s="6"/>
      <c r="ABD149" s="6"/>
      <c r="ABE149" s="6"/>
      <c r="ABF149" s="6"/>
      <c r="ABG149" s="6"/>
      <c r="ABH149" s="6"/>
      <c r="ABI149" s="6"/>
      <c r="ABJ149" s="6"/>
      <c r="ABK149" s="6"/>
      <c r="ABL149" s="6"/>
      <c r="ABM149" s="6"/>
      <c r="ABN149" s="6"/>
      <c r="ABO149" s="6"/>
      <c r="ABP149" s="6"/>
      <c r="ABQ149" s="6"/>
      <c r="ABR149" s="6"/>
      <c r="ABS149" s="6"/>
      <c r="ABT149" s="6"/>
      <c r="ABU149" s="6"/>
      <c r="ABV149" s="6"/>
      <c r="ABW149" s="6"/>
      <c r="ABX149" s="6"/>
      <c r="ABY149" s="6"/>
      <c r="ABZ149" s="6"/>
      <c r="ACA149" s="6"/>
      <c r="ACB149" s="6"/>
      <c r="ACC149" s="6"/>
      <c r="ACD149" s="6"/>
      <c r="ACE149" s="6"/>
      <c r="ACF149" s="6"/>
      <c r="ACG149" s="6"/>
      <c r="ACH149" s="6"/>
      <c r="ACI149" s="6"/>
      <c r="ACJ149" s="6"/>
      <c r="ACK149" s="6"/>
      <c r="ACL149" s="6"/>
      <c r="ACM149" s="6"/>
      <c r="ACN149" s="6"/>
      <c r="ACO149" s="6"/>
      <c r="ACP149" s="6"/>
      <c r="ACQ149" s="6"/>
      <c r="ACR149" s="6"/>
      <c r="ACS149" s="6"/>
      <c r="ACT149" s="6"/>
      <c r="ACU149" s="6"/>
      <c r="ACV149" s="6"/>
      <c r="ACW149" s="6"/>
      <c r="ACX149" s="6"/>
      <c r="ACY149" s="6"/>
      <c r="ACZ149" s="6"/>
      <c r="ADA149" s="6"/>
      <c r="ADB149" s="6"/>
      <c r="ADC149" s="6"/>
      <c r="ADD149" s="6"/>
      <c r="ADE149" s="6"/>
      <c r="ADF149" s="6"/>
      <c r="ADG149" s="6"/>
      <c r="ADH149" s="6"/>
      <c r="ADI149" s="6"/>
      <c r="ADJ149" s="6"/>
      <c r="ADK149" s="6"/>
      <c r="ADL149" s="6"/>
      <c r="ADM149" s="6"/>
      <c r="ADN149" s="6"/>
      <c r="ADO149" s="6"/>
      <c r="ADP149" s="6"/>
      <c r="ADQ149" s="6"/>
      <c r="ADR149" s="6"/>
      <c r="ADS149" s="6"/>
      <c r="ADT149" s="6"/>
      <c r="ADU149" s="6"/>
      <c r="ADV149" s="6"/>
      <c r="ADW149" s="6"/>
      <c r="ADX149" s="6"/>
      <c r="ADY149" s="6"/>
      <c r="ADZ149" s="6"/>
      <c r="AEA149" s="6"/>
      <c r="AEB149" s="6"/>
      <c r="AEC149" s="6"/>
      <c r="AED149" s="6"/>
      <c r="AEE149" s="6"/>
      <c r="AEF149" s="6"/>
      <c r="AEG149" s="6"/>
      <c r="AEH149" s="6"/>
      <c r="AEI149" s="6"/>
      <c r="AEJ149" s="6"/>
      <c r="AEK149" s="6"/>
      <c r="AEL149" s="6"/>
      <c r="AEM149" s="6"/>
      <c r="AEN149" s="6"/>
      <c r="AEO149" s="6"/>
      <c r="AEP149" s="6"/>
      <c r="AEQ149" s="6"/>
      <c r="AER149" s="6"/>
      <c r="AES149" s="6"/>
      <c r="AET149" s="6"/>
      <c r="AEU149" s="6"/>
      <c r="AEV149" s="6"/>
      <c r="AEW149" s="6"/>
      <c r="AEX149" s="6"/>
      <c r="AEY149" s="6"/>
      <c r="AEZ149" s="6"/>
      <c r="AFA149" s="6"/>
      <c r="AFB149" s="6"/>
      <c r="AFC149" s="6"/>
      <c r="AFD149" s="6"/>
      <c r="AFE149" s="6"/>
      <c r="AFF149" s="6"/>
      <c r="AFG149" s="6"/>
      <c r="AFH149" s="6"/>
      <c r="AFI149" s="6"/>
      <c r="AFJ149" s="6"/>
      <c r="AFK149" s="6"/>
      <c r="AFL149" s="6"/>
      <c r="AFM149" s="6"/>
      <c r="AFN149" s="6"/>
      <c r="AFO149" s="6"/>
      <c r="AFP149" s="6"/>
      <c r="AFQ149" s="6"/>
      <c r="AFR149" s="6"/>
      <c r="AFS149" s="6"/>
      <c r="AFT149" s="6"/>
      <c r="AFU149" s="6"/>
      <c r="AFV149" s="6"/>
      <c r="AFW149" s="6"/>
      <c r="AFX149" s="6"/>
      <c r="AFY149" s="6"/>
      <c r="AFZ149" s="6"/>
      <c r="AGA149" s="6"/>
      <c r="AGB149" s="6"/>
      <c r="AGC149" s="6"/>
      <c r="AGD149" s="6"/>
      <c r="AGE149" s="6"/>
      <c r="AGF149" s="6"/>
      <c r="AGG149" s="6"/>
      <c r="AGH149" s="6"/>
      <c r="AGI149" s="6"/>
      <c r="AGJ149" s="6"/>
      <c r="AGK149" s="6"/>
      <c r="AGL149" s="6"/>
      <c r="AGM149" s="6"/>
      <c r="AGN149" s="6"/>
      <c r="AGO149" s="6"/>
      <c r="AGP149" s="6"/>
      <c r="AGQ149" s="6"/>
      <c r="AGR149" s="6"/>
      <c r="AGS149" s="6"/>
      <c r="AGT149" s="6"/>
      <c r="AGU149" s="6"/>
      <c r="AGV149" s="6"/>
      <c r="AGW149" s="6"/>
      <c r="AGX149" s="6"/>
      <c r="AGY149" s="6"/>
      <c r="AGZ149" s="6"/>
      <c r="AHA149" s="6"/>
      <c r="AHB149" s="6"/>
      <c r="AHC149" s="6"/>
      <c r="AHD149" s="6"/>
      <c r="AHE149" s="6"/>
      <c r="AHF149" s="6"/>
      <c r="AHG149" s="6"/>
      <c r="AHH149" s="6"/>
      <c r="AHI149" s="6"/>
      <c r="AHJ149" s="6"/>
      <c r="AHK149" s="6"/>
      <c r="AHL149" s="6"/>
      <c r="AHM149" s="6"/>
      <c r="AHN149" s="6"/>
      <c r="AHO149" s="6"/>
      <c r="AHP149" s="6"/>
      <c r="AHQ149" s="6"/>
      <c r="AHR149" s="6"/>
      <c r="AHS149" s="6"/>
      <c r="AHT149" s="6"/>
      <c r="AHU149" s="6"/>
      <c r="AHV149" s="6"/>
      <c r="AHW149" s="6"/>
      <c r="AHX149" s="6"/>
      <c r="AHY149" s="6"/>
      <c r="AHZ149" s="6"/>
      <c r="AIA149" s="6"/>
      <c r="AIB149" s="6"/>
      <c r="AIC149" s="6"/>
      <c r="AID149" s="6"/>
      <c r="AIE149" s="6"/>
      <c r="AIF149" s="6"/>
      <c r="AIG149" s="6"/>
      <c r="AIH149" s="6"/>
      <c r="AII149" s="6"/>
      <c r="AIJ149" s="6"/>
      <c r="AIK149" s="6"/>
      <c r="AIL149" s="6"/>
      <c r="AIM149" s="6"/>
      <c r="AIN149" s="6"/>
      <c r="AIO149" s="6"/>
      <c r="AIP149" s="6"/>
      <c r="AIQ149" s="6"/>
      <c r="AIR149" s="6"/>
      <c r="AIS149" s="6"/>
      <c r="AIT149" s="6"/>
      <c r="AIU149" s="6"/>
      <c r="AIV149" s="6"/>
      <c r="AIW149" s="6"/>
      <c r="AIX149" s="6"/>
      <c r="AIY149" s="6"/>
      <c r="AIZ149" s="6"/>
      <c r="AJA149" s="6"/>
      <c r="AJB149" s="6"/>
      <c r="AJC149" s="6"/>
      <c r="AJD149" s="6"/>
      <c r="AJE149" s="6"/>
      <c r="AJF149" s="6"/>
      <c r="AJG149" s="6"/>
      <c r="AJH149" s="6"/>
      <c r="AJI149" s="6"/>
      <c r="AJJ149" s="6"/>
      <c r="AJK149" s="6"/>
      <c r="AJL149" s="6"/>
      <c r="AJM149" s="6"/>
      <c r="AJN149" s="6"/>
      <c r="AJO149" s="6"/>
      <c r="AJP149" s="6"/>
      <c r="AJQ149" s="6"/>
      <c r="AJR149" s="6"/>
      <c r="AJS149" s="6"/>
      <c r="AJT149" s="6"/>
      <c r="AJU149" s="6"/>
      <c r="AJV149" s="6"/>
      <c r="AJW149" s="6"/>
      <c r="AJX149" s="6"/>
      <c r="AJY149" s="6"/>
      <c r="AJZ149" s="6"/>
      <c r="AKA149" s="6"/>
      <c r="AKB149" s="6"/>
      <c r="AKC149" s="6"/>
      <c r="AKD149" s="6"/>
      <c r="AKE149" s="6"/>
      <c r="AKF149" s="6"/>
      <c r="AKG149" s="6"/>
      <c r="AKH149" s="6"/>
      <c r="AKI149" s="6"/>
      <c r="AKJ149" s="6"/>
      <c r="AKK149" s="6"/>
      <c r="AKL149" s="6"/>
      <c r="AKM149" s="6"/>
      <c r="AKN149" s="6"/>
      <c r="AKO149" s="6"/>
      <c r="AKP149" s="6"/>
      <c r="AKQ149" s="6"/>
      <c r="AKR149" s="6"/>
      <c r="AKS149" s="6"/>
      <c r="AKT149" s="6"/>
      <c r="AKU149" s="6"/>
      <c r="AKV149" s="6"/>
      <c r="AKW149" s="6"/>
      <c r="AKX149" s="6"/>
      <c r="AKY149" s="6"/>
      <c r="AKZ149" s="6"/>
      <c r="ALA149" s="6"/>
      <c r="ALB149" s="6"/>
      <c r="ALC149" s="6"/>
      <c r="ALD149" s="6"/>
      <c r="ALE149" s="6"/>
      <c r="ALF149" s="6"/>
      <c r="ALG149" s="6"/>
      <c r="ALH149" s="6"/>
      <c r="ALI149" s="6"/>
      <c r="ALJ149" s="6"/>
      <c r="ALK149" s="6"/>
      <c r="ALL149" s="6"/>
      <c r="ALM149" s="6"/>
      <c r="ALN149" s="6"/>
      <c r="ALO149" s="6"/>
      <c r="ALP149" s="6"/>
      <c r="ALQ149" s="6"/>
      <c r="ALR149" s="6"/>
      <c r="ALS149" s="6"/>
      <c r="ALT149" s="6"/>
      <c r="ALU149" s="6"/>
      <c r="ALV149" s="6"/>
      <c r="ALW149" s="6"/>
      <c r="ALX149" s="6"/>
      <c r="ALY149" s="6"/>
      <c r="ALZ149" s="6"/>
      <c r="AMA149" s="6"/>
      <c r="AMB149" s="6"/>
      <c r="AMC149" s="6"/>
      <c r="AMD149" s="6"/>
    </row>
    <row r="150" spans="1:1018" s="7" customFormat="1" ht="14.25" outlineLevel="1">
      <c r="A150" s="1" t="s">
        <v>832</v>
      </c>
      <c r="B150" s="88" t="s">
        <v>98</v>
      </c>
      <c r="C150" s="81" t="s">
        <v>320</v>
      </c>
      <c r="D150" s="67" t="s">
        <v>53</v>
      </c>
      <c r="E150" s="67" t="s">
        <v>321</v>
      </c>
      <c r="F150" s="88" t="s">
        <v>322</v>
      </c>
      <c r="G150" s="171" t="s">
        <v>43</v>
      </c>
      <c r="H150" s="82">
        <v>0</v>
      </c>
      <c r="I150" s="82">
        <v>230000000</v>
      </c>
      <c r="J150" s="90" t="s">
        <v>99</v>
      </c>
      <c r="K150" s="1" t="s">
        <v>146</v>
      </c>
      <c r="L150" s="50" t="s">
        <v>46</v>
      </c>
      <c r="M150" s="88" t="s">
        <v>47</v>
      </c>
      <c r="N150" s="1" t="s">
        <v>79</v>
      </c>
      <c r="O150" s="51" t="s">
        <v>49</v>
      </c>
      <c r="P150" s="1">
        <v>796</v>
      </c>
      <c r="Q150" s="1" t="s">
        <v>50</v>
      </c>
      <c r="R150" s="91">
        <v>250</v>
      </c>
      <c r="S150" s="91">
        <v>3604.46</v>
      </c>
      <c r="T150" s="53">
        <f t="shared" si="18"/>
        <v>901115</v>
      </c>
      <c r="U150" s="53">
        <f t="shared" si="19"/>
        <v>1009248.8</v>
      </c>
      <c r="V150" s="1"/>
      <c r="W150" s="92">
        <v>2016</v>
      </c>
      <c r="X150" s="96"/>
      <c r="Y150" s="76"/>
      <c r="Z150" s="6" t="s">
        <v>52</v>
      </c>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c r="AFB150" s="6"/>
      <c r="AFC150" s="6"/>
      <c r="AFD150" s="6"/>
      <c r="AFE150" s="6"/>
      <c r="AFF150" s="6"/>
      <c r="AFG150" s="6"/>
      <c r="AFH150" s="6"/>
      <c r="AFI150" s="6"/>
      <c r="AFJ150" s="6"/>
      <c r="AFK150" s="6"/>
      <c r="AFL150" s="6"/>
      <c r="AFM150" s="6"/>
      <c r="AFN150" s="6"/>
      <c r="AFO150" s="6"/>
      <c r="AFP150" s="6"/>
      <c r="AFQ150" s="6"/>
      <c r="AFR150" s="6"/>
      <c r="AFS150" s="6"/>
      <c r="AFT150" s="6"/>
      <c r="AFU150" s="6"/>
      <c r="AFV150" s="6"/>
      <c r="AFW150" s="6"/>
      <c r="AFX150" s="6"/>
      <c r="AFY150" s="6"/>
      <c r="AFZ150" s="6"/>
      <c r="AGA150" s="6"/>
      <c r="AGB150" s="6"/>
      <c r="AGC150" s="6"/>
      <c r="AGD150" s="6"/>
      <c r="AGE150" s="6"/>
      <c r="AGF150" s="6"/>
      <c r="AGG150" s="6"/>
      <c r="AGH150" s="6"/>
      <c r="AGI150" s="6"/>
      <c r="AGJ150" s="6"/>
      <c r="AGK150" s="6"/>
      <c r="AGL150" s="6"/>
      <c r="AGM150" s="6"/>
      <c r="AGN150" s="6"/>
      <c r="AGO150" s="6"/>
      <c r="AGP150" s="6"/>
      <c r="AGQ150" s="6"/>
      <c r="AGR150" s="6"/>
      <c r="AGS150" s="6"/>
      <c r="AGT150" s="6"/>
      <c r="AGU150" s="6"/>
      <c r="AGV150" s="6"/>
      <c r="AGW150" s="6"/>
      <c r="AGX150" s="6"/>
      <c r="AGY150" s="6"/>
      <c r="AGZ150" s="6"/>
      <c r="AHA150" s="6"/>
      <c r="AHB150" s="6"/>
      <c r="AHC150" s="6"/>
      <c r="AHD150" s="6"/>
      <c r="AHE150" s="6"/>
      <c r="AHF150" s="6"/>
      <c r="AHG150" s="6"/>
      <c r="AHH150" s="6"/>
      <c r="AHI150" s="6"/>
      <c r="AHJ150" s="6"/>
      <c r="AHK150" s="6"/>
      <c r="AHL150" s="6"/>
      <c r="AHM150" s="6"/>
      <c r="AHN150" s="6"/>
      <c r="AHO150" s="6"/>
      <c r="AHP150" s="6"/>
      <c r="AHQ150" s="6"/>
      <c r="AHR150" s="6"/>
      <c r="AHS150" s="6"/>
      <c r="AHT150" s="6"/>
      <c r="AHU150" s="6"/>
      <c r="AHV150" s="6"/>
      <c r="AHW150" s="6"/>
      <c r="AHX150" s="6"/>
      <c r="AHY150" s="6"/>
      <c r="AHZ150" s="6"/>
      <c r="AIA150" s="6"/>
      <c r="AIB150" s="6"/>
      <c r="AIC150" s="6"/>
      <c r="AID150" s="6"/>
      <c r="AIE150" s="6"/>
      <c r="AIF150" s="6"/>
      <c r="AIG150" s="6"/>
      <c r="AIH150" s="6"/>
      <c r="AII150" s="6"/>
      <c r="AIJ150" s="6"/>
      <c r="AIK150" s="6"/>
      <c r="AIL150" s="6"/>
      <c r="AIM150" s="6"/>
      <c r="AIN150" s="6"/>
      <c r="AIO150" s="6"/>
      <c r="AIP150" s="6"/>
      <c r="AIQ150" s="6"/>
      <c r="AIR150" s="6"/>
      <c r="AIS150" s="6"/>
      <c r="AIT150" s="6"/>
      <c r="AIU150" s="6"/>
      <c r="AIV150" s="6"/>
      <c r="AIW150" s="6"/>
      <c r="AIX150" s="6"/>
      <c r="AIY150" s="6"/>
      <c r="AIZ150" s="6"/>
      <c r="AJA150" s="6"/>
      <c r="AJB150" s="6"/>
      <c r="AJC150" s="6"/>
      <c r="AJD150" s="6"/>
      <c r="AJE150" s="6"/>
      <c r="AJF150" s="6"/>
      <c r="AJG150" s="6"/>
      <c r="AJH150" s="6"/>
      <c r="AJI150" s="6"/>
      <c r="AJJ150" s="6"/>
      <c r="AJK150" s="6"/>
      <c r="AJL150" s="6"/>
      <c r="AJM150" s="6"/>
      <c r="AJN150" s="6"/>
      <c r="AJO150" s="6"/>
      <c r="AJP150" s="6"/>
      <c r="AJQ150" s="6"/>
      <c r="AJR150" s="6"/>
      <c r="AJS150" s="6"/>
      <c r="AJT150" s="6"/>
      <c r="AJU150" s="6"/>
      <c r="AJV150" s="6"/>
      <c r="AJW150" s="6"/>
      <c r="AJX150" s="6"/>
      <c r="AJY150" s="6"/>
      <c r="AJZ150" s="6"/>
      <c r="AKA150" s="6"/>
      <c r="AKB150" s="6"/>
      <c r="AKC150" s="6"/>
      <c r="AKD150" s="6"/>
      <c r="AKE150" s="6"/>
      <c r="AKF150" s="6"/>
      <c r="AKG150" s="6"/>
      <c r="AKH150" s="6"/>
      <c r="AKI150" s="6"/>
      <c r="AKJ150" s="6"/>
      <c r="AKK150" s="6"/>
      <c r="AKL150" s="6"/>
      <c r="AKM150" s="6"/>
      <c r="AKN150" s="6"/>
      <c r="AKO150" s="6"/>
      <c r="AKP150" s="6"/>
      <c r="AKQ150" s="6"/>
      <c r="AKR150" s="6"/>
      <c r="AKS150" s="6"/>
      <c r="AKT150" s="6"/>
      <c r="AKU150" s="6"/>
      <c r="AKV150" s="6"/>
      <c r="AKW150" s="6"/>
      <c r="AKX150" s="6"/>
      <c r="AKY150" s="6"/>
      <c r="AKZ150" s="6"/>
      <c r="ALA150" s="6"/>
      <c r="ALB150" s="6"/>
      <c r="ALC150" s="6"/>
      <c r="ALD150" s="6"/>
      <c r="ALE150" s="6"/>
      <c r="ALF150" s="6"/>
      <c r="ALG150" s="6"/>
      <c r="ALH150" s="6"/>
      <c r="ALI150" s="6"/>
      <c r="ALJ150" s="6"/>
      <c r="ALK150" s="6"/>
      <c r="ALL150" s="6"/>
      <c r="ALM150" s="6"/>
      <c r="ALN150" s="6"/>
      <c r="ALO150" s="6"/>
      <c r="ALP150" s="6"/>
      <c r="ALQ150" s="6"/>
      <c r="ALR150" s="6"/>
      <c r="ALS150" s="6"/>
      <c r="ALT150" s="6"/>
      <c r="ALU150" s="6"/>
      <c r="ALV150" s="6"/>
      <c r="ALW150" s="6"/>
      <c r="ALX150" s="6"/>
      <c r="ALY150" s="6"/>
      <c r="ALZ150" s="6"/>
      <c r="AMA150" s="6"/>
      <c r="AMB150" s="6"/>
      <c r="AMC150" s="6"/>
      <c r="AMD150" s="6"/>
    </row>
    <row r="151" spans="1:1018" s="7" customFormat="1" ht="14.25" outlineLevel="1">
      <c r="A151" s="1" t="s">
        <v>833</v>
      </c>
      <c r="B151" s="88" t="s">
        <v>98</v>
      </c>
      <c r="C151" s="81" t="s">
        <v>324</v>
      </c>
      <c r="D151" s="67" t="s">
        <v>53</v>
      </c>
      <c r="E151" s="67" t="s">
        <v>325</v>
      </c>
      <c r="F151" s="88" t="s">
        <v>326</v>
      </c>
      <c r="G151" s="171" t="s">
        <v>43</v>
      </c>
      <c r="H151" s="82">
        <v>0</v>
      </c>
      <c r="I151" s="82">
        <v>230000000</v>
      </c>
      <c r="J151" s="90" t="s">
        <v>99</v>
      </c>
      <c r="K151" s="1" t="s">
        <v>146</v>
      </c>
      <c r="L151" s="50" t="s">
        <v>46</v>
      </c>
      <c r="M151" s="88" t="s">
        <v>47</v>
      </c>
      <c r="N151" s="1" t="s">
        <v>79</v>
      </c>
      <c r="O151" s="51" t="s">
        <v>49</v>
      </c>
      <c r="P151" s="1">
        <v>796</v>
      </c>
      <c r="Q151" s="1" t="s">
        <v>50</v>
      </c>
      <c r="R151" s="91">
        <v>32</v>
      </c>
      <c r="S151" s="91">
        <v>4598.21</v>
      </c>
      <c r="T151" s="53">
        <f t="shared" si="18"/>
        <v>147142.72</v>
      </c>
      <c r="U151" s="53">
        <f t="shared" si="19"/>
        <v>164799.84640000001</v>
      </c>
      <c r="V151" s="1"/>
      <c r="W151" s="92">
        <v>2016</v>
      </c>
      <c r="X151" s="96"/>
      <c r="Y151" s="76"/>
      <c r="Z151" s="6" t="s">
        <v>52</v>
      </c>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c r="AFC151" s="6"/>
      <c r="AFD151" s="6"/>
      <c r="AFE151" s="6"/>
      <c r="AFF151" s="6"/>
      <c r="AFG151" s="6"/>
      <c r="AFH151" s="6"/>
      <c r="AFI151" s="6"/>
      <c r="AFJ151" s="6"/>
      <c r="AFK151" s="6"/>
      <c r="AFL151" s="6"/>
      <c r="AFM151" s="6"/>
      <c r="AFN151" s="6"/>
      <c r="AFO151" s="6"/>
      <c r="AFP151" s="6"/>
      <c r="AFQ151" s="6"/>
      <c r="AFR151" s="6"/>
      <c r="AFS151" s="6"/>
      <c r="AFT151" s="6"/>
      <c r="AFU151" s="6"/>
      <c r="AFV151" s="6"/>
      <c r="AFW151" s="6"/>
      <c r="AFX151" s="6"/>
      <c r="AFY151" s="6"/>
      <c r="AFZ151" s="6"/>
      <c r="AGA151" s="6"/>
      <c r="AGB151" s="6"/>
      <c r="AGC151" s="6"/>
      <c r="AGD151" s="6"/>
      <c r="AGE151" s="6"/>
      <c r="AGF151" s="6"/>
      <c r="AGG151" s="6"/>
      <c r="AGH151" s="6"/>
      <c r="AGI151" s="6"/>
      <c r="AGJ151" s="6"/>
      <c r="AGK151" s="6"/>
      <c r="AGL151" s="6"/>
      <c r="AGM151" s="6"/>
      <c r="AGN151" s="6"/>
      <c r="AGO151" s="6"/>
      <c r="AGP151" s="6"/>
      <c r="AGQ151" s="6"/>
      <c r="AGR151" s="6"/>
      <c r="AGS151" s="6"/>
      <c r="AGT151" s="6"/>
      <c r="AGU151" s="6"/>
      <c r="AGV151" s="6"/>
      <c r="AGW151" s="6"/>
      <c r="AGX151" s="6"/>
      <c r="AGY151" s="6"/>
      <c r="AGZ151" s="6"/>
      <c r="AHA151" s="6"/>
      <c r="AHB151" s="6"/>
      <c r="AHC151" s="6"/>
      <c r="AHD151" s="6"/>
      <c r="AHE151" s="6"/>
      <c r="AHF151" s="6"/>
      <c r="AHG151" s="6"/>
      <c r="AHH151" s="6"/>
      <c r="AHI151" s="6"/>
      <c r="AHJ151" s="6"/>
      <c r="AHK151" s="6"/>
      <c r="AHL151" s="6"/>
      <c r="AHM151" s="6"/>
      <c r="AHN151" s="6"/>
      <c r="AHO151" s="6"/>
      <c r="AHP151" s="6"/>
      <c r="AHQ151" s="6"/>
      <c r="AHR151" s="6"/>
      <c r="AHS151" s="6"/>
      <c r="AHT151" s="6"/>
      <c r="AHU151" s="6"/>
      <c r="AHV151" s="6"/>
      <c r="AHW151" s="6"/>
      <c r="AHX151" s="6"/>
      <c r="AHY151" s="6"/>
      <c r="AHZ151" s="6"/>
      <c r="AIA151" s="6"/>
      <c r="AIB151" s="6"/>
      <c r="AIC151" s="6"/>
      <c r="AID151" s="6"/>
      <c r="AIE151" s="6"/>
      <c r="AIF151" s="6"/>
      <c r="AIG151" s="6"/>
      <c r="AIH151" s="6"/>
      <c r="AII151" s="6"/>
      <c r="AIJ151" s="6"/>
      <c r="AIK151" s="6"/>
      <c r="AIL151" s="6"/>
      <c r="AIM151" s="6"/>
      <c r="AIN151" s="6"/>
      <c r="AIO151" s="6"/>
      <c r="AIP151" s="6"/>
      <c r="AIQ151" s="6"/>
      <c r="AIR151" s="6"/>
      <c r="AIS151" s="6"/>
      <c r="AIT151" s="6"/>
      <c r="AIU151" s="6"/>
      <c r="AIV151" s="6"/>
      <c r="AIW151" s="6"/>
      <c r="AIX151" s="6"/>
      <c r="AIY151" s="6"/>
      <c r="AIZ151" s="6"/>
      <c r="AJA151" s="6"/>
      <c r="AJB151" s="6"/>
      <c r="AJC151" s="6"/>
      <c r="AJD151" s="6"/>
      <c r="AJE151" s="6"/>
      <c r="AJF151" s="6"/>
      <c r="AJG151" s="6"/>
      <c r="AJH151" s="6"/>
      <c r="AJI151" s="6"/>
      <c r="AJJ151" s="6"/>
      <c r="AJK151" s="6"/>
      <c r="AJL151" s="6"/>
      <c r="AJM151" s="6"/>
      <c r="AJN151" s="6"/>
      <c r="AJO151" s="6"/>
      <c r="AJP151" s="6"/>
      <c r="AJQ151" s="6"/>
      <c r="AJR151" s="6"/>
      <c r="AJS151" s="6"/>
      <c r="AJT151" s="6"/>
      <c r="AJU151" s="6"/>
      <c r="AJV151" s="6"/>
      <c r="AJW151" s="6"/>
      <c r="AJX151" s="6"/>
      <c r="AJY151" s="6"/>
      <c r="AJZ151" s="6"/>
      <c r="AKA151" s="6"/>
      <c r="AKB151" s="6"/>
      <c r="AKC151" s="6"/>
      <c r="AKD151" s="6"/>
      <c r="AKE151" s="6"/>
      <c r="AKF151" s="6"/>
      <c r="AKG151" s="6"/>
      <c r="AKH151" s="6"/>
      <c r="AKI151" s="6"/>
      <c r="AKJ151" s="6"/>
      <c r="AKK151" s="6"/>
      <c r="AKL151" s="6"/>
      <c r="AKM151" s="6"/>
      <c r="AKN151" s="6"/>
      <c r="AKO151" s="6"/>
      <c r="AKP151" s="6"/>
      <c r="AKQ151" s="6"/>
      <c r="AKR151" s="6"/>
      <c r="AKS151" s="6"/>
      <c r="AKT151" s="6"/>
      <c r="AKU151" s="6"/>
      <c r="AKV151" s="6"/>
      <c r="AKW151" s="6"/>
      <c r="AKX151" s="6"/>
      <c r="AKY151" s="6"/>
      <c r="AKZ151" s="6"/>
      <c r="ALA151" s="6"/>
      <c r="ALB151" s="6"/>
      <c r="ALC151" s="6"/>
      <c r="ALD151" s="6"/>
      <c r="ALE151" s="6"/>
      <c r="ALF151" s="6"/>
      <c r="ALG151" s="6"/>
      <c r="ALH151" s="6"/>
      <c r="ALI151" s="6"/>
      <c r="ALJ151" s="6"/>
      <c r="ALK151" s="6"/>
      <c r="ALL151" s="6"/>
      <c r="ALM151" s="6"/>
      <c r="ALN151" s="6"/>
      <c r="ALO151" s="6"/>
      <c r="ALP151" s="6"/>
      <c r="ALQ151" s="6"/>
      <c r="ALR151" s="6"/>
      <c r="ALS151" s="6"/>
      <c r="ALT151" s="6"/>
      <c r="ALU151" s="6"/>
      <c r="ALV151" s="6"/>
      <c r="ALW151" s="6"/>
      <c r="ALX151" s="6"/>
      <c r="ALY151" s="6"/>
      <c r="ALZ151" s="6"/>
      <c r="AMA151" s="6"/>
      <c r="AMB151" s="6"/>
      <c r="AMC151" s="6"/>
      <c r="AMD151" s="6"/>
    </row>
    <row r="152" spans="1:1018" s="7" customFormat="1" ht="14.25" outlineLevel="1">
      <c r="A152" s="1" t="s">
        <v>834</v>
      </c>
      <c r="B152" s="88" t="s">
        <v>98</v>
      </c>
      <c r="C152" s="81" t="s">
        <v>328</v>
      </c>
      <c r="D152" s="67" t="s">
        <v>53</v>
      </c>
      <c r="E152" s="67" t="s">
        <v>329</v>
      </c>
      <c r="F152" s="88" t="s">
        <v>330</v>
      </c>
      <c r="G152" s="171" t="s">
        <v>43</v>
      </c>
      <c r="H152" s="82">
        <v>0</v>
      </c>
      <c r="I152" s="82">
        <v>230000000</v>
      </c>
      <c r="J152" s="90" t="s">
        <v>99</v>
      </c>
      <c r="K152" s="1" t="s">
        <v>146</v>
      </c>
      <c r="L152" s="50" t="s">
        <v>46</v>
      </c>
      <c r="M152" s="88" t="s">
        <v>47</v>
      </c>
      <c r="N152" s="1" t="s">
        <v>79</v>
      </c>
      <c r="O152" s="51" t="s">
        <v>49</v>
      </c>
      <c r="P152" s="1">
        <v>796</v>
      </c>
      <c r="Q152" s="1" t="s">
        <v>50</v>
      </c>
      <c r="R152" s="91">
        <v>2</v>
      </c>
      <c r="S152" s="91">
        <v>22299.1</v>
      </c>
      <c r="T152" s="53">
        <f t="shared" si="18"/>
        <v>44598.2</v>
      </c>
      <c r="U152" s="53">
        <f t="shared" si="19"/>
        <v>49949.984000000004</v>
      </c>
      <c r="V152" s="1"/>
      <c r="W152" s="92">
        <v>2016</v>
      </c>
      <c r="X152" s="96"/>
      <c r="Y152" s="76"/>
      <c r="Z152" s="6" t="s">
        <v>52</v>
      </c>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c r="AFJ152" s="6"/>
      <c r="AFK152" s="6"/>
      <c r="AFL152" s="6"/>
      <c r="AFM152" s="6"/>
      <c r="AFN152" s="6"/>
      <c r="AFO152" s="6"/>
      <c r="AFP152" s="6"/>
      <c r="AFQ152" s="6"/>
      <c r="AFR152" s="6"/>
      <c r="AFS152" s="6"/>
      <c r="AFT152" s="6"/>
      <c r="AFU152" s="6"/>
      <c r="AFV152" s="6"/>
      <c r="AFW152" s="6"/>
      <c r="AFX152" s="6"/>
      <c r="AFY152" s="6"/>
      <c r="AFZ152" s="6"/>
      <c r="AGA152" s="6"/>
      <c r="AGB152" s="6"/>
      <c r="AGC152" s="6"/>
      <c r="AGD152" s="6"/>
      <c r="AGE152" s="6"/>
      <c r="AGF152" s="6"/>
      <c r="AGG152" s="6"/>
      <c r="AGH152" s="6"/>
      <c r="AGI152" s="6"/>
      <c r="AGJ152" s="6"/>
      <c r="AGK152" s="6"/>
      <c r="AGL152" s="6"/>
      <c r="AGM152" s="6"/>
      <c r="AGN152" s="6"/>
      <c r="AGO152" s="6"/>
      <c r="AGP152" s="6"/>
      <c r="AGQ152" s="6"/>
      <c r="AGR152" s="6"/>
      <c r="AGS152" s="6"/>
      <c r="AGT152" s="6"/>
      <c r="AGU152" s="6"/>
      <c r="AGV152" s="6"/>
      <c r="AGW152" s="6"/>
      <c r="AGX152" s="6"/>
      <c r="AGY152" s="6"/>
      <c r="AGZ152" s="6"/>
      <c r="AHA152" s="6"/>
      <c r="AHB152" s="6"/>
      <c r="AHC152" s="6"/>
      <c r="AHD152" s="6"/>
      <c r="AHE152" s="6"/>
      <c r="AHF152" s="6"/>
      <c r="AHG152" s="6"/>
      <c r="AHH152" s="6"/>
      <c r="AHI152" s="6"/>
      <c r="AHJ152" s="6"/>
      <c r="AHK152" s="6"/>
      <c r="AHL152" s="6"/>
      <c r="AHM152" s="6"/>
      <c r="AHN152" s="6"/>
      <c r="AHO152" s="6"/>
      <c r="AHP152" s="6"/>
      <c r="AHQ152" s="6"/>
      <c r="AHR152" s="6"/>
      <c r="AHS152" s="6"/>
      <c r="AHT152" s="6"/>
      <c r="AHU152" s="6"/>
      <c r="AHV152" s="6"/>
      <c r="AHW152" s="6"/>
      <c r="AHX152" s="6"/>
      <c r="AHY152" s="6"/>
      <c r="AHZ152" s="6"/>
      <c r="AIA152" s="6"/>
      <c r="AIB152" s="6"/>
      <c r="AIC152" s="6"/>
      <c r="AID152" s="6"/>
      <c r="AIE152" s="6"/>
      <c r="AIF152" s="6"/>
      <c r="AIG152" s="6"/>
      <c r="AIH152" s="6"/>
      <c r="AII152" s="6"/>
      <c r="AIJ152" s="6"/>
      <c r="AIK152" s="6"/>
      <c r="AIL152" s="6"/>
      <c r="AIM152" s="6"/>
      <c r="AIN152" s="6"/>
      <c r="AIO152" s="6"/>
      <c r="AIP152" s="6"/>
      <c r="AIQ152" s="6"/>
      <c r="AIR152" s="6"/>
      <c r="AIS152" s="6"/>
      <c r="AIT152" s="6"/>
      <c r="AIU152" s="6"/>
      <c r="AIV152" s="6"/>
      <c r="AIW152" s="6"/>
      <c r="AIX152" s="6"/>
      <c r="AIY152" s="6"/>
      <c r="AIZ152" s="6"/>
      <c r="AJA152" s="6"/>
      <c r="AJB152" s="6"/>
      <c r="AJC152" s="6"/>
      <c r="AJD152" s="6"/>
      <c r="AJE152" s="6"/>
      <c r="AJF152" s="6"/>
      <c r="AJG152" s="6"/>
      <c r="AJH152" s="6"/>
      <c r="AJI152" s="6"/>
      <c r="AJJ152" s="6"/>
      <c r="AJK152" s="6"/>
      <c r="AJL152" s="6"/>
      <c r="AJM152" s="6"/>
      <c r="AJN152" s="6"/>
      <c r="AJO152" s="6"/>
      <c r="AJP152" s="6"/>
      <c r="AJQ152" s="6"/>
      <c r="AJR152" s="6"/>
      <c r="AJS152" s="6"/>
      <c r="AJT152" s="6"/>
      <c r="AJU152" s="6"/>
      <c r="AJV152" s="6"/>
      <c r="AJW152" s="6"/>
      <c r="AJX152" s="6"/>
      <c r="AJY152" s="6"/>
      <c r="AJZ152" s="6"/>
      <c r="AKA152" s="6"/>
      <c r="AKB152" s="6"/>
      <c r="AKC152" s="6"/>
      <c r="AKD152" s="6"/>
      <c r="AKE152" s="6"/>
      <c r="AKF152" s="6"/>
      <c r="AKG152" s="6"/>
      <c r="AKH152" s="6"/>
      <c r="AKI152" s="6"/>
      <c r="AKJ152" s="6"/>
      <c r="AKK152" s="6"/>
      <c r="AKL152" s="6"/>
      <c r="AKM152" s="6"/>
      <c r="AKN152" s="6"/>
      <c r="AKO152" s="6"/>
      <c r="AKP152" s="6"/>
      <c r="AKQ152" s="6"/>
      <c r="AKR152" s="6"/>
      <c r="AKS152" s="6"/>
      <c r="AKT152" s="6"/>
      <c r="AKU152" s="6"/>
      <c r="AKV152" s="6"/>
      <c r="AKW152" s="6"/>
      <c r="AKX152" s="6"/>
      <c r="AKY152" s="6"/>
      <c r="AKZ152" s="6"/>
      <c r="ALA152" s="6"/>
      <c r="ALB152" s="6"/>
      <c r="ALC152" s="6"/>
      <c r="ALD152" s="6"/>
      <c r="ALE152" s="6"/>
      <c r="ALF152" s="6"/>
      <c r="ALG152" s="6"/>
      <c r="ALH152" s="6"/>
      <c r="ALI152" s="6"/>
      <c r="ALJ152" s="6"/>
      <c r="ALK152" s="6"/>
      <c r="ALL152" s="6"/>
      <c r="ALM152" s="6"/>
      <c r="ALN152" s="6"/>
      <c r="ALO152" s="6"/>
      <c r="ALP152" s="6"/>
      <c r="ALQ152" s="6"/>
      <c r="ALR152" s="6"/>
      <c r="ALS152" s="6"/>
      <c r="ALT152" s="6"/>
      <c r="ALU152" s="6"/>
      <c r="ALV152" s="6"/>
      <c r="ALW152" s="6"/>
      <c r="ALX152" s="6"/>
      <c r="ALY152" s="6"/>
      <c r="ALZ152" s="6"/>
      <c r="AMA152" s="6"/>
      <c r="AMB152" s="6"/>
      <c r="AMC152" s="6"/>
      <c r="AMD152" s="6"/>
    </row>
    <row r="153" spans="1:1018" s="7" customFormat="1" ht="14.25" outlineLevel="1">
      <c r="A153" s="1" t="s">
        <v>835</v>
      </c>
      <c r="B153" s="88" t="s">
        <v>98</v>
      </c>
      <c r="C153" s="81" t="s">
        <v>332</v>
      </c>
      <c r="D153" s="67" t="s">
        <v>53</v>
      </c>
      <c r="E153" s="67" t="s">
        <v>333</v>
      </c>
      <c r="F153" s="88" t="s">
        <v>334</v>
      </c>
      <c r="G153" s="171" t="s">
        <v>43</v>
      </c>
      <c r="H153" s="82">
        <v>0</v>
      </c>
      <c r="I153" s="82">
        <v>230000000</v>
      </c>
      <c r="J153" s="90" t="s">
        <v>99</v>
      </c>
      <c r="K153" s="1" t="s">
        <v>146</v>
      </c>
      <c r="L153" s="50" t="s">
        <v>46</v>
      </c>
      <c r="M153" s="88" t="s">
        <v>47</v>
      </c>
      <c r="N153" s="1" t="s">
        <v>79</v>
      </c>
      <c r="O153" s="51" t="s">
        <v>49</v>
      </c>
      <c r="P153" s="1">
        <v>796</v>
      </c>
      <c r="Q153" s="1" t="s">
        <v>50</v>
      </c>
      <c r="R153" s="91">
        <v>33</v>
      </c>
      <c r="S153" s="91">
        <v>6602.67</v>
      </c>
      <c r="T153" s="53">
        <f t="shared" si="18"/>
        <v>217888.11000000002</v>
      </c>
      <c r="U153" s="53">
        <f t="shared" si="19"/>
        <v>244034.68320000003</v>
      </c>
      <c r="V153" s="1"/>
      <c r="W153" s="92">
        <v>2016</v>
      </c>
      <c r="X153" s="96"/>
      <c r="Y153" s="76"/>
      <c r="Z153" s="6" t="s">
        <v>52</v>
      </c>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c r="PF153" s="6"/>
      <c r="PG153" s="6"/>
      <c r="PH153" s="6"/>
      <c r="PI153" s="6"/>
      <c r="PJ153" s="6"/>
      <c r="PK153" s="6"/>
      <c r="PL153" s="6"/>
      <c r="PM153" s="6"/>
      <c r="PN153" s="6"/>
      <c r="PO153" s="6"/>
      <c r="PP153" s="6"/>
      <c r="PQ153" s="6"/>
      <c r="PR153" s="6"/>
      <c r="PS153" s="6"/>
      <c r="PT153" s="6"/>
      <c r="PU153" s="6"/>
      <c r="PV153" s="6"/>
      <c r="PW153" s="6"/>
      <c r="PX153" s="6"/>
      <c r="PY153" s="6"/>
      <c r="PZ153" s="6"/>
      <c r="QA153" s="6"/>
      <c r="QB153" s="6"/>
      <c r="QC153" s="6"/>
      <c r="QD153" s="6"/>
      <c r="QE153" s="6"/>
      <c r="QF153" s="6"/>
      <c r="QG153" s="6"/>
      <c r="QH153" s="6"/>
      <c r="QI153" s="6"/>
      <c r="QJ153" s="6"/>
      <c r="QK153" s="6"/>
      <c r="QL153" s="6"/>
      <c r="QM153" s="6"/>
      <c r="QN153" s="6"/>
      <c r="QO153" s="6"/>
      <c r="QP153" s="6"/>
      <c r="QQ153" s="6"/>
      <c r="QR153" s="6"/>
      <c r="QS153" s="6"/>
      <c r="QT153" s="6"/>
      <c r="QU153" s="6"/>
      <c r="QV153" s="6"/>
      <c r="QW153" s="6"/>
      <c r="QX153" s="6"/>
      <c r="QY153" s="6"/>
      <c r="QZ153" s="6"/>
      <c r="RA153" s="6"/>
      <c r="RB153" s="6"/>
      <c r="RC153" s="6"/>
      <c r="RD153" s="6"/>
      <c r="RE153" s="6"/>
      <c r="RF153" s="6"/>
      <c r="RG153" s="6"/>
      <c r="RH153" s="6"/>
      <c r="RI153" s="6"/>
      <c r="RJ153" s="6"/>
      <c r="RK153" s="6"/>
      <c r="RL153" s="6"/>
      <c r="RM153" s="6"/>
      <c r="RN153" s="6"/>
      <c r="RO153" s="6"/>
      <c r="RP153" s="6"/>
      <c r="RQ153" s="6"/>
      <c r="RR153" s="6"/>
      <c r="RS153" s="6"/>
      <c r="RT153" s="6"/>
      <c r="RU153" s="6"/>
      <c r="RV153" s="6"/>
      <c r="RW153" s="6"/>
      <c r="RX153" s="6"/>
      <c r="RY153" s="6"/>
      <c r="RZ153" s="6"/>
      <c r="SA153" s="6"/>
      <c r="SB153" s="6"/>
      <c r="SC153" s="6"/>
      <c r="SD153" s="6"/>
      <c r="SE153" s="6"/>
      <c r="SF153" s="6"/>
      <c r="SG153" s="6"/>
      <c r="SH153" s="6"/>
      <c r="SI153" s="6"/>
      <c r="SJ153" s="6"/>
      <c r="SK153" s="6"/>
      <c r="SL153" s="6"/>
      <c r="SM153" s="6"/>
      <c r="SN153" s="6"/>
      <c r="SO153" s="6"/>
      <c r="SP153" s="6"/>
      <c r="SQ153" s="6"/>
      <c r="SR153" s="6"/>
      <c r="SS153" s="6"/>
      <c r="ST153" s="6"/>
      <c r="SU153" s="6"/>
      <c r="SV153" s="6"/>
      <c r="SW153" s="6"/>
      <c r="SX153" s="6"/>
      <c r="SY153" s="6"/>
      <c r="SZ153" s="6"/>
      <c r="TA153" s="6"/>
      <c r="TB153" s="6"/>
      <c r="TC153" s="6"/>
      <c r="TD153" s="6"/>
      <c r="TE153" s="6"/>
      <c r="TF153" s="6"/>
      <c r="TG153" s="6"/>
      <c r="TH153" s="6"/>
      <c r="TI153" s="6"/>
      <c r="TJ153" s="6"/>
      <c r="TK153" s="6"/>
      <c r="TL153" s="6"/>
      <c r="TM153" s="6"/>
      <c r="TN153" s="6"/>
      <c r="TO153" s="6"/>
      <c r="TP153" s="6"/>
      <c r="TQ153" s="6"/>
      <c r="TR153" s="6"/>
      <c r="TS153" s="6"/>
      <c r="TT153" s="6"/>
      <c r="TU153" s="6"/>
      <c r="TV153" s="6"/>
      <c r="TW153" s="6"/>
      <c r="TX153" s="6"/>
      <c r="TY153" s="6"/>
      <c r="TZ153" s="6"/>
      <c r="UA153" s="6"/>
      <c r="UB153" s="6"/>
      <c r="UC153" s="6"/>
      <c r="UD153" s="6"/>
      <c r="UE153" s="6"/>
      <c r="UF153" s="6"/>
      <c r="UG153" s="6"/>
      <c r="UH153" s="6"/>
      <c r="UI153" s="6"/>
      <c r="UJ153" s="6"/>
      <c r="UK153" s="6"/>
      <c r="UL153" s="6"/>
      <c r="UM153" s="6"/>
      <c r="UN153" s="6"/>
      <c r="UO153" s="6"/>
      <c r="UP153" s="6"/>
      <c r="UQ153" s="6"/>
      <c r="UR153" s="6"/>
      <c r="US153" s="6"/>
      <c r="UT153" s="6"/>
      <c r="UU153" s="6"/>
      <c r="UV153" s="6"/>
      <c r="UW153" s="6"/>
      <c r="UX153" s="6"/>
      <c r="UY153" s="6"/>
      <c r="UZ153" s="6"/>
      <c r="VA153" s="6"/>
      <c r="VB153" s="6"/>
      <c r="VC153" s="6"/>
      <c r="VD153" s="6"/>
      <c r="VE153" s="6"/>
      <c r="VF153" s="6"/>
      <c r="VG153" s="6"/>
      <c r="VH153" s="6"/>
      <c r="VI153" s="6"/>
      <c r="VJ153" s="6"/>
      <c r="VK153" s="6"/>
      <c r="VL153" s="6"/>
      <c r="VM153" s="6"/>
      <c r="VN153" s="6"/>
      <c r="VO153" s="6"/>
      <c r="VP153" s="6"/>
      <c r="VQ153" s="6"/>
      <c r="VR153" s="6"/>
      <c r="VS153" s="6"/>
      <c r="VT153" s="6"/>
      <c r="VU153" s="6"/>
      <c r="VV153" s="6"/>
      <c r="VW153" s="6"/>
      <c r="VX153" s="6"/>
      <c r="VY153" s="6"/>
      <c r="VZ153" s="6"/>
      <c r="WA153" s="6"/>
      <c r="WB153" s="6"/>
      <c r="WC153" s="6"/>
      <c r="WD153" s="6"/>
      <c r="WE153" s="6"/>
      <c r="WF153" s="6"/>
      <c r="WG153" s="6"/>
      <c r="WH153" s="6"/>
      <c r="WI153" s="6"/>
      <c r="WJ153" s="6"/>
      <c r="WK153" s="6"/>
      <c r="WL153" s="6"/>
      <c r="WM153" s="6"/>
      <c r="WN153" s="6"/>
      <c r="WO153" s="6"/>
      <c r="WP153" s="6"/>
      <c r="WQ153" s="6"/>
      <c r="WR153" s="6"/>
      <c r="WS153" s="6"/>
      <c r="WT153" s="6"/>
      <c r="WU153" s="6"/>
      <c r="WV153" s="6"/>
      <c r="WW153" s="6"/>
      <c r="WX153" s="6"/>
      <c r="WY153" s="6"/>
      <c r="WZ153" s="6"/>
      <c r="XA153" s="6"/>
      <c r="XB153" s="6"/>
      <c r="XC153" s="6"/>
      <c r="XD153" s="6"/>
      <c r="XE153" s="6"/>
      <c r="XF153" s="6"/>
      <c r="XG153" s="6"/>
      <c r="XH153" s="6"/>
      <c r="XI153" s="6"/>
      <c r="XJ153" s="6"/>
      <c r="XK153" s="6"/>
      <c r="XL153" s="6"/>
      <c r="XM153" s="6"/>
      <c r="XN153" s="6"/>
      <c r="XO153" s="6"/>
      <c r="XP153" s="6"/>
      <c r="XQ153" s="6"/>
      <c r="XR153" s="6"/>
      <c r="XS153" s="6"/>
      <c r="XT153" s="6"/>
      <c r="XU153" s="6"/>
      <c r="XV153" s="6"/>
      <c r="XW153" s="6"/>
      <c r="XX153" s="6"/>
      <c r="XY153" s="6"/>
      <c r="XZ153" s="6"/>
      <c r="YA153" s="6"/>
      <c r="YB153" s="6"/>
      <c r="YC153" s="6"/>
      <c r="YD153" s="6"/>
      <c r="YE153" s="6"/>
      <c r="YF153" s="6"/>
      <c r="YG153" s="6"/>
      <c r="YH153" s="6"/>
      <c r="YI153" s="6"/>
      <c r="YJ153" s="6"/>
      <c r="YK153" s="6"/>
      <c r="YL153" s="6"/>
      <c r="YM153" s="6"/>
      <c r="YN153" s="6"/>
      <c r="YO153" s="6"/>
      <c r="YP153" s="6"/>
      <c r="YQ153" s="6"/>
      <c r="YR153" s="6"/>
      <c r="YS153" s="6"/>
      <c r="YT153" s="6"/>
      <c r="YU153" s="6"/>
      <c r="YV153" s="6"/>
      <c r="YW153" s="6"/>
      <c r="YX153" s="6"/>
      <c r="YY153" s="6"/>
      <c r="YZ153" s="6"/>
      <c r="ZA153" s="6"/>
      <c r="ZB153" s="6"/>
      <c r="ZC153" s="6"/>
      <c r="ZD153" s="6"/>
      <c r="ZE153" s="6"/>
      <c r="ZF153" s="6"/>
      <c r="ZG153" s="6"/>
      <c r="ZH153" s="6"/>
      <c r="ZI153" s="6"/>
      <c r="ZJ153" s="6"/>
      <c r="ZK153" s="6"/>
      <c r="ZL153" s="6"/>
      <c r="ZM153" s="6"/>
      <c r="ZN153" s="6"/>
      <c r="ZO153" s="6"/>
      <c r="ZP153" s="6"/>
      <c r="ZQ153" s="6"/>
      <c r="ZR153" s="6"/>
      <c r="ZS153" s="6"/>
      <c r="ZT153" s="6"/>
      <c r="ZU153" s="6"/>
      <c r="ZV153" s="6"/>
      <c r="ZW153" s="6"/>
      <c r="ZX153" s="6"/>
      <c r="ZY153" s="6"/>
      <c r="ZZ153" s="6"/>
      <c r="AAA153" s="6"/>
      <c r="AAB153" s="6"/>
      <c r="AAC153" s="6"/>
      <c r="AAD153" s="6"/>
      <c r="AAE153" s="6"/>
      <c r="AAF153" s="6"/>
      <c r="AAG153" s="6"/>
      <c r="AAH153" s="6"/>
      <c r="AAI153" s="6"/>
      <c r="AAJ153" s="6"/>
      <c r="AAK153" s="6"/>
      <c r="AAL153" s="6"/>
      <c r="AAM153" s="6"/>
      <c r="AAN153" s="6"/>
      <c r="AAO153" s="6"/>
      <c r="AAP153" s="6"/>
      <c r="AAQ153" s="6"/>
      <c r="AAR153" s="6"/>
      <c r="AAS153" s="6"/>
      <c r="AAT153" s="6"/>
      <c r="AAU153" s="6"/>
      <c r="AAV153" s="6"/>
      <c r="AAW153" s="6"/>
      <c r="AAX153" s="6"/>
      <c r="AAY153" s="6"/>
      <c r="AAZ153" s="6"/>
      <c r="ABA153" s="6"/>
      <c r="ABB153" s="6"/>
      <c r="ABC153" s="6"/>
      <c r="ABD153" s="6"/>
      <c r="ABE153" s="6"/>
      <c r="ABF153" s="6"/>
      <c r="ABG153" s="6"/>
      <c r="ABH153" s="6"/>
      <c r="ABI153" s="6"/>
      <c r="ABJ153" s="6"/>
      <c r="ABK153" s="6"/>
      <c r="ABL153" s="6"/>
      <c r="ABM153" s="6"/>
      <c r="ABN153" s="6"/>
      <c r="ABO153" s="6"/>
      <c r="ABP153" s="6"/>
      <c r="ABQ153" s="6"/>
      <c r="ABR153" s="6"/>
      <c r="ABS153" s="6"/>
      <c r="ABT153" s="6"/>
      <c r="ABU153" s="6"/>
      <c r="ABV153" s="6"/>
      <c r="ABW153" s="6"/>
      <c r="ABX153" s="6"/>
      <c r="ABY153" s="6"/>
      <c r="ABZ153" s="6"/>
      <c r="ACA153" s="6"/>
      <c r="ACB153" s="6"/>
      <c r="ACC153" s="6"/>
      <c r="ACD153" s="6"/>
      <c r="ACE153" s="6"/>
      <c r="ACF153" s="6"/>
      <c r="ACG153" s="6"/>
      <c r="ACH153" s="6"/>
      <c r="ACI153" s="6"/>
      <c r="ACJ153" s="6"/>
      <c r="ACK153" s="6"/>
      <c r="ACL153" s="6"/>
      <c r="ACM153" s="6"/>
      <c r="ACN153" s="6"/>
      <c r="ACO153" s="6"/>
      <c r="ACP153" s="6"/>
      <c r="ACQ153" s="6"/>
      <c r="ACR153" s="6"/>
      <c r="ACS153" s="6"/>
      <c r="ACT153" s="6"/>
      <c r="ACU153" s="6"/>
      <c r="ACV153" s="6"/>
      <c r="ACW153" s="6"/>
      <c r="ACX153" s="6"/>
      <c r="ACY153" s="6"/>
      <c r="ACZ153" s="6"/>
      <c r="ADA153" s="6"/>
      <c r="ADB153" s="6"/>
      <c r="ADC153" s="6"/>
      <c r="ADD153" s="6"/>
      <c r="ADE153" s="6"/>
      <c r="ADF153" s="6"/>
      <c r="ADG153" s="6"/>
      <c r="ADH153" s="6"/>
      <c r="ADI153" s="6"/>
      <c r="ADJ153" s="6"/>
      <c r="ADK153" s="6"/>
      <c r="ADL153" s="6"/>
      <c r="ADM153" s="6"/>
      <c r="ADN153" s="6"/>
      <c r="ADO153" s="6"/>
      <c r="ADP153" s="6"/>
      <c r="ADQ153" s="6"/>
      <c r="ADR153" s="6"/>
      <c r="ADS153" s="6"/>
      <c r="ADT153" s="6"/>
      <c r="ADU153" s="6"/>
      <c r="ADV153" s="6"/>
      <c r="ADW153" s="6"/>
      <c r="ADX153" s="6"/>
      <c r="ADY153" s="6"/>
      <c r="ADZ153" s="6"/>
      <c r="AEA153" s="6"/>
      <c r="AEB153" s="6"/>
      <c r="AEC153" s="6"/>
      <c r="AED153" s="6"/>
      <c r="AEE153" s="6"/>
      <c r="AEF153" s="6"/>
      <c r="AEG153" s="6"/>
      <c r="AEH153" s="6"/>
      <c r="AEI153" s="6"/>
      <c r="AEJ153" s="6"/>
      <c r="AEK153" s="6"/>
      <c r="AEL153" s="6"/>
      <c r="AEM153" s="6"/>
      <c r="AEN153" s="6"/>
      <c r="AEO153" s="6"/>
      <c r="AEP153" s="6"/>
      <c r="AEQ153" s="6"/>
      <c r="AER153" s="6"/>
      <c r="AES153" s="6"/>
      <c r="AET153" s="6"/>
      <c r="AEU153" s="6"/>
      <c r="AEV153" s="6"/>
      <c r="AEW153" s="6"/>
      <c r="AEX153" s="6"/>
      <c r="AEY153" s="6"/>
      <c r="AEZ153" s="6"/>
      <c r="AFA153" s="6"/>
      <c r="AFB153" s="6"/>
      <c r="AFC153" s="6"/>
      <c r="AFD153" s="6"/>
      <c r="AFE153" s="6"/>
      <c r="AFF153" s="6"/>
      <c r="AFG153" s="6"/>
      <c r="AFH153" s="6"/>
      <c r="AFI153" s="6"/>
      <c r="AFJ153" s="6"/>
      <c r="AFK153" s="6"/>
      <c r="AFL153" s="6"/>
      <c r="AFM153" s="6"/>
      <c r="AFN153" s="6"/>
      <c r="AFO153" s="6"/>
      <c r="AFP153" s="6"/>
      <c r="AFQ153" s="6"/>
      <c r="AFR153" s="6"/>
      <c r="AFS153" s="6"/>
      <c r="AFT153" s="6"/>
      <c r="AFU153" s="6"/>
      <c r="AFV153" s="6"/>
      <c r="AFW153" s="6"/>
      <c r="AFX153" s="6"/>
      <c r="AFY153" s="6"/>
      <c r="AFZ153" s="6"/>
      <c r="AGA153" s="6"/>
      <c r="AGB153" s="6"/>
      <c r="AGC153" s="6"/>
      <c r="AGD153" s="6"/>
      <c r="AGE153" s="6"/>
      <c r="AGF153" s="6"/>
      <c r="AGG153" s="6"/>
      <c r="AGH153" s="6"/>
      <c r="AGI153" s="6"/>
      <c r="AGJ153" s="6"/>
      <c r="AGK153" s="6"/>
      <c r="AGL153" s="6"/>
      <c r="AGM153" s="6"/>
      <c r="AGN153" s="6"/>
      <c r="AGO153" s="6"/>
      <c r="AGP153" s="6"/>
      <c r="AGQ153" s="6"/>
      <c r="AGR153" s="6"/>
      <c r="AGS153" s="6"/>
      <c r="AGT153" s="6"/>
      <c r="AGU153" s="6"/>
      <c r="AGV153" s="6"/>
      <c r="AGW153" s="6"/>
      <c r="AGX153" s="6"/>
      <c r="AGY153" s="6"/>
      <c r="AGZ153" s="6"/>
      <c r="AHA153" s="6"/>
      <c r="AHB153" s="6"/>
      <c r="AHC153" s="6"/>
      <c r="AHD153" s="6"/>
      <c r="AHE153" s="6"/>
      <c r="AHF153" s="6"/>
      <c r="AHG153" s="6"/>
      <c r="AHH153" s="6"/>
      <c r="AHI153" s="6"/>
      <c r="AHJ153" s="6"/>
      <c r="AHK153" s="6"/>
      <c r="AHL153" s="6"/>
      <c r="AHM153" s="6"/>
      <c r="AHN153" s="6"/>
      <c r="AHO153" s="6"/>
      <c r="AHP153" s="6"/>
      <c r="AHQ153" s="6"/>
      <c r="AHR153" s="6"/>
      <c r="AHS153" s="6"/>
      <c r="AHT153" s="6"/>
      <c r="AHU153" s="6"/>
      <c r="AHV153" s="6"/>
      <c r="AHW153" s="6"/>
      <c r="AHX153" s="6"/>
      <c r="AHY153" s="6"/>
      <c r="AHZ153" s="6"/>
      <c r="AIA153" s="6"/>
      <c r="AIB153" s="6"/>
      <c r="AIC153" s="6"/>
      <c r="AID153" s="6"/>
      <c r="AIE153" s="6"/>
      <c r="AIF153" s="6"/>
      <c r="AIG153" s="6"/>
      <c r="AIH153" s="6"/>
      <c r="AII153" s="6"/>
      <c r="AIJ153" s="6"/>
      <c r="AIK153" s="6"/>
      <c r="AIL153" s="6"/>
      <c r="AIM153" s="6"/>
      <c r="AIN153" s="6"/>
      <c r="AIO153" s="6"/>
      <c r="AIP153" s="6"/>
      <c r="AIQ153" s="6"/>
      <c r="AIR153" s="6"/>
      <c r="AIS153" s="6"/>
      <c r="AIT153" s="6"/>
      <c r="AIU153" s="6"/>
      <c r="AIV153" s="6"/>
      <c r="AIW153" s="6"/>
      <c r="AIX153" s="6"/>
      <c r="AIY153" s="6"/>
      <c r="AIZ153" s="6"/>
      <c r="AJA153" s="6"/>
      <c r="AJB153" s="6"/>
      <c r="AJC153" s="6"/>
      <c r="AJD153" s="6"/>
      <c r="AJE153" s="6"/>
      <c r="AJF153" s="6"/>
      <c r="AJG153" s="6"/>
      <c r="AJH153" s="6"/>
      <c r="AJI153" s="6"/>
      <c r="AJJ153" s="6"/>
      <c r="AJK153" s="6"/>
      <c r="AJL153" s="6"/>
      <c r="AJM153" s="6"/>
      <c r="AJN153" s="6"/>
      <c r="AJO153" s="6"/>
      <c r="AJP153" s="6"/>
      <c r="AJQ153" s="6"/>
      <c r="AJR153" s="6"/>
      <c r="AJS153" s="6"/>
      <c r="AJT153" s="6"/>
      <c r="AJU153" s="6"/>
      <c r="AJV153" s="6"/>
      <c r="AJW153" s="6"/>
      <c r="AJX153" s="6"/>
      <c r="AJY153" s="6"/>
      <c r="AJZ153" s="6"/>
      <c r="AKA153" s="6"/>
      <c r="AKB153" s="6"/>
      <c r="AKC153" s="6"/>
      <c r="AKD153" s="6"/>
      <c r="AKE153" s="6"/>
      <c r="AKF153" s="6"/>
      <c r="AKG153" s="6"/>
      <c r="AKH153" s="6"/>
      <c r="AKI153" s="6"/>
      <c r="AKJ153" s="6"/>
      <c r="AKK153" s="6"/>
      <c r="AKL153" s="6"/>
      <c r="AKM153" s="6"/>
      <c r="AKN153" s="6"/>
      <c r="AKO153" s="6"/>
      <c r="AKP153" s="6"/>
      <c r="AKQ153" s="6"/>
      <c r="AKR153" s="6"/>
      <c r="AKS153" s="6"/>
      <c r="AKT153" s="6"/>
      <c r="AKU153" s="6"/>
      <c r="AKV153" s="6"/>
      <c r="AKW153" s="6"/>
      <c r="AKX153" s="6"/>
      <c r="AKY153" s="6"/>
      <c r="AKZ153" s="6"/>
      <c r="ALA153" s="6"/>
      <c r="ALB153" s="6"/>
      <c r="ALC153" s="6"/>
      <c r="ALD153" s="6"/>
      <c r="ALE153" s="6"/>
      <c r="ALF153" s="6"/>
      <c r="ALG153" s="6"/>
      <c r="ALH153" s="6"/>
      <c r="ALI153" s="6"/>
      <c r="ALJ153" s="6"/>
      <c r="ALK153" s="6"/>
      <c r="ALL153" s="6"/>
      <c r="ALM153" s="6"/>
      <c r="ALN153" s="6"/>
      <c r="ALO153" s="6"/>
      <c r="ALP153" s="6"/>
      <c r="ALQ153" s="6"/>
      <c r="ALR153" s="6"/>
      <c r="ALS153" s="6"/>
      <c r="ALT153" s="6"/>
      <c r="ALU153" s="6"/>
      <c r="ALV153" s="6"/>
      <c r="ALW153" s="6"/>
      <c r="ALX153" s="6"/>
      <c r="ALY153" s="6"/>
      <c r="ALZ153" s="6"/>
      <c r="AMA153" s="6"/>
      <c r="AMB153" s="6"/>
      <c r="AMC153" s="6"/>
      <c r="AMD153" s="6"/>
    </row>
    <row r="154" spans="1:1018" s="7" customFormat="1" ht="14.25" outlineLevel="1">
      <c r="A154" s="1" t="s">
        <v>836</v>
      </c>
      <c r="B154" s="88" t="s">
        <v>98</v>
      </c>
      <c r="C154" s="81" t="s">
        <v>336</v>
      </c>
      <c r="D154" s="67" t="s">
        <v>53</v>
      </c>
      <c r="E154" s="67" t="s">
        <v>337</v>
      </c>
      <c r="F154" s="88" t="s">
        <v>338</v>
      </c>
      <c r="G154" s="171" t="s">
        <v>43</v>
      </c>
      <c r="H154" s="82">
        <v>0</v>
      </c>
      <c r="I154" s="82">
        <v>230000000</v>
      </c>
      <c r="J154" s="90" t="s">
        <v>99</v>
      </c>
      <c r="K154" s="1" t="s">
        <v>146</v>
      </c>
      <c r="L154" s="50" t="s">
        <v>46</v>
      </c>
      <c r="M154" s="88" t="s">
        <v>47</v>
      </c>
      <c r="N154" s="1" t="s">
        <v>79</v>
      </c>
      <c r="O154" s="51" t="s">
        <v>49</v>
      </c>
      <c r="P154" s="1">
        <v>796</v>
      </c>
      <c r="Q154" s="1" t="s">
        <v>50</v>
      </c>
      <c r="R154" s="91">
        <v>4</v>
      </c>
      <c r="S154" s="91">
        <v>9057.14</v>
      </c>
      <c r="T154" s="53">
        <f t="shared" si="18"/>
        <v>36228.559999999998</v>
      </c>
      <c r="U154" s="53">
        <f t="shared" si="19"/>
        <v>40575.987200000003</v>
      </c>
      <c r="V154" s="1"/>
      <c r="W154" s="92">
        <v>2016</v>
      </c>
      <c r="X154" s="96"/>
      <c r="Y154" s="76"/>
      <c r="Z154" s="6" t="s">
        <v>52</v>
      </c>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c r="PF154" s="6"/>
      <c r="PG154" s="6"/>
      <c r="PH154" s="6"/>
      <c r="PI154" s="6"/>
      <c r="PJ154" s="6"/>
      <c r="PK154" s="6"/>
      <c r="PL154" s="6"/>
      <c r="PM154" s="6"/>
      <c r="PN154" s="6"/>
      <c r="PO154" s="6"/>
      <c r="PP154" s="6"/>
      <c r="PQ154" s="6"/>
      <c r="PR154" s="6"/>
      <c r="PS154" s="6"/>
      <c r="PT154" s="6"/>
      <c r="PU154" s="6"/>
      <c r="PV154" s="6"/>
      <c r="PW154" s="6"/>
      <c r="PX154" s="6"/>
      <c r="PY154" s="6"/>
      <c r="PZ154" s="6"/>
      <c r="QA154" s="6"/>
      <c r="QB154" s="6"/>
      <c r="QC154" s="6"/>
      <c r="QD154" s="6"/>
      <c r="QE154" s="6"/>
      <c r="QF154" s="6"/>
      <c r="QG154" s="6"/>
      <c r="QH154" s="6"/>
      <c r="QI154" s="6"/>
      <c r="QJ154" s="6"/>
      <c r="QK154" s="6"/>
      <c r="QL154" s="6"/>
      <c r="QM154" s="6"/>
      <c r="QN154" s="6"/>
      <c r="QO154" s="6"/>
      <c r="QP154" s="6"/>
      <c r="QQ154" s="6"/>
      <c r="QR154" s="6"/>
      <c r="QS154" s="6"/>
      <c r="QT154" s="6"/>
      <c r="QU154" s="6"/>
      <c r="QV154" s="6"/>
      <c r="QW154" s="6"/>
      <c r="QX154" s="6"/>
      <c r="QY154" s="6"/>
      <c r="QZ154" s="6"/>
      <c r="RA154" s="6"/>
      <c r="RB154" s="6"/>
      <c r="RC154" s="6"/>
      <c r="RD154" s="6"/>
      <c r="RE154" s="6"/>
      <c r="RF154" s="6"/>
      <c r="RG154" s="6"/>
      <c r="RH154" s="6"/>
      <c r="RI154" s="6"/>
      <c r="RJ154" s="6"/>
      <c r="RK154" s="6"/>
      <c r="RL154" s="6"/>
      <c r="RM154" s="6"/>
      <c r="RN154" s="6"/>
      <c r="RO154" s="6"/>
      <c r="RP154" s="6"/>
      <c r="RQ154" s="6"/>
      <c r="RR154" s="6"/>
      <c r="RS154" s="6"/>
      <c r="RT154" s="6"/>
      <c r="RU154" s="6"/>
      <c r="RV154" s="6"/>
      <c r="RW154" s="6"/>
      <c r="RX154" s="6"/>
      <c r="RY154" s="6"/>
      <c r="RZ154" s="6"/>
      <c r="SA154" s="6"/>
      <c r="SB154" s="6"/>
      <c r="SC154" s="6"/>
      <c r="SD154" s="6"/>
      <c r="SE154" s="6"/>
      <c r="SF154" s="6"/>
      <c r="SG154" s="6"/>
      <c r="SH154" s="6"/>
      <c r="SI154" s="6"/>
      <c r="SJ154" s="6"/>
      <c r="SK154" s="6"/>
      <c r="SL154" s="6"/>
      <c r="SM154" s="6"/>
      <c r="SN154" s="6"/>
      <c r="SO154" s="6"/>
      <c r="SP154" s="6"/>
      <c r="SQ154" s="6"/>
      <c r="SR154" s="6"/>
      <c r="SS154" s="6"/>
      <c r="ST154" s="6"/>
      <c r="SU154" s="6"/>
      <c r="SV154" s="6"/>
      <c r="SW154" s="6"/>
      <c r="SX154" s="6"/>
      <c r="SY154" s="6"/>
      <c r="SZ154" s="6"/>
      <c r="TA154" s="6"/>
      <c r="TB154" s="6"/>
      <c r="TC154" s="6"/>
      <c r="TD154" s="6"/>
      <c r="TE154" s="6"/>
      <c r="TF154" s="6"/>
      <c r="TG154" s="6"/>
      <c r="TH154" s="6"/>
      <c r="TI154" s="6"/>
      <c r="TJ154" s="6"/>
      <c r="TK154" s="6"/>
      <c r="TL154" s="6"/>
      <c r="TM154" s="6"/>
      <c r="TN154" s="6"/>
      <c r="TO154" s="6"/>
      <c r="TP154" s="6"/>
      <c r="TQ154" s="6"/>
      <c r="TR154" s="6"/>
      <c r="TS154" s="6"/>
      <c r="TT154" s="6"/>
      <c r="TU154" s="6"/>
      <c r="TV154" s="6"/>
      <c r="TW154" s="6"/>
      <c r="TX154" s="6"/>
      <c r="TY154" s="6"/>
      <c r="TZ154" s="6"/>
      <c r="UA154" s="6"/>
      <c r="UB154" s="6"/>
      <c r="UC154" s="6"/>
      <c r="UD154" s="6"/>
      <c r="UE154" s="6"/>
      <c r="UF154" s="6"/>
      <c r="UG154" s="6"/>
      <c r="UH154" s="6"/>
      <c r="UI154" s="6"/>
      <c r="UJ154" s="6"/>
      <c r="UK154" s="6"/>
      <c r="UL154" s="6"/>
      <c r="UM154" s="6"/>
      <c r="UN154" s="6"/>
      <c r="UO154" s="6"/>
      <c r="UP154" s="6"/>
      <c r="UQ154" s="6"/>
      <c r="UR154" s="6"/>
      <c r="US154" s="6"/>
      <c r="UT154" s="6"/>
      <c r="UU154" s="6"/>
      <c r="UV154" s="6"/>
      <c r="UW154" s="6"/>
      <c r="UX154" s="6"/>
      <c r="UY154" s="6"/>
      <c r="UZ154" s="6"/>
      <c r="VA154" s="6"/>
      <c r="VB154" s="6"/>
      <c r="VC154" s="6"/>
      <c r="VD154" s="6"/>
      <c r="VE154" s="6"/>
      <c r="VF154" s="6"/>
      <c r="VG154" s="6"/>
      <c r="VH154" s="6"/>
      <c r="VI154" s="6"/>
      <c r="VJ154" s="6"/>
      <c r="VK154" s="6"/>
      <c r="VL154" s="6"/>
      <c r="VM154" s="6"/>
      <c r="VN154" s="6"/>
      <c r="VO154" s="6"/>
      <c r="VP154" s="6"/>
      <c r="VQ154" s="6"/>
      <c r="VR154" s="6"/>
      <c r="VS154" s="6"/>
      <c r="VT154" s="6"/>
      <c r="VU154" s="6"/>
      <c r="VV154" s="6"/>
      <c r="VW154" s="6"/>
      <c r="VX154" s="6"/>
      <c r="VY154" s="6"/>
      <c r="VZ154" s="6"/>
      <c r="WA154" s="6"/>
      <c r="WB154" s="6"/>
      <c r="WC154" s="6"/>
      <c r="WD154" s="6"/>
      <c r="WE154" s="6"/>
      <c r="WF154" s="6"/>
      <c r="WG154" s="6"/>
      <c r="WH154" s="6"/>
      <c r="WI154" s="6"/>
      <c r="WJ154" s="6"/>
      <c r="WK154" s="6"/>
      <c r="WL154" s="6"/>
      <c r="WM154" s="6"/>
      <c r="WN154" s="6"/>
      <c r="WO154" s="6"/>
      <c r="WP154" s="6"/>
      <c r="WQ154" s="6"/>
      <c r="WR154" s="6"/>
      <c r="WS154" s="6"/>
      <c r="WT154" s="6"/>
      <c r="WU154" s="6"/>
      <c r="WV154" s="6"/>
      <c r="WW154" s="6"/>
      <c r="WX154" s="6"/>
      <c r="WY154" s="6"/>
      <c r="WZ154" s="6"/>
      <c r="XA154" s="6"/>
      <c r="XB154" s="6"/>
      <c r="XC154" s="6"/>
      <c r="XD154" s="6"/>
      <c r="XE154" s="6"/>
      <c r="XF154" s="6"/>
      <c r="XG154" s="6"/>
      <c r="XH154" s="6"/>
      <c r="XI154" s="6"/>
      <c r="XJ154" s="6"/>
      <c r="XK154" s="6"/>
      <c r="XL154" s="6"/>
      <c r="XM154" s="6"/>
      <c r="XN154" s="6"/>
      <c r="XO154" s="6"/>
      <c r="XP154" s="6"/>
      <c r="XQ154" s="6"/>
      <c r="XR154" s="6"/>
      <c r="XS154" s="6"/>
      <c r="XT154" s="6"/>
      <c r="XU154" s="6"/>
      <c r="XV154" s="6"/>
      <c r="XW154" s="6"/>
      <c r="XX154" s="6"/>
      <c r="XY154" s="6"/>
      <c r="XZ154" s="6"/>
      <c r="YA154" s="6"/>
      <c r="YB154" s="6"/>
      <c r="YC154" s="6"/>
      <c r="YD154" s="6"/>
      <c r="YE154" s="6"/>
      <c r="YF154" s="6"/>
      <c r="YG154" s="6"/>
      <c r="YH154" s="6"/>
      <c r="YI154" s="6"/>
      <c r="YJ154" s="6"/>
      <c r="YK154" s="6"/>
      <c r="YL154" s="6"/>
      <c r="YM154" s="6"/>
      <c r="YN154" s="6"/>
      <c r="YO154" s="6"/>
      <c r="YP154" s="6"/>
      <c r="YQ154" s="6"/>
      <c r="YR154" s="6"/>
      <c r="YS154" s="6"/>
      <c r="YT154" s="6"/>
      <c r="YU154" s="6"/>
      <c r="YV154" s="6"/>
      <c r="YW154" s="6"/>
      <c r="YX154" s="6"/>
      <c r="YY154" s="6"/>
      <c r="YZ154" s="6"/>
      <c r="ZA154" s="6"/>
      <c r="ZB154" s="6"/>
      <c r="ZC154" s="6"/>
      <c r="ZD154" s="6"/>
      <c r="ZE154" s="6"/>
      <c r="ZF154" s="6"/>
      <c r="ZG154" s="6"/>
      <c r="ZH154" s="6"/>
      <c r="ZI154" s="6"/>
      <c r="ZJ154" s="6"/>
      <c r="ZK154" s="6"/>
      <c r="ZL154" s="6"/>
      <c r="ZM154" s="6"/>
      <c r="ZN154" s="6"/>
      <c r="ZO154" s="6"/>
      <c r="ZP154" s="6"/>
      <c r="ZQ154" s="6"/>
      <c r="ZR154" s="6"/>
      <c r="ZS154" s="6"/>
      <c r="ZT154" s="6"/>
      <c r="ZU154" s="6"/>
      <c r="ZV154" s="6"/>
      <c r="ZW154" s="6"/>
      <c r="ZX154" s="6"/>
      <c r="ZY154" s="6"/>
      <c r="ZZ154" s="6"/>
      <c r="AAA154" s="6"/>
      <c r="AAB154" s="6"/>
      <c r="AAC154" s="6"/>
      <c r="AAD154" s="6"/>
      <c r="AAE154" s="6"/>
      <c r="AAF154" s="6"/>
      <c r="AAG154" s="6"/>
      <c r="AAH154" s="6"/>
      <c r="AAI154" s="6"/>
      <c r="AAJ154" s="6"/>
      <c r="AAK154" s="6"/>
      <c r="AAL154" s="6"/>
      <c r="AAM154" s="6"/>
      <c r="AAN154" s="6"/>
      <c r="AAO154" s="6"/>
      <c r="AAP154" s="6"/>
      <c r="AAQ154" s="6"/>
      <c r="AAR154" s="6"/>
      <c r="AAS154" s="6"/>
      <c r="AAT154" s="6"/>
      <c r="AAU154" s="6"/>
      <c r="AAV154" s="6"/>
      <c r="AAW154" s="6"/>
      <c r="AAX154" s="6"/>
      <c r="AAY154" s="6"/>
      <c r="AAZ154" s="6"/>
      <c r="ABA154" s="6"/>
      <c r="ABB154" s="6"/>
      <c r="ABC154" s="6"/>
      <c r="ABD154" s="6"/>
      <c r="ABE154" s="6"/>
      <c r="ABF154" s="6"/>
      <c r="ABG154" s="6"/>
      <c r="ABH154" s="6"/>
      <c r="ABI154" s="6"/>
      <c r="ABJ154" s="6"/>
      <c r="ABK154" s="6"/>
      <c r="ABL154" s="6"/>
      <c r="ABM154" s="6"/>
      <c r="ABN154" s="6"/>
      <c r="ABO154" s="6"/>
      <c r="ABP154" s="6"/>
      <c r="ABQ154" s="6"/>
      <c r="ABR154" s="6"/>
      <c r="ABS154" s="6"/>
      <c r="ABT154" s="6"/>
      <c r="ABU154" s="6"/>
      <c r="ABV154" s="6"/>
      <c r="ABW154" s="6"/>
      <c r="ABX154" s="6"/>
      <c r="ABY154" s="6"/>
      <c r="ABZ154" s="6"/>
      <c r="ACA154" s="6"/>
      <c r="ACB154" s="6"/>
      <c r="ACC154" s="6"/>
      <c r="ACD154" s="6"/>
      <c r="ACE154" s="6"/>
      <c r="ACF154" s="6"/>
      <c r="ACG154" s="6"/>
      <c r="ACH154" s="6"/>
      <c r="ACI154" s="6"/>
      <c r="ACJ154" s="6"/>
      <c r="ACK154" s="6"/>
      <c r="ACL154" s="6"/>
      <c r="ACM154" s="6"/>
      <c r="ACN154" s="6"/>
      <c r="ACO154" s="6"/>
      <c r="ACP154" s="6"/>
      <c r="ACQ154" s="6"/>
      <c r="ACR154" s="6"/>
      <c r="ACS154" s="6"/>
      <c r="ACT154" s="6"/>
      <c r="ACU154" s="6"/>
      <c r="ACV154" s="6"/>
      <c r="ACW154" s="6"/>
      <c r="ACX154" s="6"/>
      <c r="ACY154" s="6"/>
      <c r="ACZ154" s="6"/>
      <c r="ADA154" s="6"/>
      <c r="ADB154" s="6"/>
      <c r="ADC154" s="6"/>
      <c r="ADD154" s="6"/>
      <c r="ADE154" s="6"/>
      <c r="ADF154" s="6"/>
      <c r="ADG154" s="6"/>
      <c r="ADH154" s="6"/>
      <c r="ADI154" s="6"/>
      <c r="ADJ154" s="6"/>
      <c r="ADK154" s="6"/>
      <c r="ADL154" s="6"/>
      <c r="ADM154" s="6"/>
      <c r="ADN154" s="6"/>
      <c r="ADO154" s="6"/>
      <c r="ADP154" s="6"/>
      <c r="ADQ154" s="6"/>
      <c r="ADR154" s="6"/>
      <c r="ADS154" s="6"/>
      <c r="ADT154" s="6"/>
      <c r="ADU154" s="6"/>
      <c r="ADV154" s="6"/>
      <c r="ADW154" s="6"/>
      <c r="ADX154" s="6"/>
      <c r="ADY154" s="6"/>
      <c r="ADZ154" s="6"/>
      <c r="AEA154" s="6"/>
      <c r="AEB154" s="6"/>
      <c r="AEC154" s="6"/>
      <c r="AED154" s="6"/>
      <c r="AEE154" s="6"/>
      <c r="AEF154" s="6"/>
      <c r="AEG154" s="6"/>
      <c r="AEH154" s="6"/>
      <c r="AEI154" s="6"/>
      <c r="AEJ154" s="6"/>
      <c r="AEK154" s="6"/>
      <c r="AEL154" s="6"/>
      <c r="AEM154" s="6"/>
      <c r="AEN154" s="6"/>
      <c r="AEO154" s="6"/>
      <c r="AEP154" s="6"/>
      <c r="AEQ154" s="6"/>
      <c r="AER154" s="6"/>
      <c r="AES154" s="6"/>
      <c r="AET154" s="6"/>
      <c r="AEU154" s="6"/>
      <c r="AEV154" s="6"/>
      <c r="AEW154" s="6"/>
      <c r="AEX154" s="6"/>
      <c r="AEY154" s="6"/>
      <c r="AEZ154" s="6"/>
      <c r="AFA154" s="6"/>
      <c r="AFB154" s="6"/>
      <c r="AFC154" s="6"/>
      <c r="AFD154" s="6"/>
      <c r="AFE154" s="6"/>
      <c r="AFF154" s="6"/>
      <c r="AFG154" s="6"/>
      <c r="AFH154" s="6"/>
      <c r="AFI154" s="6"/>
      <c r="AFJ154" s="6"/>
      <c r="AFK154" s="6"/>
      <c r="AFL154" s="6"/>
      <c r="AFM154" s="6"/>
      <c r="AFN154" s="6"/>
      <c r="AFO154" s="6"/>
      <c r="AFP154" s="6"/>
      <c r="AFQ154" s="6"/>
      <c r="AFR154" s="6"/>
      <c r="AFS154" s="6"/>
      <c r="AFT154" s="6"/>
      <c r="AFU154" s="6"/>
      <c r="AFV154" s="6"/>
      <c r="AFW154" s="6"/>
      <c r="AFX154" s="6"/>
      <c r="AFY154" s="6"/>
      <c r="AFZ154" s="6"/>
      <c r="AGA154" s="6"/>
      <c r="AGB154" s="6"/>
      <c r="AGC154" s="6"/>
      <c r="AGD154" s="6"/>
      <c r="AGE154" s="6"/>
      <c r="AGF154" s="6"/>
      <c r="AGG154" s="6"/>
      <c r="AGH154" s="6"/>
      <c r="AGI154" s="6"/>
      <c r="AGJ154" s="6"/>
      <c r="AGK154" s="6"/>
      <c r="AGL154" s="6"/>
      <c r="AGM154" s="6"/>
      <c r="AGN154" s="6"/>
      <c r="AGO154" s="6"/>
      <c r="AGP154" s="6"/>
      <c r="AGQ154" s="6"/>
      <c r="AGR154" s="6"/>
      <c r="AGS154" s="6"/>
      <c r="AGT154" s="6"/>
      <c r="AGU154" s="6"/>
      <c r="AGV154" s="6"/>
      <c r="AGW154" s="6"/>
      <c r="AGX154" s="6"/>
      <c r="AGY154" s="6"/>
      <c r="AGZ154" s="6"/>
      <c r="AHA154" s="6"/>
      <c r="AHB154" s="6"/>
      <c r="AHC154" s="6"/>
      <c r="AHD154" s="6"/>
      <c r="AHE154" s="6"/>
      <c r="AHF154" s="6"/>
      <c r="AHG154" s="6"/>
      <c r="AHH154" s="6"/>
      <c r="AHI154" s="6"/>
      <c r="AHJ154" s="6"/>
      <c r="AHK154" s="6"/>
      <c r="AHL154" s="6"/>
      <c r="AHM154" s="6"/>
      <c r="AHN154" s="6"/>
      <c r="AHO154" s="6"/>
      <c r="AHP154" s="6"/>
      <c r="AHQ154" s="6"/>
      <c r="AHR154" s="6"/>
      <c r="AHS154" s="6"/>
      <c r="AHT154" s="6"/>
      <c r="AHU154" s="6"/>
      <c r="AHV154" s="6"/>
      <c r="AHW154" s="6"/>
      <c r="AHX154" s="6"/>
      <c r="AHY154" s="6"/>
      <c r="AHZ154" s="6"/>
      <c r="AIA154" s="6"/>
      <c r="AIB154" s="6"/>
      <c r="AIC154" s="6"/>
      <c r="AID154" s="6"/>
      <c r="AIE154" s="6"/>
      <c r="AIF154" s="6"/>
      <c r="AIG154" s="6"/>
      <c r="AIH154" s="6"/>
      <c r="AII154" s="6"/>
      <c r="AIJ154" s="6"/>
      <c r="AIK154" s="6"/>
      <c r="AIL154" s="6"/>
      <c r="AIM154" s="6"/>
      <c r="AIN154" s="6"/>
      <c r="AIO154" s="6"/>
      <c r="AIP154" s="6"/>
      <c r="AIQ154" s="6"/>
      <c r="AIR154" s="6"/>
      <c r="AIS154" s="6"/>
      <c r="AIT154" s="6"/>
      <c r="AIU154" s="6"/>
      <c r="AIV154" s="6"/>
      <c r="AIW154" s="6"/>
      <c r="AIX154" s="6"/>
      <c r="AIY154" s="6"/>
      <c r="AIZ154" s="6"/>
      <c r="AJA154" s="6"/>
      <c r="AJB154" s="6"/>
      <c r="AJC154" s="6"/>
      <c r="AJD154" s="6"/>
      <c r="AJE154" s="6"/>
      <c r="AJF154" s="6"/>
      <c r="AJG154" s="6"/>
      <c r="AJH154" s="6"/>
      <c r="AJI154" s="6"/>
      <c r="AJJ154" s="6"/>
      <c r="AJK154" s="6"/>
      <c r="AJL154" s="6"/>
      <c r="AJM154" s="6"/>
      <c r="AJN154" s="6"/>
      <c r="AJO154" s="6"/>
      <c r="AJP154" s="6"/>
      <c r="AJQ154" s="6"/>
      <c r="AJR154" s="6"/>
      <c r="AJS154" s="6"/>
      <c r="AJT154" s="6"/>
      <c r="AJU154" s="6"/>
      <c r="AJV154" s="6"/>
      <c r="AJW154" s="6"/>
      <c r="AJX154" s="6"/>
      <c r="AJY154" s="6"/>
      <c r="AJZ154" s="6"/>
      <c r="AKA154" s="6"/>
      <c r="AKB154" s="6"/>
      <c r="AKC154" s="6"/>
      <c r="AKD154" s="6"/>
      <c r="AKE154" s="6"/>
      <c r="AKF154" s="6"/>
      <c r="AKG154" s="6"/>
      <c r="AKH154" s="6"/>
      <c r="AKI154" s="6"/>
      <c r="AKJ154" s="6"/>
      <c r="AKK154" s="6"/>
      <c r="AKL154" s="6"/>
      <c r="AKM154" s="6"/>
      <c r="AKN154" s="6"/>
      <c r="AKO154" s="6"/>
      <c r="AKP154" s="6"/>
      <c r="AKQ154" s="6"/>
      <c r="AKR154" s="6"/>
      <c r="AKS154" s="6"/>
      <c r="AKT154" s="6"/>
      <c r="AKU154" s="6"/>
      <c r="AKV154" s="6"/>
      <c r="AKW154" s="6"/>
      <c r="AKX154" s="6"/>
      <c r="AKY154" s="6"/>
      <c r="AKZ154" s="6"/>
      <c r="ALA154" s="6"/>
      <c r="ALB154" s="6"/>
      <c r="ALC154" s="6"/>
      <c r="ALD154" s="6"/>
      <c r="ALE154" s="6"/>
      <c r="ALF154" s="6"/>
      <c r="ALG154" s="6"/>
      <c r="ALH154" s="6"/>
      <c r="ALI154" s="6"/>
      <c r="ALJ154" s="6"/>
      <c r="ALK154" s="6"/>
      <c r="ALL154" s="6"/>
      <c r="ALM154" s="6"/>
      <c r="ALN154" s="6"/>
      <c r="ALO154" s="6"/>
      <c r="ALP154" s="6"/>
      <c r="ALQ154" s="6"/>
      <c r="ALR154" s="6"/>
      <c r="ALS154" s="6"/>
      <c r="ALT154" s="6"/>
      <c r="ALU154" s="6"/>
      <c r="ALV154" s="6"/>
      <c r="ALW154" s="6"/>
      <c r="ALX154" s="6"/>
      <c r="ALY154" s="6"/>
      <c r="ALZ154" s="6"/>
      <c r="AMA154" s="6"/>
      <c r="AMB154" s="6"/>
      <c r="AMC154" s="6"/>
      <c r="AMD154" s="6"/>
    </row>
    <row r="155" spans="1:1018" s="7" customFormat="1" ht="14.25" outlineLevel="1">
      <c r="A155" s="1" t="s">
        <v>837</v>
      </c>
      <c r="B155" s="88" t="s">
        <v>98</v>
      </c>
      <c r="C155" s="81" t="s">
        <v>340</v>
      </c>
      <c r="D155" s="67" t="s">
        <v>341</v>
      </c>
      <c r="E155" s="67" t="s">
        <v>342</v>
      </c>
      <c r="F155" s="88" t="s">
        <v>343</v>
      </c>
      <c r="G155" s="171" t="s">
        <v>43</v>
      </c>
      <c r="H155" s="82">
        <v>0</v>
      </c>
      <c r="I155" s="82">
        <v>230000000</v>
      </c>
      <c r="J155" s="90" t="s">
        <v>99</v>
      </c>
      <c r="K155" s="1" t="s">
        <v>146</v>
      </c>
      <c r="L155" s="50" t="s">
        <v>46</v>
      </c>
      <c r="M155" s="88" t="s">
        <v>47</v>
      </c>
      <c r="N155" s="1" t="s">
        <v>104</v>
      </c>
      <c r="O155" s="82" t="s">
        <v>49</v>
      </c>
      <c r="P155" s="1">
        <v>796</v>
      </c>
      <c r="Q155" s="1" t="s">
        <v>50</v>
      </c>
      <c r="R155" s="91">
        <v>2060</v>
      </c>
      <c r="S155" s="91">
        <v>1015</v>
      </c>
      <c r="T155" s="53">
        <f t="shared" si="18"/>
        <v>2090900</v>
      </c>
      <c r="U155" s="53">
        <f t="shared" si="19"/>
        <v>2341808</v>
      </c>
      <c r="V155" s="1"/>
      <c r="W155" s="92">
        <v>2016</v>
      </c>
      <c r="X155" s="96"/>
      <c r="Y155" s="76"/>
      <c r="Z155" s="6" t="s">
        <v>52</v>
      </c>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c r="ALI155" s="6"/>
      <c r="ALJ155" s="6"/>
      <c r="ALK155" s="6"/>
      <c r="ALL155" s="6"/>
      <c r="ALM155" s="6"/>
      <c r="ALN155" s="6"/>
      <c r="ALO155" s="6"/>
      <c r="ALP155" s="6"/>
      <c r="ALQ155" s="6"/>
      <c r="ALR155" s="6"/>
      <c r="ALS155" s="6"/>
      <c r="ALT155" s="6"/>
      <c r="ALU155" s="6"/>
      <c r="ALV155" s="6"/>
      <c r="ALW155" s="6"/>
      <c r="ALX155" s="6"/>
      <c r="ALY155" s="6"/>
      <c r="ALZ155" s="6"/>
      <c r="AMA155" s="6"/>
      <c r="AMB155" s="6"/>
      <c r="AMC155" s="6"/>
      <c r="AMD155" s="6"/>
    </row>
    <row r="156" spans="1:1018" s="7" customFormat="1" ht="14.25" outlineLevel="1">
      <c r="A156" s="1" t="s">
        <v>838</v>
      </c>
      <c r="B156" s="88" t="s">
        <v>98</v>
      </c>
      <c r="C156" s="81" t="s">
        <v>345</v>
      </c>
      <c r="D156" s="67" t="s">
        <v>346</v>
      </c>
      <c r="E156" s="67" t="s">
        <v>347</v>
      </c>
      <c r="F156" s="88" t="s">
        <v>347</v>
      </c>
      <c r="G156" s="171" t="s">
        <v>43</v>
      </c>
      <c r="H156" s="82">
        <v>0</v>
      </c>
      <c r="I156" s="82">
        <v>230000000</v>
      </c>
      <c r="J156" s="90" t="s">
        <v>99</v>
      </c>
      <c r="K156" s="1" t="s">
        <v>146</v>
      </c>
      <c r="L156" s="50" t="s">
        <v>46</v>
      </c>
      <c r="M156" s="88" t="s">
        <v>47</v>
      </c>
      <c r="N156" s="1" t="s">
        <v>104</v>
      </c>
      <c r="O156" s="82" t="s">
        <v>49</v>
      </c>
      <c r="P156" s="1">
        <v>796</v>
      </c>
      <c r="Q156" s="1" t="s">
        <v>50</v>
      </c>
      <c r="R156" s="91">
        <v>650</v>
      </c>
      <c r="S156" s="91">
        <v>1160.71</v>
      </c>
      <c r="T156" s="53">
        <f t="shared" si="18"/>
        <v>754461.5</v>
      </c>
      <c r="U156" s="53">
        <f t="shared" si="19"/>
        <v>844996.88000000012</v>
      </c>
      <c r="V156" s="1"/>
      <c r="W156" s="92">
        <v>2016</v>
      </c>
      <c r="X156" s="96"/>
      <c r="Y156" s="76"/>
      <c r="Z156" s="6" t="s">
        <v>52</v>
      </c>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c r="PF156" s="6"/>
      <c r="PG156" s="6"/>
      <c r="PH156" s="6"/>
      <c r="PI156" s="6"/>
      <c r="PJ156" s="6"/>
      <c r="PK156" s="6"/>
      <c r="PL156" s="6"/>
      <c r="PM156" s="6"/>
      <c r="PN156" s="6"/>
      <c r="PO156" s="6"/>
      <c r="PP156" s="6"/>
      <c r="PQ156" s="6"/>
      <c r="PR156" s="6"/>
      <c r="PS156" s="6"/>
      <c r="PT156" s="6"/>
      <c r="PU156" s="6"/>
      <c r="PV156" s="6"/>
      <c r="PW156" s="6"/>
      <c r="PX156" s="6"/>
      <c r="PY156" s="6"/>
      <c r="PZ156" s="6"/>
      <c r="QA156" s="6"/>
      <c r="QB156" s="6"/>
      <c r="QC156" s="6"/>
      <c r="QD156" s="6"/>
      <c r="QE156" s="6"/>
      <c r="QF156" s="6"/>
      <c r="QG156" s="6"/>
      <c r="QH156" s="6"/>
      <c r="QI156" s="6"/>
      <c r="QJ156" s="6"/>
      <c r="QK156" s="6"/>
      <c r="QL156" s="6"/>
      <c r="QM156" s="6"/>
      <c r="QN156" s="6"/>
      <c r="QO156" s="6"/>
      <c r="QP156" s="6"/>
      <c r="QQ156" s="6"/>
      <c r="QR156" s="6"/>
      <c r="QS156" s="6"/>
      <c r="QT156" s="6"/>
      <c r="QU156" s="6"/>
      <c r="QV156" s="6"/>
      <c r="QW156" s="6"/>
      <c r="QX156" s="6"/>
      <c r="QY156" s="6"/>
      <c r="QZ156" s="6"/>
      <c r="RA156" s="6"/>
      <c r="RB156" s="6"/>
      <c r="RC156" s="6"/>
      <c r="RD156" s="6"/>
      <c r="RE156" s="6"/>
      <c r="RF156" s="6"/>
      <c r="RG156" s="6"/>
      <c r="RH156" s="6"/>
      <c r="RI156" s="6"/>
      <c r="RJ156" s="6"/>
      <c r="RK156" s="6"/>
      <c r="RL156" s="6"/>
      <c r="RM156" s="6"/>
      <c r="RN156" s="6"/>
      <c r="RO156" s="6"/>
      <c r="RP156" s="6"/>
      <c r="RQ156" s="6"/>
      <c r="RR156" s="6"/>
      <c r="RS156" s="6"/>
      <c r="RT156" s="6"/>
      <c r="RU156" s="6"/>
      <c r="RV156" s="6"/>
      <c r="RW156" s="6"/>
      <c r="RX156" s="6"/>
      <c r="RY156" s="6"/>
      <c r="RZ156" s="6"/>
      <c r="SA156" s="6"/>
      <c r="SB156" s="6"/>
      <c r="SC156" s="6"/>
      <c r="SD156" s="6"/>
      <c r="SE156" s="6"/>
      <c r="SF156" s="6"/>
      <c r="SG156" s="6"/>
      <c r="SH156" s="6"/>
      <c r="SI156" s="6"/>
      <c r="SJ156" s="6"/>
      <c r="SK156" s="6"/>
      <c r="SL156" s="6"/>
      <c r="SM156" s="6"/>
      <c r="SN156" s="6"/>
      <c r="SO156" s="6"/>
      <c r="SP156" s="6"/>
      <c r="SQ156" s="6"/>
      <c r="SR156" s="6"/>
      <c r="SS156" s="6"/>
      <c r="ST156" s="6"/>
      <c r="SU156" s="6"/>
      <c r="SV156" s="6"/>
      <c r="SW156" s="6"/>
      <c r="SX156" s="6"/>
      <c r="SY156" s="6"/>
      <c r="SZ156" s="6"/>
      <c r="TA156" s="6"/>
      <c r="TB156" s="6"/>
      <c r="TC156" s="6"/>
      <c r="TD156" s="6"/>
      <c r="TE156" s="6"/>
      <c r="TF156" s="6"/>
      <c r="TG156" s="6"/>
      <c r="TH156" s="6"/>
      <c r="TI156" s="6"/>
      <c r="TJ156" s="6"/>
      <c r="TK156" s="6"/>
      <c r="TL156" s="6"/>
      <c r="TM156" s="6"/>
      <c r="TN156" s="6"/>
      <c r="TO156" s="6"/>
      <c r="TP156" s="6"/>
      <c r="TQ156" s="6"/>
      <c r="TR156" s="6"/>
      <c r="TS156" s="6"/>
      <c r="TT156" s="6"/>
      <c r="TU156" s="6"/>
      <c r="TV156" s="6"/>
      <c r="TW156" s="6"/>
      <c r="TX156" s="6"/>
      <c r="TY156" s="6"/>
      <c r="TZ156" s="6"/>
      <c r="UA156" s="6"/>
      <c r="UB156" s="6"/>
      <c r="UC156" s="6"/>
      <c r="UD156" s="6"/>
      <c r="UE156" s="6"/>
      <c r="UF156" s="6"/>
      <c r="UG156" s="6"/>
      <c r="UH156" s="6"/>
      <c r="UI156" s="6"/>
      <c r="UJ156" s="6"/>
      <c r="UK156" s="6"/>
      <c r="UL156" s="6"/>
      <c r="UM156" s="6"/>
      <c r="UN156" s="6"/>
      <c r="UO156" s="6"/>
      <c r="UP156" s="6"/>
      <c r="UQ156" s="6"/>
      <c r="UR156" s="6"/>
      <c r="US156" s="6"/>
      <c r="UT156" s="6"/>
      <c r="UU156" s="6"/>
      <c r="UV156" s="6"/>
      <c r="UW156" s="6"/>
      <c r="UX156" s="6"/>
      <c r="UY156" s="6"/>
      <c r="UZ156" s="6"/>
      <c r="VA156" s="6"/>
      <c r="VB156" s="6"/>
      <c r="VC156" s="6"/>
      <c r="VD156" s="6"/>
      <c r="VE156" s="6"/>
      <c r="VF156" s="6"/>
      <c r="VG156" s="6"/>
      <c r="VH156" s="6"/>
      <c r="VI156" s="6"/>
      <c r="VJ156" s="6"/>
      <c r="VK156" s="6"/>
      <c r="VL156" s="6"/>
      <c r="VM156" s="6"/>
      <c r="VN156" s="6"/>
      <c r="VO156" s="6"/>
      <c r="VP156" s="6"/>
      <c r="VQ156" s="6"/>
      <c r="VR156" s="6"/>
      <c r="VS156" s="6"/>
      <c r="VT156" s="6"/>
      <c r="VU156" s="6"/>
      <c r="VV156" s="6"/>
      <c r="VW156" s="6"/>
      <c r="VX156" s="6"/>
      <c r="VY156" s="6"/>
      <c r="VZ156" s="6"/>
      <c r="WA156" s="6"/>
      <c r="WB156" s="6"/>
      <c r="WC156" s="6"/>
      <c r="WD156" s="6"/>
      <c r="WE156" s="6"/>
      <c r="WF156" s="6"/>
      <c r="WG156" s="6"/>
      <c r="WH156" s="6"/>
      <c r="WI156" s="6"/>
      <c r="WJ156" s="6"/>
      <c r="WK156" s="6"/>
      <c r="WL156" s="6"/>
      <c r="WM156" s="6"/>
      <c r="WN156" s="6"/>
      <c r="WO156" s="6"/>
      <c r="WP156" s="6"/>
      <c r="WQ156" s="6"/>
      <c r="WR156" s="6"/>
      <c r="WS156" s="6"/>
      <c r="WT156" s="6"/>
      <c r="WU156" s="6"/>
      <c r="WV156" s="6"/>
      <c r="WW156" s="6"/>
      <c r="WX156" s="6"/>
      <c r="WY156" s="6"/>
      <c r="WZ156" s="6"/>
      <c r="XA156" s="6"/>
      <c r="XB156" s="6"/>
      <c r="XC156" s="6"/>
      <c r="XD156" s="6"/>
      <c r="XE156" s="6"/>
      <c r="XF156" s="6"/>
      <c r="XG156" s="6"/>
      <c r="XH156" s="6"/>
      <c r="XI156" s="6"/>
      <c r="XJ156" s="6"/>
      <c r="XK156" s="6"/>
      <c r="XL156" s="6"/>
      <c r="XM156" s="6"/>
      <c r="XN156" s="6"/>
      <c r="XO156" s="6"/>
      <c r="XP156" s="6"/>
      <c r="XQ156" s="6"/>
      <c r="XR156" s="6"/>
      <c r="XS156" s="6"/>
      <c r="XT156" s="6"/>
      <c r="XU156" s="6"/>
      <c r="XV156" s="6"/>
      <c r="XW156" s="6"/>
      <c r="XX156" s="6"/>
      <c r="XY156" s="6"/>
      <c r="XZ156" s="6"/>
      <c r="YA156" s="6"/>
      <c r="YB156" s="6"/>
      <c r="YC156" s="6"/>
      <c r="YD156" s="6"/>
      <c r="YE156" s="6"/>
      <c r="YF156" s="6"/>
      <c r="YG156" s="6"/>
      <c r="YH156" s="6"/>
      <c r="YI156" s="6"/>
      <c r="YJ156" s="6"/>
      <c r="YK156" s="6"/>
      <c r="YL156" s="6"/>
      <c r="YM156" s="6"/>
      <c r="YN156" s="6"/>
      <c r="YO156" s="6"/>
      <c r="YP156" s="6"/>
      <c r="YQ156" s="6"/>
      <c r="YR156" s="6"/>
      <c r="YS156" s="6"/>
      <c r="YT156" s="6"/>
      <c r="YU156" s="6"/>
      <c r="YV156" s="6"/>
      <c r="YW156" s="6"/>
      <c r="YX156" s="6"/>
      <c r="YY156" s="6"/>
      <c r="YZ156" s="6"/>
      <c r="ZA156" s="6"/>
      <c r="ZB156" s="6"/>
      <c r="ZC156" s="6"/>
      <c r="ZD156" s="6"/>
      <c r="ZE156" s="6"/>
      <c r="ZF156" s="6"/>
      <c r="ZG156" s="6"/>
      <c r="ZH156" s="6"/>
      <c r="ZI156" s="6"/>
      <c r="ZJ156" s="6"/>
      <c r="ZK156" s="6"/>
      <c r="ZL156" s="6"/>
      <c r="ZM156" s="6"/>
      <c r="ZN156" s="6"/>
      <c r="ZO156" s="6"/>
      <c r="ZP156" s="6"/>
      <c r="ZQ156" s="6"/>
      <c r="ZR156" s="6"/>
      <c r="ZS156" s="6"/>
      <c r="ZT156" s="6"/>
      <c r="ZU156" s="6"/>
      <c r="ZV156" s="6"/>
      <c r="ZW156" s="6"/>
      <c r="ZX156" s="6"/>
      <c r="ZY156" s="6"/>
      <c r="ZZ156" s="6"/>
      <c r="AAA156" s="6"/>
      <c r="AAB156" s="6"/>
      <c r="AAC156" s="6"/>
      <c r="AAD156" s="6"/>
      <c r="AAE156" s="6"/>
      <c r="AAF156" s="6"/>
      <c r="AAG156" s="6"/>
      <c r="AAH156" s="6"/>
      <c r="AAI156" s="6"/>
      <c r="AAJ156" s="6"/>
      <c r="AAK156" s="6"/>
      <c r="AAL156" s="6"/>
      <c r="AAM156" s="6"/>
      <c r="AAN156" s="6"/>
      <c r="AAO156" s="6"/>
      <c r="AAP156" s="6"/>
      <c r="AAQ156" s="6"/>
      <c r="AAR156" s="6"/>
      <c r="AAS156" s="6"/>
      <c r="AAT156" s="6"/>
      <c r="AAU156" s="6"/>
      <c r="AAV156" s="6"/>
      <c r="AAW156" s="6"/>
      <c r="AAX156" s="6"/>
      <c r="AAY156" s="6"/>
      <c r="AAZ156" s="6"/>
      <c r="ABA156" s="6"/>
      <c r="ABB156" s="6"/>
      <c r="ABC156" s="6"/>
      <c r="ABD156" s="6"/>
      <c r="ABE156" s="6"/>
      <c r="ABF156" s="6"/>
      <c r="ABG156" s="6"/>
      <c r="ABH156" s="6"/>
      <c r="ABI156" s="6"/>
      <c r="ABJ156" s="6"/>
      <c r="ABK156" s="6"/>
      <c r="ABL156" s="6"/>
      <c r="ABM156" s="6"/>
      <c r="ABN156" s="6"/>
      <c r="ABO156" s="6"/>
      <c r="ABP156" s="6"/>
      <c r="ABQ156" s="6"/>
      <c r="ABR156" s="6"/>
      <c r="ABS156" s="6"/>
      <c r="ABT156" s="6"/>
      <c r="ABU156" s="6"/>
      <c r="ABV156" s="6"/>
      <c r="ABW156" s="6"/>
      <c r="ABX156" s="6"/>
      <c r="ABY156" s="6"/>
      <c r="ABZ156" s="6"/>
      <c r="ACA156" s="6"/>
      <c r="ACB156" s="6"/>
      <c r="ACC156" s="6"/>
      <c r="ACD156" s="6"/>
      <c r="ACE156" s="6"/>
      <c r="ACF156" s="6"/>
      <c r="ACG156" s="6"/>
      <c r="ACH156" s="6"/>
      <c r="ACI156" s="6"/>
      <c r="ACJ156" s="6"/>
      <c r="ACK156" s="6"/>
      <c r="ACL156" s="6"/>
      <c r="ACM156" s="6"/>
      <c r="ACN156" s="6"/>
      <c r="ACO156" s="6"/>
      <c r="ACP156" s="6"/>
      <c r="ACQ156" s="6"/>
      <c r="ACR156" s="6"/>
      <c r="ACS156" s="6"/>
      <c r="ACT156" s="6"/>
      <c r="ACU156" s="6"/>
      <c r="ACV156" s="6"/>
      <c r="ACW156" s="6"/>
      <c r="ACX156" s="6"/>
      <c r="ACY156" s="6"/>
      <c r="ACZ156" s="6"/>
      <c r="ADA156" s="6"/>
      <c r="ADB156" s="6"/>
      <c r="ADC156" s="6"/>
      <c r="ADD156" s="6"/>
      <c r="ADE156" s="6"/>
      <c r="ADF156" s="6"/>
      <c r="ADG156" s="6"/>
      <c r="ADH156" s="6"/>
      <c r="ADI156" s="6"/>
      <c r="ADJ156" s="6"/>
      <c r="ADK156" s="6"/>
      <c r="ADL156" s="6"/>
      <c r="ADM156" s="6"/>
      <c r="ADN156" s="6"/>
      <c r="ADO156" s="6"/>
      <c r="ADP156" s="6"/>
      <c r="ADQ156" s="6"/>
      <c r="ADR156" s="6"/>
      <c r="ADS156" s="6"/>
      <c r="ADT156" s="6"/>
      <c r="ADU156" s="6"/>
      <c r="ADV156" s="6"/>
      <c r="ADW156" s="6"/>
      <c r="ADX156" s="6"/>
      <c r="ADY156" s="6"/>
      <c r="ADZ156" s="6"/>
      <c r="AEA156" s="6"/>
      <c r="AEB156" s="6"/>
      <c r="AEC156" s="6"/>
      <c r="AED156" s="6"/>
      <c r="AEE156" s="6"/>
      <c r="AEF156" s="6"/>
      <c r="AEG156" s="6"/>
      <c r="AEH156" s="6"/>
      <c r="AEI156" s="6"/>
      <c r="AEJ156" s="6"/>
      <c r="AEK156" s="6"/>
      <c r="AEL156" s="6"/>
      <c r="AEM156" s="6"/>
      <c r="AEN156" s="6"/>
      <c r="AEO156" s="6"/>
      <c r="AEP156" s="6"/>
      <c r="AEQ156" s="6"/>
      <c r="AER156" s="6"/>
      <c r="AES156" s="6"/>
      <c r="AET156" s="6"/>
      <c r="AEU156" s="6"/>
      <c r="AEV156" s="6"/>
      <c r="AEW156" s="6"/>
      <c r="AEX156" s="6"/>
      <c r="AEY156" s="6"/>
      <c r="AEZ156" s="6"/>
      <c r="AFA156" s="6"/>
      <c r="AFB156" s="6"/>
      <c r="AFC156" s="6"/>
      <c r="AFD156" s="6"/>
      <c r="AFE156" s="6"/>
      <c r="AFF156" s="6"/>
      <c r="AFG156" s="6"/>
      <c r="AFH156" s="6"/>
      <c r="AFI156" s="6"/>
      <c r="AFJ156" s="6"/>
      <c r="AFK156" s="6"/>
      <c r="AFL156" s="6"/>
      <c r="AFM156" s="6"/>
      <c r="AFN156" s="6"/>
      <c r="AFO156" s="6"/>
      <c r="AFP156" s="6"/>
      <c r="AFQ156" s="6"/>
      <c r="AFR156" s="6"/>
      <c r="AFS156" s="6"/>
      <c r="AFT156" s="6"/>
      <c r="AFU156" s="6"/>
      <c r="AFV156" s="6"/>
      <c r="AFW156" s="6"/>
      <c r="AFX156" s="6"/>
      <c r="AFY156" s="6"/>
      <c r="AFZ156" s="6"/>
      <c r="AGA156" s="6"/>
      <c r="AGB156" s="6"/>
      <c r="AGC156" s="6"/>
      <c r="AGD156" s="6"/>
      <c r="AGE156" s="6"/>
      <c r="AGF156" s="6"/>
      <c r="AGG156" s="6"/>
      <c r="AGH156" s="6"/>
      <c r="AGI156" s="6"/>
      <c r="AGJ156" s="6"/>
      <c r="AGK156" s="6"/>
      <c r="AGL156" s="6"/>
      <c r="AGM156" s="6"/>
      <c r="AGN156" s="6"/>
      <c r="AGO156" s="6"/>
      <c r="AGP156" s="6"/>
      <c r="AGQ156" s="6"/>
      <c r="AGR156" s="6"/>
      <c r="AGS156" s="6"/>
      <c r="AGT156" s="6"/>
      <c r="AGU156" s="6"/>
      <c r="AGV156" s="6"/>
      <c r="AGW156" s="6"/>
      <c r="AGX156" s="6"/>
      <c r="AGY156" s="6"/>
      <c r="AGZ156" s="6"/>
      <c r="AHA156" s="6"/>
      <c r="AHB156" s="6"/>
      <c r="AHC156" s="6"/>
      <c r="AHD156" s="6"/>
      <c r="AHE156" s="6"/>
      <c r="AHF156" s="6"/>
      <c r="AHG156" s="6"/>
      <c r="AHH156" s="6"/>
      <c r="AHI156" s="6"/>
      <c r="AHJ156" s="6"/>
      <c r="AHK156" s="6"/>
      <c r="AHL156" s="6"/>
      <c r="AHM156" s="6"/>
      <c r="AHN156" s="6"/>
      <c r="AHO156" s="6"/>
      <c r="AHP156" s="6"/>
      <c r="AHQ156" s="6"/>
      <c r="AHR156" s="6"/>
      <c r="AHS156" s="6"/>
      <c r="AHT156" s="6"/>
      <c r="AHU156" s="6"/>
      <c r="AHV156" s="6"/>
      <c r="AHW156" s="6"/>
      <c r="AHX156" s="6"/>
      <c r="AHY156" s="6"/>
      <c r="AHZ156" s="6"/>
      <c r="AIA156" s="6"/>
      <c r="AIB156" s="6"/>
      <c r="AIC156" s="6"/>
      <c r="AID156" s="6"/>
      <c r="AIE156" s="6"/>
      <c r="AIF156" s="6"/>
      <c r="AIG156" s="6"/>
      <c r="AIH156" s="6"/>
      <c r="AII156" s="6"/>
      <c r="AIJ156" s="6"/>
      <c r="AIK156" s="6"/>
      <c r="AIL156" s="6"/>
      <c r="AIM156" s="6"/>
      <c r="AIN156" s="6"/>
      <c r="AIO156" s="6"/>
      <c r="AIP156" s="6"/>
      <c r="AIQ156" s="6"/>
      <c r="AIR156" s="6"/>
      <c r="AIS156" s="6"/>
      <c r="AIT156" s="6"/>
      <c r="AIU156" s="6"/>
      <c r="AIV156" s="6"/>
      <c r="AIW156" s="6"/>
      <c r="AIX156" s="6"/>
      <c r="AIY156" s="6"/>
      <c r="AIZ156" s="6"/>
      <c r="AJA156" s="6"/>
      <c r="AJB156" s="6"/>
      <c r="AJC156" s="6"/>
      <c r="AJD156" s="6"/>
      <c r="AJE156" s="6"/>
      <c r="AJF156" s="6"/>
      <c r="AJG156" s="6"/>
      <c r="AJH156" s="6"/>
      <c r="AJI156" s="6"/>
      <c r="AJJ156" s="6"/>
      <c r="AJK156" s="6"/>
      <c r="AJL156" s="6"/>
      <c r="AJM156" s="6"/>
      <c r="AJN156" s="6"/>
      <c r="AJO156" s="6"/>
      <c r="AJP156" s="6"/>
      <c r="AJQ156" s="6"/>
      <c r="AJR156" s="6"/>
      <c r="AJS156" s="6"/>
      <c r="AJT156" s="6"/>
      <c r="AJU156" s="6"/>
      <c r="AJV156" s="6"/>
      <c r="AJW156" s="6"/>
      <c r="AJX156" s="6"/>
      <c r="AJY156" s="6"/>
      <c r="AJZ156" s="6"/>
      <c r="AKA156" s="6"/>
      <c r="AKB156" s="6"/>
      <c r="AKC156" s="6"/>
      <c r="AKD156" s="6"/>
      <c r="AKE156" s="6"/>
      <c r="AKF156" s="6"/>
      <c r="AKG156" s="6"/>
      <c r="AKH156" s="6"/>
      <c r="AKI156" s="6"/>
      <c r="AKJ156" s="6"/>
      <c r="AKK156" s="6"/>
      <c r="AKL156" s="6"/>
      <c r="AKM156" s="6"/>
      <c r="AKN156" s="6"/>
      <c r="AKO156" s="6"/>
      <c r="AKP156" s="6"/>
      <c r="AKQ156" s="6"/>
      <c r="AKR156" s="6"/>
      <c r="AKS156" s="6"/>
      <c r="AKT156" s="6"/>
      <c r="AKU156" s="6"/>
      <c r="AKV156" s="6"/>
      <c r="AKW156" s="6"/>
      <c r="AKX156" s="6"/>
      <c r="AKY156" s="6"/>
      <c r="AKZ156" s="6"/>
      <c r="ALA156" s="6"/>
      <c r="ALB156" s="6"/>
      <c r="ALC156" s="6"/>
      <c r="ALD156" s="6"/>
      <c r="ALE156" s="6"/>
      <c r="ALF156" s="6"/>
      <c r="ALG156" s="6"/>
      <c r="ALH156" s="6"/>
      <c r="ALI156" s="6"/>
      <c r="ALJ156" s="6"/>
      <c r="ALK156" s="6"/>
      <c r="ALL156" s="6"/>
      <c r="ALM156" s="6"/>
      <c r="ALN156" s="6"/>
      <c r="ALO156" s="6"/>
      <c r="ALP156" s="6"/>
      <c r="ALQ156" s="6"/>
      <c r="ALR156" s="6"/>
      <c r="ALS156" s="6"/>
      <c r="ALT156" s="6"/>
      <c r="ALU156" s="6"/>
      <c r="ALV156" s="6"/>
      <c r="ALW156" s="6"/>
      <c r="ALX156" s="6"/>
      <c r="ALY156" s="6"/>
      <c r="ALZ156" s="6"/>
      <c r="AMA156" s="6"/>
      <c r="AMB156" s="6"/>
      <c r="AMC156" s="6"/>
      <c r="AMD156" s="6"/>
    </row>
    <row r="157" spans="1:1018" s="7" customFormat="1" ht="14.25" outlineLevel="1">
      <c r="A157" s="1" t="s">
        <v>839</v>
      </c>
      <c r="B157" s="88" t="s">
        <v>98</v>
      </c>
      <c r="C157" s="81" t="s">
        <v>349</v>
      </c>
      <c r="D157" s="67" t="s">
        <v>350</v>
      </c>
      <c r="E157" s="67" t="s">
        <v>351</v>
      </c>
      <c r="F157" s="88" t="s">
        <v>352</v>
      </c>
      <c r="G157" s="171" t="s">
        <v>43</v>
      </c>
      <c r="H157" s="82">
        <v>0</v>
      </c>
      <c r="I157" s="82">
        <v>230000000</v>
      </c>
      <c r="J157" s="90" t="s">
        <v>99</v>
      </c>
      <c r="K157" s="1" t="s">
        <v>146</v>
      </c>
      <c r="L157" s="50" t="s">
        <v>46</v>
      </c>
      <c r="M157" s="88" t="s">
        <v>47</v>
      </c>
      <c r="N157" s="1" t="s">
        <v>104</v>
      </c>
      <c r="O157" s="82" t="s">
        <v>49</v>
      </c>
      <c r="P157" s="1">
        <v>796</v>
      </c>
      <c r="Q157" s="1" t="s">
        <v>50</v>
      </c>
      <c r="R157" s="91">
        <v>89</v>
      </c>
      <c r="S157" s="91">
        <v>9450</v>
      </c>
      <c r="T157" s="53">
        <f t="shared" si="18"/>
        <v>841050</v>
      </c>
      <c r="U157" s="53">
        <f t="shared" si="19"/>
        <v>941976.00000000012</v>
      </c>
      <c r="V157" s="1"/>
      <c r="W157" s="92">
        <v>2016</v>
      </c>
      <c r="X157" s="96"/>
      <c r="Y157" s="76"/>
      <c r="Z157" s="6" t="s">
        <v>52</v>
      </c>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c r="KB157" s="6"/>
      <c r="KC157" s="6"/>
      <c r="KD157" s="6"/>
      <c r="KE157" s="6"/>
      <c r="KF157" s="6"/>
      <c r="KG157" s="6"/>
      <c r="KH157" s="6"/>
      <c r="KI157" s="6"/>
      <c r="KJ157" s="6"/>
      <c r="KK157" s="6"/>
      <c r="KL157" s="6"/>
      <c r="KM157" s="6"/>
      <c r="KN157" s="6"/>
      <c r="KO157" s="6"/>
      <c r="KP157" s="6"/>
      <c r="KQ157" s="6"/>
      <c r="KR157" s="6"/>
      <c r="KS157" s="6"/>
      <c r="KT157" s="6"/>
      <c r="KU157" s="6"/>
      <c r="KV157" s="6"/>
      <c r="KW157" s="6"/>
      <c r="KX157" s="6"/>
      <c r="KY157" s="6"/>
      <c r="KZ157" s="6"/>
      <c r="LA157" s="6"/>
      <c r="LB157" s="6"/>
      <c r="LC157" s="6"/>
      <c r="LD157" s="6"/>
      <c r="LE157" s="6"/>
      <c r="LF157" s="6"/>
      <c r="LG157" s="6"/>
      <c r="LH157" s="6"/>
      <c r="LI157" s="6"/>
      <c r="LJ157" s="6"/>
      <c r="LK157" s="6"/>
      <c r="LL157" s="6"/>
      <c r="LM157" s="6"/>
      <c r="LN157" s="6"/>
      <c r="LO157" s="6"/>
      <c r="LP157" s="6"/>
      <c r="LQ157" s="6"/>
      <c r="LR157" s="6"/>
      <c r="LS157" s="6"/>
      <c r="LT157" s="6"/>
      <c r="LU157" s="6"/>
      <c r="LV157" s="6"/>
      <c r="LW157" s="6"/>
      <c r="LX157" s="6"/>
      <c r="LY157" s="6"/>
      <c r="LZ157" s="6"/>
      <c r="MA157" s="6"/>
      <c r="MB157" s="6"/>
      <c r="MC157" s="6"/>
      <c r="MD157" s="6"/>
      <c r="ME157" s="6"/>
      <c r="MF157" s="6"/>
      <c r="MG157" s="6"/>
      <c r="MH157" s="6"/>
      <c r="MI157" s="6"/>
      <c r="MJ157" s="6"/>
      <c r="MK157" s="6"/>
      <c r="ML157" s="6"/>
      <c r="MM157" s="6"/>
      <c r="MN157" s="6"/>
      <c r="MO157" s="6"/>
      <c r="MP157" s="6"/>
      <c r="MQ157" s="6"/>
      <c r="MR157" s="6"/>
      <c r="MS157" s="6"/>
      <c r="MT157" s="6"/>
      <c r="MU157" s="6"/>
      <c r="MV157" s="6"/>
      <c r="MW157" s="6"/>
      <c r="MX157" s="6"/>
      <c r="MY157" s="6"/>
      <c r="MZ157" s="6"/>
      <c r="NA157" s="6"/>
      <c r="NB157" s="6"/>
      <c r="NC157" s="6"/>
      <c r="ND157" s="6"/>
      <c r="NE157" s="6"/>
      <c r="NF157" s="6"/>
      <c r="NG157" s="6"/>
      <c r="NH157" s="6"/>
      <c r="NI157" s="6"/>
      <c r="NJ157" s="6"/>
      <c r="NK157" s="6"/>
      <c r="NL157" s="6"/>
      <c r="NM157" s="6"/>
      <c r="NN157" s="6"/>
      <c r="NO157" s="6"/>
      <c r="NP157" s="6"/>
      <c r="NQ157" s="6"/>
      <c r="NR157" s="6"/>
      <c r="NS157" s="6"/>
      <c r="NT157" s="6"/>
      <c r="NU157" s="6"/>
      <c r="NV157" s="6"/>
      <c r="NW157" s="6"/>
      <c r="NX157" s="6"/>
      <c r="NY157" s="6"/>
      <c r="NZ157" s="6"/>
      <c r="OA157" s="6"/>
      <c r="OB157" s="6"/>
      <c r="OC157" s="6"/>
      <c r="OD157" s="6"/>
      <c r="OE157" s="6"/>
      <c r="OF157" s="6"/>
      <c r="OG157" s="6"/>
      <c r="OH157" s="6"/>
      <c r="OI157" s="6"/>
      <c r="OJ157" s="6"/>
      <c r="OK157" s="6"/>
      <c r="OL157" s="6"/>
      <c r="OM157" s="6"/>
      <c r="ON157" s="6"/>
      <c r="OO157" s="6"/>
      <c r="OP157" s="6"/>
      <c r="OQ157" s="6"/>
      <c r="OR157" s="6"/>
      <c r="OS157" s="6"/>
      <c r="OT157" s="6"/>
      <c r="OU157" s="6"/>
      <c r="OV157" s="6"/>
      <c r="OW157" s="6"/>
      <c r="OX157" s="6"/>
      <c r="OY157" s="6"/>
      <c r="OZ157" s="6"/>
      <c r="PA157" s="6"/>
      <c r="PB157" s="6"/>
      <c r="PC157" s="6"/>
      <c r="PD157" s="6"/>
      <c r="PE157" s="6"/>
      <c r="PF157" s="6"/>
      <c r="PG157" s="6"/>
      <c r="PH157" s="6"/>
      <c r="PI157" s="6"/>
      <c r="PJ157" s="6"/>
      <c r="PK157" s="6"/>
      <c r="PL157" s="6"/>
      <c r="PM157" s="6"/>
      <c r="PN157" s="6"/>
      <c r="PO157" s="6"/>
      <c r="PP157" s="6"/>
      <c r="PQ157" s="6"/>
      <c r="PR157" s="6"/>
      <c r="PS157" s="6"/>
      <c r="PT157" s="6"/>
      <c r="PU157" s="6"/>
      <c r="PV157" s="6"/>
      <c r="PW157" s="6"/>
      <c r="PX157" s="6"/>
      <c r="PY157" s="6"/>
      <c r="PZ157" s="6"/>
      <c r="QA157" s="6"/>
      <c r="QB157" s="6"/>
      <c r="QC157" s="6"/>
      <c r="QD157" s="6"/>
      <c r="QE157" s="6"/>
      <c r="QF157" s="6"/>
      <c r="QG157" s="6"/>
      <c r="QH157" s="6"/>
      <c r="QI157" s="6"/>
      <c r="QJ157" s="6"/>
      <c r="QK157" s="6"/>
      <c r="QL157" s="6"/>
      <c r="QM157" s="6"/>
      <c r="QN157" s="6"/>
      <c r="QO157" s="6"/>
      <c r="QP157" s="6"/>
      <c r="QQ157" s="6"/>
      <c r="QR157" s="6"/>
      <c r="QS157" s="6"/>
      <c r="QT157" s="6"/>
      <c r="QU157" s="6"/>
      <c r="QV157" s="6"/>
      <c r="QW157" s="6"/>
      <c r="QX157" s="6"/>
      <c r="QY157" s="6"/>
      <c r="QZ157" s="6"/>
      <c r="RA157" s="6"/>
      <c r="RB157" s="6"/>
      <c r="RC157" s="6"/>
      <c r="RD157" s="6"/>
      <c r="RE157" s="6"/>
      <c r="RF157" s="6"/>
      <c r="RG157" s="6"/>
      <c r="RH157" s="6"/>
      <c r="RI157" s="6"/>
      <c r="RJ157" s="6"/>
      <c r="RK157" s="6"/>
      <c r="RL157" s="6"/>
      <c r="RM157" s="6"/>
      <c r="RN157" s="6"/>
      <c r="RO157" s="6"/>
      <c r="RP157" s="6"/>
      <c r="RQ157" s="6"/>
      <c r="RR157" s="6"/>
      <c r="RS157" s="6"/>
      <c r="RT157" s="6"/>
      <c r="RU157" s="6"/>
      <c r="RV157" s="6"/>
      <c r="RW157" s="6"/>
      <c r="RX157" s="6"/>
      <c r="RY157" s="6"/>
      <c r="RZ157" s="6"/>
      <c r="SA157" s="6"/>
      <c r="SB157" s="6"/>
      <c r="SC157" s="6"/>
      <c r="SD157" s="6"/>
      <c r="SE157" s="6"/>
      <c r="SF157" s="6"/>
      <c r="SG157" s="6"/>
      <c r="SH157" s="6"/>
      <c r="SI157" s="6"/>
      <c r="SJ157" s="6"/>
      <c r="SK157" s="6"/>
      <c r="SL157" s="6"/>
      <c r="SM157" s="6"/>
      <c r="SN157" s="6"/>
      <c r="SO157" s="6"/>
      <c r="SP157" s="6"/>
      <c r="SQ157" s="6"/>
      <c r="SR157" s="6"/>
      <c r="SS157" s="6"/>
      <c r="ST157" s="6"/>
      <c r="SU157" s="6"/>
      <c r="SV157" s="6"/>
      <c r="SW157" s="6"/>
      <c r="SX157" s="6"/>
      <c r="SY157" s="6"/>
      <c r="SZ157" s="6"/>
      <c r="TA157" s="6"/>
      <c r="TB157" s="6"/>
      <c r="TC157" s="6"/>
      <c r="TD157" s="6"/>
      <c r="TE157" s="6"/>
      <c r="TF157" s="6"/>
      <c r="TG157" s="6"/>
      <c r="TH157" s="6"/>
      <c r="TI157" s="6"/>
      <c r="TJ157" s="6"/>
      <c r="TK157" s="6"/>
      <c r="TL157" s="6"/>
      <c r="TM157" s="6"/>
      <c r="TN157" s="6"/>
      <c r="TO157" s="6"/>
      <c r="TP157" s="6"/>
      <c r="TQ157" s="6"/>
      <c r="TR157" s="6"/>
      <c r="TS157" s="6"/>
      <c r="TT157" s="6"/>
      <c r="TU157" s="6"/>
      <c r="TV157" s="6"/>
      <c r="TW157" s="6"/>
      <c r="TX157" s="6"/>
      <c r="TY157" s="6"/>
      <c r="TZ157" s="6"/>
      <c r="UA157" s="6"/>
      <c r="UB157" s="6"/>
      <c r="UC157" s="6"/>
      <c r="UD157" s="6"/>
      <c r="UE157" s="6"/>
      <c r="UF157" s="6"/>
      <c r="UG157" s="6"/>
      <c r="UH157" s="6"/>
      <c r="UI157" s="6"/>
      <c r="UJ157" s="6"/>
      <c r="UK157" s="6"/>
      <c r="UL157" s="6"/>
      <c r="UM157" s="6"/>
      <c r="UN157" s="6"/>
      <c r="UO157" s="6"/>
      <c r="UP157" s="6"/>
      <c r="UQ157" s="6"/>
      <c r="UR157" s="6"/>
      <c r="US157" s="6"/>
      <c r="UT157" s="6"/>
      <c r="UU157" s="6"/>
      <c r="UV157" s="6"/>
      <c r="UW157" s="6"/>
      <c r="UX157" s="6"/>
      <c r="UY157" s="6"/>
      <c r="UZ157" s="6"/>
      <c r="VA157" s="6"/>
      <c r="VB157" s="6"/>
      <c r="VC157" s="6"/>
      <c r="VD157" s="6"/>
      <c r="VE157" s="6"/>
      <c r="VF157" s="6"/>
      <c r="VG157" s="6"/>
      <c r="VH157" s="6"/>
      <c r="VI157" s="6"/>
      <c r="VJ157" s="6"/>
      <c r="VK157" s="6"/>
      <c r="VL157" s="6"/>
      <c r="VM157" s="6"/>
      <c r="VN157" s="6"/>
      <c r="VO157" s="6"/>
      <c r="VP157" s="6"/>
      <c r="VQ157" s="6"/>
      <c r="VR157" s="6"/>
      <c r="VS157" s="6"/>
      <c r="VT157" s="6"/>
      <c r="VU157" s="6"/>
      <c r="VV157" s="6"/>
      <c r="VW157" s="6"/>
      <c r="VX157" s="6"/>
      <c r="VY157" s="6"/>
      <c r="VZ157" s="6"/>
      <c r="WA157" s="6"/>
      <c r="WB157" s="6"/>
      <c r="WC157" s="6"/>
      <c r="WD157" s="6"/>
      <c r="WE157" s="6"/>
      <c r="WF157" s="6"/>
      <c r="WG157" s="6"/>
      <c r="WH157" s="6"/>
      <c r="WI157" s="6"/>
      <c r="WJ157" s="6"/>
      <c r="WK157" s="6"/>
      <c r="WL157" s="6"/>
      <c r="WM157" s="6"/>
      <c r="WN157" s="6"/>
      <c r="WO157" s="6"/>
      <c r="WP157" s="6"/>
      <c r="WQ157" s="6"/>
      <c r="WR157" s="6"/>
      <c r="WS157" s="6"/>
      <c r="WT157" s="6"/>
      <c r="WU157" s="6"/>
      <c r="WV157" s="6"/>
      <c r="WW157" s="6"/>
      <c r="WX157" s="6"/>
      <c r="WY157" s="6"/>
      <c r="WZ157" s="6"/>
      <c r="XA157" s="6"/>
      <c r="XB157" s="6"/>
      <c r="XC157" s="6"/>
      <c r="XD157" s="6"/>
      <c r="XE157" s="6"/>
      <c r="XF157" s="6"/>
      <c r="XG157" s="6"/>
      <c r="XH157" s="6"/>
      <c r="XI157" s="6"/>
      <c r="XJ157" s="6"/>
      <c r="XK157" s="6"/>
      <c r="XL157" s="6"/>
      <c r="XM157" s="6"/>
      <c r="XN157" s="6"/>
      <c r="XO157" s="6"/>
      <c r="XP157" s="6"/>
      <c r="XQ157" s="6"/>
      <c r="XR157" s="6"/>
      <c r="XS157" s="6"/>
      <c r="XT157" s="6"/>
      <c r="XU157" s="6"/>
      <c r="XV157" s="6"/>
      <c r="XW157" s="6"/>
      <c r="XX157" s="6"/>
      <c r="XY157" s="6"/>
      <c r="XZ157" s="6"/>
      <c r="YA157" s="6"/>
      <c r="YB157" s="6"/>
      <c r="YC157" s="6"/>
      <c r="YD157" s="6"/>
      <c r="YE157" s="6"/>
      <c r="YF157" s="6"/>
      <c r="YG157" s="6"/>
      <c r="YH157" s="6"/>
      <c r="YI157" s="6"/>
      <c r="YJ157" s="6"/>
      <c r="YK157" s="6"/>
      <c r="YL157" s="6"/>
      <c r="YM157" s="6"/>
      <c r="YN157" s="6"/>
      <c r="YO157" s="6"/>
      <c r="YP157" s="6"/>
      <c r="YQ157" s="6"/>
      <c r="YR157" s="6"/>
      <c r="YS157" s="6"/>
      <c r="YT157" s="6"/>
      <c r="YU157" s="6"/>
      <c r="YV157" s="6"/>
      <c r="YW157" s="6"/>
      <c r="YX157" s="6"/>
      <c r="YY157" s="6"/>
      <c r="YZ157" s="6"/>
      <c r="ZA157" s="6"/>
      <c r="ZB157" s="6"/>
      <c r="ZC157" s="6"/>
      <c r="ZD157" s="6"/>
      <c r="ZE157" s="6"/>
      <c r="ZF157" s="6"/>
      <c r="ZG157" s="6"/>
      <c r="ZH157" s="6"/>
      <c r="ZI157" s="6"/>
      <c r="ZJ157" s="6"/>
      <c r="ZK157" s="6"/>
      <c r="ZL157" s="6"/>
      <c r="ZM157" s="6"/>
      <c r="ZN157" s="6"/>
      <c r="ZO157" s="6"/>
      <c r="ZP157" s="6"/>
      <c r="ZQ157" s="6"/>
      <c r="ZR157" s="6"/>
      <c r="ZS157" s="6"/>
      <c r="ZT157" s="6"/>
      <c r="ZU157" s="6"/>
      <c r="ZV157" s="6"/>
      <c r="ZW157" s="6"/>
      <c r="ZX157" s="6"/>
      <c r="ZY157" s="6"/>
      <c r="ZZ157" s="6"/>
      <c r="AAA157" s="6"/>
      <c r="AAB157" s="6"/>
      <c r="AAC157" s="6"/>
      <c r="AAD157" s="6"/>
      <c r="AAE157" s="6"/>
      <c r="AAF157" s="6"/>
      <c r="AAG157" s="6"/>
      <c r="AAH157" s="6"/>
      <c r="AAI157" s="6"/>
      <c r="AAJ157" s="6"/>
      <c r="AAK157" s="6"/>
      <c r="AAL157" s="6"/>
      <c r="AAM157" s="6"/>
      <c r="AAN157" s="6"/>
      <c r="AAO157" s="6"/>
      <c r="AAP157" s="6"/>
      <c r="AAQ157" s="6"/>
      <c r="AAR157" s="6"/>
      <c r="AAS157" s="6"/>
      <c r="AAT157" s="6"/>
      <c r="AAU157" s="6"/>
      <c r="AAV157" s="6"/>
      <c r="AAW157" s="6"/>
      <c r="AAX157" s="6"/>
      <c r="AAY157" s="6"/>
      <c r="AAZ157" s="6"/>
      <c r="ABA157" s="6"/>
      <c r="ABB157" s="6"/>
      <c r="ABC157" s="6"/>
      <c r="ABD157" s="6"/>
      <c r="ABE157" s="6"/>
      <c r="ABF157" s="6"/>
      <c r="ABG157" s="6"/>
      <c r="ABH157" s="6"/>
      <c r="ABI157" s="6"/>
      <c r="ABJ157" s="6"/>
      <c r="ABK157" s="6"/>
      <c r="ABL157" s="6"/>
      <c r="ABM157" s="6"/>
      <c r="ABN157" s="6"/>
      <c r="ABO157" s="6"/>
      <c r="ABP157" s="6"/>
      <c r="ABQ157" s="6"/>
      <c r="ABR157" s="6"/>
      <c r="ABS157" s="6"/>
      <c r="ABT157" s="6"/>
      <c r="ABU157" s="6"/>
      <c r="ABV157" s="6"/>
      <c r="ABW157" s="6"/>
      <c r="ABX157" s="6"/>
      <c r="ABY157" s="6"/>
      <c r="ABZ157" s="6"/>
      <c r="ACA157" s="6"/>
      <c r="ACB157" s="6"/>
      <c r="ACC157" s="6"/>
      <c r="ACD157" s="6"/>
      <c r="ACE157" s="6"/>
      <c r="ACF157" s="6"/>
      <c r="ACG157" s="6"/>
      <c r="ACH157" s="6"/>
      <c r="ACI157" s="6"/>
      <c r="ACJ157" s="6"/>
      <c r="ACK157" s="6"/>
      <c r="ACL157" s="6"/>
      <c r="ACM157" s="6"/>
      <c r="ACN157" s="6"/>
      <c r="ACO157" s="6"/>
      <c r="ACP157" s="6"/>
      <c r="ACQ157" s="6"/>
      <c r="ACR157" s="6"/>
      <c r="ACS157" s="6"/>
      <c r="ACT157" s="6"/>
      <c r="ACU157" s="6"/>
      <c r="ACV157" s="6"/>
      <c r="ACW157" s="6"/>
      <c r="ACX157" s="6"/>
      <c r="ACY157" s="6"/>
      <c r="ACZ157" s="6"/>
      <c r="ADA157" s="6"/>
      <c r="ADB157" s="6"/>
      <c r="ADC157" s="6"/>
      <c r="ADD157" s="6"/>
      <c r="ADE157" s="6"/>
      <c r="ADF157" s="6"/>
      <c r="ADG157" s="6"/>
      <c r="ADH157" s="6"/>
      <c r="ADI157" s="6"/>
      <c r="ADJ157" s="6"/>
      <c r="ADK157" s="6"/>
      <c r="ADL157" s="6"/>
      <c r="ADM157" s="6"/>
      <c r="ADN157" s="6"/>
      <c r="ADO157" s="6"/>
      <c r="ADP157" s="6"/>
      <c r="ADQ157" s="6"/>
      <c r="ADR157" s="6"/>
      <c r="ADS157" s="6"/>
      <c r="ADT157" s="6"/>
      <c r="ADU157" s="6"/>
      <c r="ADV157" s="6"/>
      <c r="ADW157" s="6"/>
      <c r="ADX157" s="6"/>
      <c r="ADY157" s="6"/>
      <c r="ADZ157" s="6"/>
      <c r="AEA157" s="6"/>
      <c r="AEB157" s="6"/>
      <c r="AEC157" s="6"/>
      <c r="AED157" s="6"/>
      <c r="AEE157" s="6"/>
      <c r="AEF157" s="6"/>
      <c r="AEG157" s="6"/>
      <c r="AEH157" s="6"/>
      <c r="AEI157" s="6"/>
      <c r="AEJ157" s="6"/>
      <c r="AEK157" s="6"/>
      <c r="AEL157" s="6"/>
      <c r="AEM157" s="6"/>
      <c r="AEN157" s="6"/>
      <c r="AEO157" s="6"/>
      <c r="AEP157" s="6"/>
      <c r="AEQ157" s="6"/>
      <c r="AER157" s="6"/>
      <c r="AES157" s="6"/>
      <c r="AET157" s="6"/>
      <c r="AEU157" s="6"/>
      <c r="AEV157" s="6"/>
      <c r="AEW157" s="6"/>
      <c r="AEX157" s="6"/>
      <c r="AEY157" s="6"/>
      <c r="AEZ157" s="6"/>
      <c r="AFA157" s="6"/>
      <c r="AFB157" s="6"/>
      <c r="AFC157" s="6"/>
      <c r="AFD157" s="6"/>
      <c r="AFE157" s="6"/>
      <c r="AFF157" s="6"/>
      <c r="AFG157" s="6"/>
      <c r="AFH157" s="6"/>
      <c r="AFI157" s="6"/>
      <c r="AFJ157" s="6"/>
      <c r="AFK157" s="6"/>
      <c r="AFL157" s="6"/>
      <c r="AFM157" s="6"/>
      <c r="AFN157" s="6"/>
      <c r="AFO157" s="6"/>
      <c r="AFP157" s="6"/>
      <c r="AFQ157" s="6"/>
      <c r="AFR157" s="6"/>
      <c r="AFS157" s="6"/>
      <c r="AFT157" s="6"/>
      <c r="AFU157" s="6"/>
      <c r="AFV157" s="6"/>
      <c r="AFW157" s="6"/>
      <c r="AFX157" s="6"/>
      <c r="AFY157" s="6"/>
      <c r="AFZ157" s="6"/>
      <c r="AGA157" s="6"/>
      <c r="AGB157" s="6"/>
      <c r="AGC157" s="6"/>
      <c r="AGD157" s="6"/>
      <c r="AGE157" s="6"/>
      <c r="AGF157" s="6"/>
      <c r="AGG157" s="6"/>
      <c r="AGH157" s="6"/>
      <c r="AGI157" s="6"/>
      <c r="AGJ157" s="6"/>
      <c r="AGK157" s="6"/>
      <c r="AGL157" s="6"/>
      <c r="AGM157" s="6"/>
      <c r="AGN157" s="6"/>
      <c r="AGO157" s="6"/>
      <c r="AGP157" s="6"/>
      <c r="AGQ157" s="6"/>
      <c r="AGR157" s="6"/>
      <c r="AGS157" s="6"/>
      <c r="AGT157" s="6"/>
      <c r="AGU157" s="6"/>
      <c r="AGV157" s="6"/>
      <c r="AGW157" s="6"/>
      <c r="AGX157" s="6"/>
      <c r="AGY157" s="6"/>
      <c r="AGZ157" s="6"/>
      <c r="AHA157" s="6"/>
      <c r="AHB157" s="6"/>
      <c r="AHC157" s="6"/>
      <c r="AHD157" s="6"/>
      <c r="AHE157" s="6"/>
      <c r="AHF157" s="6"/>
      <c r="AHG157" s="6"/>
      <c r="AHH157" s="6"/>
      <c r="AHI157" s="6"/>
      <c r="AHJ157" s="6"/>
      <c r="AHK157" s="6"/>
      <c r="AHL157" s="6"/>
      <c r="AHM157" s="6"/>
      <c r="AHN157" s="6"/>
      <c r="AHO157" s="6"/>
      <c r="AHP157" s="6"/>
      <c r="AHQ157" s="6"/>
      <c r="AHR157" s="6"/>
      <c r="AHS157" s="6"/>
      <c r="AHT157" s="6"/>
      <c r="AHU157" s="6"/>
      <c r="AHV157" s="6"/>
      <c r="AHW157" s="6"/>
      <c r="AHX157" s="6"/>
      <c r="AHY157" s="6"/>
      <c r="AHZ157" s="6"/>
      <c r="AIA157" s="6"/>
      <c r="AIB157" s="6"/>
      <c r="AIC157" s="6"/>
      <c r="AID157" s="6"/>
      <c r="AIE157" s="6"/>
      <c r="AIF157" s="6"/>
      <c r="AIG157" s="6"/>
      <c r="AIH157" s="6"/>
      <c r="AII157" s="6"/>
      <c r="AIJ157" s="6"/>
      <c r="AIK157" s="6"/>
      <c r="AIL157" s="6"/>
      <c r="AIM157" s="6"/>
      <c r="AIN157" s="6"/>
      <c r="AIO157" s="6"/>
      <c r="AIP157" s="6"/>
      <c r="AIQ157" s="6"/>
      <c r="AIR157" s="6"/>
      <c r="AIS157" s="6"/>
      <c r="AIT157" s="6"/>
      <c r="AIU157" s="6"/>
      <c r="AIV157" s="6"/>
      <c r="AIW157" s="6"/>
      <c r="AIX157" s="6"/>
      <c r="AIY157" s="6"/>
      <c r="AIZ157" s="6"/>
      <c r="AJA157" s="6"/>
      <c r="AJB157" s="6"/>
      <c r="AJC157" s="6"/>
      <c r="AJD157" s="6"/>
      <c r="AJE157" s="6"/>
      <c r="AJF157" s="6"/>
      <c r="AJG157" s="6"/>
      <c r="AJH157" s="6"/>
      <c r="AJI157" s="6"/>
      <c r="AJJ157" s="6"/>
      <c r="AJK157" s="6"/>
      <c r="AJL157" s="6"/>
      <c r="AJM157" s="6"/>
      <c r="AJN157" s="6"/>
      <c r="AJO157" s="6"/>
      <c r="AJP157" s="6"/>
      <c r="AJQ157" s="6"/>
      <c r="AJR157" s="6"/>
      <c r="AJS157" s="6"/>
      <c r="AJT157" s="6"/>
      <c r="AJU157" s="6"/>
      <c r="AJV157" s="6"/>
      <c r="AJW157" s="6"/>
      <c r="AJX157" s="6"/>
      <c r="AJY157" s="6"/>
      <c r="AJZ157" s="6"/>
      <c r="AKA157" s="6"/>
      <c r="AKB157" s="6"/>
      <c r="AKC157" s="6"/>
      <c r="AKD157" s="6"/>
      <c r="AKE157" s="6"/>
      <c r="AKF157" s="6"/>
      <c r="AKG157" s="6"/>
      <c r="AKH157" s="6"/>
      <c r="AKI157" s="6"/>
      <c r="AKJ157" s="6"/>
      <c r="AKK157" s="6"/>
      <c r="AKL157" s="6"/>
      <c r="AKM157" s="6"/>
      <c r="AKN157" s="6"/>
      <c r="AKO157" s="6"/>
      <c r="AKP157" s="6"/>
      <c r="AKQ157" s="6"/>
      <c r="AKR157" s="6"/>
      <c r="AKS157" s="6"/>
      <c r="AKT157" s="6"/>
      <c r="AKU157" s="6"/>
      <c r="AKV157" s="6"/>
      <c r="AKW157" s="6"/>
      <c r="AKX157" s="6"/>
      <c r="AKY157" s="6"/>
      <c r="AKZ157" s="6"/>
      <c r="ALA157" s="6"/>
      <c r="ALB157" s="6"/>
      <c r="ALC157" s="6"/>
      <c r="ALD157" s="6"/>
      <c r="ALE157" s="6"/>
      <c r="ALF157" s="6"/>
      <c r="ALG157" s="6"/>
      <c r="ALH157" s="6"/>
      <c r="ALI157" s="6"/>
      <c r="ALJ157" s="6"/>
      <c r="ALK157" s="6"/>
      <c r="ALL157" s="6"/>
      <c r="ALM157" s="6"/>
      <c r="ALN157" s="6"/>
      <c r="ALO157" s="6"/>
      <c r="ALP157" s="6"/>
      <c r="ALQ157" s="6"/>
      <c r="ALR157" s="6"/>
      <c r="ALS157" s="6"/>
      <c r="ALT157" s="6"/>
      <c r="ALU157" s="6"/>
      <c r="ALV157" s="6"/>
      <c r="ALW157" s="6"/>
      <c r="ALX157" s="6"/>
      <c r="ALY157" s="6"/>
      <c r="ALZ157" s="6"/>
      <c r="AMA157" s="6"/>
      <c r="AMB157" s="6"/>
      <c r="AMC157" s="6"/>
      <c r="AMD157" s="6"/>
    </row>
    <row r="158" spans="1:1018" s="7" customFormat="1" ht="14.25" outlineLevel="1">
      <c r="A158" s="1" t="s">
        <v>840</v>
      </c>
      <c r="B158" s="88" t="s">
        <v>98</v>
      </c>
      <c r="C158" s="81" t="s">
        <v>354</v>
      </c>
      <c r="D158" s="67" t="s">
        <v>355</v>
      </c>
      <c r="E158" s="67" t="s">
        <v>356</v>
      </c>
      <c r="F158" s="88" t="s">
        <v>357</v>
      </c>
      <c r="G158" s="171" t="s">
        <v>43</v>
      </c>
      <c r="H158" s="82">
        <v>0</v>
      </c>
      <c r="I158" s="82">
        <v>230000000</v>
      </c>
      <c r="J158" s="90" t="s">
        <v>99</v>
      </c>
      <c r="K158" s="1" t="s">
        <v>146</v>
      </c>
      <c r="L158" s="50" t="s">
        <v>46</v>
      </c>
      <c r="M158" s="88" t="s">
        <v>47</v>
      </c>
      <c r="N158" s="1" t="s">
        <v>104</v>
      </c>
      <c r="O158" s="82" t="s">
        <v>49</v>
      </c>
      <c r="P158" s="1">
        <v>796</v>
      </c>
      <c r="Q158" s="1" t="s">
        <v>50</v>
      </c>
      <c r="R158" s="91">
        <v>4912</v>
      </c>
      <c r="S158" s="91">
        <v>1071.42</v>
      </c>
      <c r="T158" s="53">
        <f t="shared" si="18"/>
        <v>5262815.04</v>
      </c>
      <c r="U158" s="53">
        <f t="shared" si="19"/>
        <v>5894352.844800001</v>
      </c>
      <c r="V158" s="1"/>
      <c r="W158" s="92">
        <v>2016</v>
      </c>
      <c r="X158" s="96"/>
      <c r="Y158" s="76"/>
      <c r="Z158" s="6" t="s">
        <v>52</v>
      </c>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c r="AFG158" s="6"/>
      <c r="AFH158" s="6"/>
      <c r="AFI158" s="6"/>
      <c r="AFJ158" s="6"/>
      <c r="AFK158" s="6"/>
      <c r="AFL158" s="6"/>
      <c r="AFM158" s="6"/>
      <c r="AFN158" s="6"/>
      <c r="AFO158" s="6"/>
      <c r="AFP158" s="6"/>
      <c r="AFQ158" s="6"/>
      <c r="AFR158" s="6"/>
      <c r="AFS158" s="6"/>
      <c r="AFT158" s="6"/>
      <c r="AFU158" s="6"/>
      <c r="AFV158" s="6"/>
      <c r="AFW158" s="6"/>
      <c r="AFX158" s="6"/>
      <c r="AFY158" s="6"/>
      <c r="AFZ158" s="6"/>
      <c r="AGA158" s="6"/>
      <c r="AGB158" s="6"/>
      <c r="AGC158" s="6"/>
      <c r="AGD158" s="6"/>
      <c r="AGE158" s="6"/>
      <c r="AGF158" s="6"/>
      <c r="AGG158" s="6"/>
      <c r="AGH158" s="6"/>
      <c r="AGI158" s="6"/>
      <c r="AGJ158" s="6"/>
      <c r="AGK158" s="6"/>
      <c r="AGL158" s="6"/>
      <c r="AGM158" s="6"/>
      <c r="AGN158" s="6"/>
      <c r="AGO158" s="6"/>
      <c r="AGP158" s="6"/>
      <c r="AGQ158" s="6"/>
      <c r="AGR158" s="6"/>
      <c r="AGS158" s="6"/>
      <c r="AGT158" s="6"/>
      <c r="AGU158" s="6"/>
      <c r="AGV158" s="6"/>
      <c r="AGW158" s="6"/>
      <c r="AGX158" s="6"/>
      <c r="AGY158" s="6"/>
      <c r="AGZ158" s="6"/>
      <c r="AHA158" s="6"/>
      <c r="AHB158" s="6"/>
      <c r="AHC158" s="6"/>
      <c r="AHD158" s="6"/>
      <c r="AHE158" s="6"/>
      <c r="AHF158" s="6"/>
      <c r="AHG158" s="6"/>
      <c r="AHH158" s="6"/>
      <c r="AHI158" s="6"/>
      <c r="AHJ158" s="6"/>
      <c r="AHK158" s="6"/>
      <c r="AHL158" s="6"/>
      <c r="AHM158" s="6"/>
      <c r="AHN158" s="6"/>
      <c r="AHO158" s="6"/>
      <c r="AHP158" s="6"/>
      <c r="AHQ158" s="6"/>
      <c r="AHR158" s="6"/>
      <c r="AHS158" s="6"/>
      <c r="AHT158" s="6"/>
      <c r="AHU158" s="6"/>
      <c r="AHV158" s="6"/>
      <c r="AHW158" s="6"/>
      <c r="AHX158" s="6"/>
      <c r="AHY158" s="6"/>
      <c r="AHZ158" s="6"/>
      <c r="AIA158" s="6"/>
      <c r="AIB158" s="6"/>
      <c r="AIC158" s="6"/>
      <c r="AID158" s="6"/>
      <c r="AIE158" s="6"/>
      <c r="AIF158" s="6"/>
      <c r="AIG158" s="6"/>
      <c r="AIH158" s="6"/>
      <c r="AII158" s="6"/>
      <c r="AIJ158" s="6"/>
      <c r="AIK158" s="6"/>
      <c r="AIL158" s="6"/>
      <c r="AIM158" s="6"/>
      <c r="AIN158" s="6"/>
      <c r="AIO158" s="6"/>
      <c r="AIP158" s="6"/>
      <c r="AIQ158" s="6"/>
      <c r="AIR158" s="6"/>
      <c r="AIS158" s="6"/>
      <c r="AIT158" s="6"/>
      <c r="AIU158" s="6"/>
      <c r="AIV158" s="6"/>
      <c r="AIW158" s="6"/>
      <c r="AIX158" s="6"/>
      <c r="AIY158" s="6"/>
      <c r="AIZ158" s="6"/>
      <c r="AJA158" s="6"/>
      <c r="AJB158" s="6"/>
      <c r="AJC158" s="6"/>
      <c r="AJD158" s="6"/>
      <c r="AJE158" s="6"/>
      <c r="AJF158" s="6"/>
      <c r="AJG158" s="6"/>
      <c r="AJH158" s="6"/>
      <c r="AJI158" s="6"/>
      <c r="AJJ158" s="6"/>
      <c r="AJK158" s="6"/>
      <c r="AJL158" s="6"/>
      <c r="AJM158" s="6"/>
      <c r="AJN158" s="6"/>
      <c r="AJO158" s="6"/>
      <c r="AJP158" s="6"/>
      <c r="AJQ158" s="6"/>
      <c r="AJR158" s="6"/>
      <c r="AJS158" s="6"/>
      <c r="AJT158" s="6"/>
      <c r="AJU158" s="6"/>
      <c r="AJV158" s="6"/>
      <c r="AJW158" s="6"/>
      <c r="AJX158" s="6"/>
      <c r="AJY158" s="6"/>
      <c r="AJZ158" s="6"/>
      <c r="AKA158" s="6"/>
      <c r="AKB158" s="6"/>
      <c r="AKC158" s="6"/>
      <c r="AKD158" s="6"/>
      <c r="AKE158" s="6"/>
      <c r="AKF158" s="6"/>
      <c r="AKG158" s="6"/>
      <c r="AKH158" s="6"/>
      <c r="AKI158" s="6"/>
      <c r="AKJ158" s="6"/>
      <c r="AKK158" s="6"/>
      <c r="AKL158" s="6"/>
      <c r="AKM158" s="6"/>
      <c r="AKN158" s="6"/>
      <c r="AKO158" s="6"/>
      <c r="AKP158" s="6"/>
      <c r="AKQ158" s="6"/>
      <c r="AKR158" s="6"/>
      <c r="AKS158" s="6"/>
      <c r="AKT158" s="6"/>
      <c r="AKU158" s="6"/>
      <c r="AKV158" s="6"/>
      <c r="AKW158" s="6"/>
      <c r="AKX158" s="6"/>
      <c r="AKY158" s="6"/>
      <c r="AKZ158" s="6"/>
      <c r="ALA158" s="6"/>
      <c r="ALB158" s="6"/>
      <c r="ALC158" s="6"/>
      <c r="ALD158" s="6"/>
      <c r="ALE158" s="6"/>
      <c r="ALF158" s="6"/>
      <c r="ALG158" s="6"/>
      <c r="ALH158" s="6"/>
      <c r="ALI158" s="6"/>
      <c r="ALJ158" s="6"/>
      <c r="ALK158" s="6"/>
      <c r="ALL158" s="6"/>
      <c r="ALM158" s="6"/>
      <c r="ALN158" s="6"/>
      <c r="ALO158" s="6"/>
      <c r="ALP158" s="6"/>
      <c r="ALQ158" s="6"/>
      <c r="ALR158" s="6"/>
      <c r="ALS158" s="6"/>
      <c r="ALT158" s="6"/>
      <c r="ALU158" s="6"/>
      <c r="ALV158" s="6"/>
      <c r="ALW158" s="6"/>
      <c r="ALX158" s="6"/>
      <c r="ALY158" s="6"/>
      <c r="ALZ158" s="6"/>
      <c r="AMA158" s="6"/>
      <c r="AMB158" s="6"/>
      <c r="AMC158" s="6"/>
      <c r="AMD158" s="6"/>
    </row>
    <row r="159" spans="1:1018" s="7" customFormat="1" ht="14.25" outlineLevel="1">
      <c r="A159" s="1" t="s">
        <v>841</v>
      </c>
      <c r="B159" s="88" t="s">
        <v>98</v>
      </c>
      <c r="C159" s="81" t="s">
        <v>359</v>
      </c>
      <c r="D159" s="67" t="s">
        <v>355</v>
      </c>
      <c r="E159" s="67" t="s">
        <v>360</v>
      </c>
      <c r="F159" s="88" t="s">
        <v>361</v>
      </c>
      <c r="G159" s="171" t="s">
        <v>43</v>
      </c>
      <c r="H159" s="82">
        <v>0</v>
      </c>
      <c r="I159" s="82">
        <v>230000000</v>
      </c>
      <c r="J159" s="90" t="s">
        <v>99</v>
      </c>
      <c r="K159" s="1" t="s">
        <v>146</v>
      </c>
      <c r="L159" s="50" t="s">
        <v>46</v>
      </c>
      <c r="M159" s="88" t="s">
        <v>47</v>
      </c>
      <c r="N159" s="1" t="s">
        <v>104</v>
      </c>
      <c r="O159" s="82" t="s">
        <v>49</v>
      </c>
      <c r="P159" s="1">
        <v>796</v>
      </c>
      <c r="Q159" s="1" t="s">
        <v>50</v>
      </c>
      <c r="R159" s="91">
        <v>136</v>
      </c>
      <c r="S159" s="91">
        <v>1463.39</v>
      </c>
      <c r="T159" s="53">
        <f t="shared" si="18"/>
        <v>199021.04</v>
      </c>
      <c r="U159" s="53">
        <f t="shared" si="19"/>
        <v>222903.56480000002</v>
      </c>
      <c r="V159" s="1"/>
      <c r="W159" s="92">
        <v>2016</v>
      </c>
      <c r="X159" s="96"/>
      <c r="Y159" s="76"/>
      <c r="Z159" s="6" t="s">
        <v>52</v>
      </c>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c r="PF159" s="6"/>
      <c r="PG159" s="6"/>
      <c r="PH159" s="6"/>
      <c r="PI159" s="6"/>
      <c r="PJ159" s="6"/>
      <c r="PK159" s="6"/>
      <c r="PL159" s="6"/>
      <c r="PM159" s="6"/>
      <c r="PN159" s="6"/>
      <c r="PO159" s="6"/>
      <c r="PP159" s="6"/>
      <c r="PQ159" s="6"/>
      <c r="PR159" s="6"/>
      <c r="PS159" s="6"/>
      <c r="PT159" s="6"/>
      <c r="PU159" s="6"/>
      <c r="PV159" s="6"/>
      <c r="PW159" s="6"/>
      <c r="PX159" s="6"/>
      <c r="PY159" s="6"/>
      <c r="PZ159" s="6"/>
      <c r="QA159" s="6"/>
      <c r="QB159" s="6"/>
      <c r="QC159" s="6"/>
      <c r="QD159" s="6"/>
      <c r="QE159" s="6"/>
      <c r="QF159" s="6"/>
      <c r="QG159" s="6"/>
      <c r="QH159" s="6"/>
      <c r="QI159" s="6"/>
      <c r="QJ159" s="6"/>
      <c r="QK159" s="6"/>
      <c r="QL159" s="6"/>
      <c r="QM159" s="6"/>
      <c r="QN159" s="6"/>
      <c r="QO159" s="6"/>
      <c r="QP159" s="6"/>
      <c r="QQ159" s="6"/>
      <c r="QR159" s="6"/>
      <c r="QS159" s="6"/>
      <c r="QT159" s="6"/>
      <c r="QU159" s="6"/>
      <c r="QV159" s="6"/>
      <c r="QW159" s="6"/>
      <c r="QX159" s="6"/>
      <c r="QY159" s="6"/>
      <c r="QZ159" s="6"/>
      <c r="RA159" s="6"/>
      <c r="RB159" s="6"/>
      <c r="RC159" s="6"/>
      <c r="RD159" s="6"/>
      <c r="RE159" s="6"/>
      <c r="RF159" s="6"/>
      <c r="RG159" s="6"/>
      <c r="RH159" s="6"/>
      <c r="RI159" s="6"/>
      <c r="RJ159" s="6"/>
      <c r="RK159" s="6"/>
      <c r="RL159" s="6"/>
      <c r="RM159" s="6"/>
      <c r="RN159" s="6"/>
      <c r="RO159" s="6"/>
      <c r="RP159" s="6"/>
      <c r="RQ159" s="6"/>
      <c r="RR159" s="6"/>
      <c r="RS159" s="6"/>
      <c r="RT159" s="6"/>
      <c r="RU159" s="6"/>
      <c r="RV159" s="6"/>
      <c r="RW159" s="6"/>
      <c r="RX159" s="6"/>
      <c r="RY159" s="6"/>
      <c r="RZ159" s="6"/>
      <c r="SA159" s="6"/>
      <c r="SB159" s="6"/>
      <c r="SC159" s="6"/>
      <c r="SD159" s="6"/>
      <c r="SE159" s="6"/>
      <c r="SF159" s="6"/>
      <c r="SG159" s="6"/>
      <c r="SH159" s="6"/>
      <c r="SI159" s="6"/>
      <c r="SJ159" s="6"/>
      <c r="SK159" s="6"/>
      <c r="SL159" s="6"/>
      <c r="SM159" s="6"/>
      <c r="SN159" s="6"/>
      <c r="SO159" s="6"/>
      <c r="SP159" s="6"/>
      <c r="SQ159" s="6"/>
      <c r="SR159" s="6"/>
      <c r="SS159" s="6"/>
      <c r="ST159" s="6"/>
      <c r="SU159" s="6"/>
      <c r="SV159" s="6"/>
      <c r="SW159" s="6"/>
      <c r="SX159" s="6"/>
      <c r="SY159" s="6"/>
      <c r="SZ159" s="6"/>
      <c r="TA159" s="6"/>
      <c r="TB159" s="6"/>
      <c r="TC159" s="6"/>
      <c r="TD159" s="6"/>
      <c r="TE159" s="6"/>
      <c r="TF159" s="6"/>
      <c r="TG159" s="6"/>
      <c r="TH159" s="6"/>
      <c r="TI159" s="6"/>
      <c r="TJ159" s="6"/>
      <c r="TK159" s="6"/>
      <c r="TL159" s="6"/>
      <c r="TM159" s="6"/>
      <c r="TN159" s="6"/>
      <c r="TO159" s="6"/>
      <c r="TP159" s="6"/>
      <c r="TQ159" s="6"/>
      <c r="TR159" s="6"/>
      <c r="TS159" s="6"/>
      <c r="TT159" s="6"/>
      <c r="TU159" s="6"/>
      <c r="TV159" s="6"/>
      <c r="TW159" s="6"/>
      <c r="TX159" s="6"/>
      <c r="TY159" s="6"/>
      <c r="TZ159" s="6"/>
      <c r="UA159" s="6"/>
      <c r="UB159" s="6"/>
      <c r="UC159" s="6"/>
      <c r="UD159" s="6"/>
      <c r="UE159" s="6"/>
      <c r="UF159" s="6"/>
      <c r="UG159" s="6"/>
      <c r="UH159" s="6"/>
      <c r="UI159" s="6"/>
      <c r="UJ159" s="6"/>
      <c r="UK159" s="6"/>
      <c r="UL159" s="6"/>
      <c r="UM159" s="6"/>
      <c r="UN159" s="6"/>
      <c r="UO159" s="6"/>
      <c r="UP159" s="6"/>
      <c r="UQ159" s="6"/>
      <c r="UR159" s="6"/>
      <c r="US159" s="6"/>
      <c r="UT159" s="6"/>
      <c r="UU159" s="6"/>
      <c r="UV159" s="6"/>
      <c r="UW159" s="6"/>
      <c r="UX159" s="6"/>
      <c r="UY159" s="6"/>
      <c r="UZ159" s="6"/>
      <c r="VA159" s="6"/>
      <c r="VB159" s="6"/>
      <c r="VC159" s="6"/>
      <c r="VD159" s="6"/>
      <c r="VE159" s="6"/>
      <c r="VF159" s="6"/>
      <c r="VG159" s="6"/>
      <c r="VH159" s="6"/>
      <c r="VI159" s="6"/>
      <c r="VJ159" s="6"/>
      <c r="VK159" s="6"/>
      <c r="VL159" s="6"/>
      <c r="VM159" s="6"/>
      <c r="VN159" s="6"/>
      <c r="VO159" s="6"/>
      <c r="VP159" s="6"/>
      <c r="VQ159" s="6"/>
      <c r="VR159" s="6"/>
      <c r="VS159" s="6"/>
      <c r="VT159" s="6"/>
      <c r="VU159" s="6"/>
      <c r="VV159" s="6"/>
      <c r="VW159" s="6"/>
      <c r="VX159" s="6"/>
      <c r="VY159" s="6"/>
      <c r="VZ159" s="6"/>
      <c r="WA159" s="6"/>
      <c r="WB159" s="6"/>
      <c r="WC159" s="6"/>
      <c r="WD159" s="6"/>
      <c r="WE159" s="6"/>
      <c r="WF159" s="6"/>
      <c r="WG159" s="6"/>
      <c r="WH159" s="6"/>
      <c r="WI159" s="6"/>
      <c r="WJ159" s="6"/>
      <c r="WK159" s="6"/>
      <c r="WL159" s="6"/>
      <c r="WM159" s="6"/>
      <c r="WN159" s="6"/>
      <c r="WO159" s="6"/>
      <c r="WP159" s="6"/>
      <c r="WQ159" s="6"/>
      <c r="WR159" s="6"/>
      <c r="WS159" s="6"/>
      <c r="WT159" s="6"/>
      <c r="WU159" s="6"/>
      <c r="WV159" s="6"/>
      <c r="WW159" s="6"/>
      <c r="WX159" s="6"/>
      <c r="WY159" s="6"/>
      <c r="WZ159" s="6"/>
      <c r="XA159" s="6"/>
      <c r="XB159" s="6"/>
      <c r="XC159" s="6"/>
      <c r="XD159" s="6"/>
      <c r="XE159" s="6"/>
      <c r="XF159" s="6"/>
      <c r="XG159" s="6"/>
      <c r="XH159" s="6"/>
      <c r="XI159" s="6"/>
      <c r="XJ159" s="6"/>
      <c r="XK159" s="6"/>
      <c r="XL159" s="6"/>
      <c r="XM159" s="6"/>
      <c r="XN159" s="6"/>
      <c r="XO159" s="6"/>
      <c r="XP159" s="6"/>
      <c r="XQ159" s="6"/>
      <c r="XR159" s="6"/>
      <c r="XS159" s="6"/>
      <c r="XT159" s="6"/>
      <c r="XU159" s="6"/>
      <c r="XV159" s="6"/>
      <c r="XW159" s="6"/>
      <c r="XX159" s="6"/>
      <c r="XY159" s="6"/>
      <c r="XZ159" s="6"/>
      <c r="YA159" s="6"/>
      <c r="YB159" s="6"/>
      <c r="YC159" s="6"/>
      <c r="YD159" s="6"/>
      <c r="YE159" s="6"/>
      <c r="YF159" s="6"/>
      <c r="YG159" s="6"/>
      <c r="YH159" s="6"/>
      <c r="YI159" s="6"/>
      <c r="YJ159" s="6"/>
      <c r="YK159" s="6"/>
      <c r="YL159" s="6"/>
      <c r="YM159" s="6"/>
      <c r="YN159" s="6"/>
      <c r="YO159" s="6"/>
      <c r="YP159" s="6"/>
      <c r="YQ159" s="6"/>
      <c r="YR159" s="6"/>
      <c r="YS159" s="6"/>
      <c r="YT159" s="6"/>
      <c r="YU159" s="6"/>
      <c r="YV159" s="6"/>
      <c r="YW159" s="6"/>
      <c r="YX159" s="6"/>
      <c r="YY159" s="6"/>
      <c r="YZ159" s="6"/>
      <c r="ZA159" s="6"/>
      <c r="ZB159" s="6"/>
      <c r="ZC159" s="6"/>
      <c r="ZD159" s="6"/>
      <c r="ZE159" s="6"/>
      <c r="ZF159" s="6"/>
      <c r="ZG159" s="6"/>
      <c r="ZH159" s="6"/>
      <c r="ZI159" s="6"/>
      <c r="ZJ159" s="6"/>
      <c r="ZK159" s="6"/>
      <c r="ZL159" s="6"/>
      <c r="ZM159" s="6"/>
      <c r="ZN159" s="6"/>
      <c r="ZO159" s="6"/>
      <c r="ZP159" s="6"/>
      <c r="ZQ159" s="6"/>
      <c r="ZR159" s="6"/>
      <c r="ZS159" s="6"/>
      <c r="ZT159" s="6"/>
      <c r="ZU159" s="6"/>
      <c r="ZV159" s="6"/>
      <c r="ZW159" s="6"/>
      <c r="ZX159" s="6"/>
      <c r="ZY159" s="6"/>
      <c r="ZZ159" s="6"/>
      <c r="AAA159" s="6"/>
      <c r="AAB159" s="6"/>
      <c r="AAC159" s="6"/>
      <c r="AAD159" s="6"/>
      <c r="AAE159" s="6"/>
      <c r="AAF159" s="6"/>
      <c r="AAG159" s="6"/>
      <c r="AAH159" s="6"/>
      <c r="AAI159" s="6"/>
      <c r="AAJ159" s="6"/>
      <c r="AAK159" s="6"/>
      <c r="AAL159" s="6"/>
      <c r="AAM159" s="6"/>
      <c r="AAN159" s="6"/>
      <c r="AAO159" s="6"/>
      <c r="AAP159" s="6"/>
      <c r="AAQ159" s="6"/>
      <c r="AAR159" s="6"/>
      <c r="AAS159" s="6"/>
      <c r="AAT159" s="6"/>
      <c r="AAU159" s="6"/>
      <c r="AAV159" s="6"/>
      <c r="AAW159" s="6"/>
      <c r="AAX159" s="6"/>
      <c r="AAY159" s="6"/>
      <c r="AAZ159" s="6"/>
      <c r="ABA159" s="6"/>
      <c r="ABB159" s="6"/>
      <c r="ABC159" s="6"/>
      <c r="ABD159" s="6"/>
      <c r="ABE159" s="6"/>
      <c r="ABF159" s="6"/>
      <c r="ABG159" s="6"/>
      <c r="ABH159" s="6"/>
      <c r="ABI159" s="6"/>
      <c r="ABJ159" s="6"/>
      <c r="ABK159" s="6"/>
      <c r="ABL159" s="6"/>
      <c r="ABM159" s="6"/>
      <c r="ABN159" s="6"/>
      <c r="ABO159" s="6"/>
      <c r="ABP159" s="6"/>
      <c r="ABQ159" s="6"/>
      <c r="ABR159" s="6"/>
      <c r="ABS159" s="6"/>
      <c r="ABT159" s="6"/>
      <c r="ABU159" s="6"/>
      <c r="ABV159" s="6"/>
      <c r="ABW159" s="6"/>
      <c r="ABX159" s="6"/>
      <c r="ABY159" s="6"/>
      <c r="ABZ159" s="6"/>
      <c r="ACA159" s="6"/>
      <c r="ACB159" s="6"/>
      <c r="ACC159" s="6"/>
      <c r="ACD159" s="6"/>
      <c r="ACE159" s="6"/>
      <c r="ACF159" s="6"/>
      <c r="ACG159" s="6"/>
      <c r="ACH159" s="6"/>
      <c r="ACI159" s="6"/>
      <c r="ACJ159" s="6"/>
      <c r="ACK159" s="6"/>
      <c r="ACL159" s="6"/>
      <c r="ACM159" s="6"/>
      <c r="ACN159" s="6"/>
      <c r="ACO159" s="6"/>
      <c r="ACP159" s="6"/>
      <c r="ACQ159" s="6"/>
      <c r="ACR159" s="6"/>
      <c r="ACS159" s="6"/>
      <c r="ACT159" s="6"/>
      <c r="ACU159" s="6"/>
      <c r="ACV159" s="6"/>
      <c r="ACW159" s="6"/>
      <c r="ACX159" s="6"/>
      <c r="ACY159" s="6"/>
      <c r="ACZ159" s="6"/>
      <c r="ADA159" s="6"/>
      <c r="ADB159" s="6"/>
      <c r="ADC159" s="6"/>
      <c r="ADD159" s="6"/>
      <c r="ADE159" s="6"/>
      <c r="ADF159" s="6"/>
      <c r="ADG159" s="6"/>
      <c r="ADH159" s="6"/>
      <c r="ADI159" s="6"/>
      <c r="ADJ159" s="6"/>
      <c r="ADK159" s="6"/>
      <c r="ADL159" s="6"/>
      <c r="ADM159" s="6"/>
      <c r="ADN159" s="6"/>
      <c r="ADO159" s="6"/>
      <c r="ADP159" s="6"/>
      <c r="ADQ159" s="6"/>
      <c r="ADR159" s="6"/>
      <c r="ADS159" s="6"/>
      <c r="ADT159" s="6"/>
      <c r="ADU159" s="6"/>
      <c r="ADV159" s="6"/>
      <c r="ADW159" s="6"/>
      <c r="ADX159" s="6"/>
      <c r="ADY159" s="6"/>
      <c r="ADZ159" s="6"/>
      <c r="AEA159" s="6"/>
      <c r="AEB159" s="6"/>
      <c r="AEC159" s="6"/>
      <c r="AED159" s="6"/>
      <c r="AEE159" s="6"/>
      <c r="AEF159" s="6"/>
      <c r="AEG159" s="6"/>
      <c r="AEH159" s="6"/>
      <c r="AEI159" s="6"/>
      <c r="AEJ159" s="6"/>
      <c r="AEK159" s="6"/>
      <c r="AEL159" s="6"/>
      <c r="AEM159" s="6"/>
      <c r="AEN159" s="6"/>
      <c r="AEO159" s="6"/>
      <c r="AEP159" s="6"/>
      <c r="AEQ159" s="6"/>
      <c r="AER159" s="6"/>
      <c r="AES159" s="6"/>
      <c r="AET159" s="6"/>
      <c r="AEU159" s="6"/>
      <c r="AEV159" s="6"/>
      <c r="AEW159" s="6"/>
      <c r="AEX159" s="6"/>
      <c r="AEY159" s="6"/>
      <c r="AEZ159" s="6"/>
      <c r="AFA159" s="6"/>
      <c r="AFB159" s="6"/>
      <c r="AFC159" s="6"/>
      <c r="AFD159" s="6"/>
      <c r="AFE159" s="6"/>
      <c r="AFF159" s="6"/>
      <c r="AFG159" s="6"/>
      <c r="AFH159" s="6"/>
      <c r="AFI159" s="6"/>
      <c r="AFJ159" s="6"/>
      <c r="AFK159" s="6"/>
      <c r="AFL159" s="6"/>
      <c r="AFM159" s="6"/>
      <c r="AFN159" s="6"/>
      <c r="AFO159" s="6"/>
      <c r="AFP159" s="6"/>
      <c r="AFQ159" s="6"/>
      <c r="AFR159" s="6"/>
      <c r="AFS159" s="6"/>
      <c r="AFT159" s="6"/>
      <c r="AFU159" s="6"/>
      <c r="AFV159" s="6"/>
      <c r="AFW159" s="6"/>
      <c r="AFX159" s="6"/>
      <c r="AFY159" s="6"/>
      <c r="AFZ159" s="6"/>
      <c r="AGA159" s="6"/>
      <c r="AGB159" s="6"/>
      <c r="AGC159" s="6"/>
      <c r="AGD159" s="6"/>
      <c r="AGE159" s="6"/>
      <c r="AGF159" s="6"/>
      <c r="AGG159" s="6"/>
      <c r="AGH159" s="6"/>
      <c r="AGI159" s="6"/>
      <c r="AGJ159" s="6"/>
      <c r="AGK159" s="6"/>
      <c r="AGL159" s="6"/>
      <c r="AGM159" s="6"/>
      <c r="AGN159" s="6"/>
      <c r="AGO159" s="6"/>
      <c r="AGP159" s="6"/>
      <c r="AGQ159" s="6"/>
      <c r="AGR159" s="6"/>
      <c r="AGS159" s="6"/>
      <c r="AGT159" s="6"/>
      <c r="AGU159" s="6"/>
      <c r="AGV159" s="6"/>
      <c r="AGW159" s="6"/>
      <c r="AGX159" s="6"/>
      <c r="AGY159" s="6"/>
      <c r="AGZ159" s="6"/>
      <c r="AHA159" s="6"/>
      <c r="AHB159" s="6"/>
      <c r="AHC159" s="6"/>
      <c r="AHD159" s="6"/>
      <c r="AHE159" s="6"/>
      <c r="AHF159" s="6"/>
      <c r="AHG159" s="6"/>
      <c r="AHH159" s="6"/>
      <c r="AHI159" s="6"/>
      <c r="AHJ159" s="6"/>
      <c r="AHK159" s="6"/>
      <c r="AHL159" s="6"/>
      <c r="AHM159" s="6"/>
      <c r="AHN159" s="6"/>
      <c r="AHO159" s="6"/>
      <c r="AHP159" s="6"/>
      <c r="AHQ159" s="6"/>
      <c r="AHR159" s="6"/>
      <c r="AHS159" s="6"/>
      <c r="AHT159" s="6"/>
      <c r="AHU159" s="6"/>
      <c r="AHV159" s="6"/>
      <c r="AHW159" s="6"/>
      <c r="AHX159" s="6"/>
      <c r="AHY159" s="6"/>
      <c r="AHZ159" s="6"/>
      <c r="AIA159" s="6"/>
      <c r="AIB159" s="6"/>
      <c r="AIC159" s="6"/>
      <c r="AID159" s="6"/>
      <c r="AIE159" s="6"/>
      <c r="AIF159" s="6"/>
      <c r="AIG159" s="6"/>
      <c r="AIH159" s="6"/>
      <c r="AII159" s="6"/>
      <c r="AIJ159" s="6"/>
      <c r="AIK159" s="6"/>
      <c r="AIL159" s="6"/>
      <c r="AIM159" s="6"/>
      <c r="AIN159" s="6"/>
      <c r="AIO159" s="6"/>
      <c r="AIP159" s="6"/>
      <c r="AIQ159" s="6"/>
      <c r="AIR159" s="6"/>
      <c r="AIS159" s="6"/>
      <c r="AIT159" s="6"/>
      <c r="AIU159" s="6"/>
      <c r="AIV159" s="6"/>
      <c r="AIW159" s="6"/>
      <c r="AIX159" s="6"/>
      <c r="AIY159" s="6"/>
      <c r="AIZ159" s="6"/>
      <c r="AJA159" s="6"/>
      <c r="AJB159" s="6"/>
      <c r="AJC159" s="6"/>
      <c r="AJD159" s="6"/>
      <c r="AJE159" s="6"/>
      <c r="AJF159" s="6"/>
      <c r="AJG159" s="6"/>
      <c r="AJH159" s="6"/>
      <c r="AJI159" s="6"/>
      <c r="AJJ159" s="6"/>
      <c r="AJK159" s="6"/>
      <c r="AJL159" s="6"/>
      <c r="AJM159" s="6"/>
      <c r="AJN159" s="6"/>
      <c r="AJO159" s="6"/>
      <c r="AJP159" s="6"/>
      <c r="AJQ159" s="6"/>
      <c r="AJR159" s="6"/>
      <c r="AJS159" s="6"/>
      <c r="AJT159" s="6"/>
      <c r="AJU159" s="6"/>
      <c r="AJV159" s="6"/>
      <c r="AJW159" s="6"/>
      <c r="AJX159" s="6"/>
      <c r="AJY159" s="6"/>
      <c r="AJZ159" s="6"/>
      <c r="AKA159" s="6"/>
      <c r="AKB159" s="6"/>
      <c r="AKC159" s="6"/>
      <c r="AKD159" s="6"/>
      <c r="AKE159" s="6"/>
      <c r="AKF159" s="6"/>
      <c r="AKG159" s="6"/>
      <c r="AKH159" s="6"/>
      <c r="AKI159" s="6"/>
      <c r="AKJ159" s="6"/>
      <c r="AKK159" s="6"/>
      <c r="AKL159" s="6"/>
      <c r="AKM159" s="6"/>
      <c r="AKN159" s="6"/>
      <c r="AKO159" s="6"/>
      <c r="AKP159" s="6"/>
      <c r="AKQ159" s="6"/>
      <c r="AKR159" s="6"/>
      <c r="AKS159" s="6"/>
      <c r="AKT159" s="6"/>
      <c r="AKU159" s="6"/>
      <c r="AKV159" s="6"/>
      <c r="AKW159" s="6"/>
      <c r="AKX159" s="6"/>
      <c r="AKY159" s="6"/>
      <c r="AKZ159" s="6"/>
      <c r="ALA159" s="6"/>
      <c r="ALB159" s="6"/>
      <c r="ALC159" s="6"/>
      <c r="ALD159" s="6"/>
      <c r="ALE159" s="6"/>
      <c r="ALF159" s="6"/>
      <c r="ALG159" s="6"/>
      <c r="ALH159" s="6"/>
      <c r="ALI159" s="6"/>
      <c r="ALJ159" s="6"/>
      <c r="ALK159" s="6"/>
      <c r="ALL159" s="6"/>
      <c r="ALM159" s="6"/>
      <c r="ALN159" s="6"/>
      <c r="ALO159" s="6"/>
      <c r="ALP159" s="6"/>
      <c r="ALQ159" s="6"/>
      <c r="ALR159" s="6"/>
      <c r="ALS159" s="6"/>
      <c r="ALT159" s="6"/>
      <c r="ALU159" s="6"/>
      <c r="ALV159" s="6"/>
      <c r="ALW159" s="6"/>
      <c r="ALX159" s="6"/>
      <c r="ALY159" s="6"/>
      <c r="ALZ159" s="6"/>
      <c r="AMA159" s="6"/>
      <c r="AMB159" s="6"/>
      <c r="AMC159" s="6"/>
      <c r="AMD159" s="6"/>
    </row>
    <row r="160" spans="1:1018" s="7" customFormat="1" ht="14.25" outlineLevel="1">
      <c r="A160" s="1" t="s">
        <v>842</v>
      </c>
      <c r="B160" s="88" t="s">
        <v>98</v>
      </c>
      <c r="C160" s="81" t="s">
        <v>363</v>
      </c>
      <c r="D160" s="67" t="s">
        <v>70</v>
      </c>
      <c r="E160" s="67" t="s">
        <v>364</v>
      </c>
      <c r="F160" s="88" t="s">
        <v>365</v>
      </c>
      <c r="G160" s="171" t="s">
        <v>43</v>
      </c>
      <c r="H160" s="82">
        <v>0</v>
      </c>
      <c r="I160" s="82">
        <v>230000000</v>
      </c>
      <c r="J160" s="90" t="s">
        <v>99</v>
      </c>
      <c r="K160" s="1" t="s">
        <v>146</v>
      </c>
      <c r="L160" s="50" t="s">
        <v>46</v>
      </c>
      <c r="M160" s="88" t="s">
        <v>47</v>
      </c>
      <c r="N160" s="1" t="s">
        <v>79</v>
      </c>
      <c r="O160" s="51" t="s">
        <v>49</v>
      </c>
      <c r="P160" s="95" t="s">
        <v>73</v>
      </c>
      <c r="Q160" s="1" t="s">
        <v>74</v>
      </c>
      <c r="R160" s="91">
        <v>100</v>
      </c>
      <c r="S160" s="91">
        <v>78.28</v>
      </c>
      <c r="T160" s="53">
        <f t="shared" si="18"/>
        <v>7828</v>
      </c>
      <c r="U160" s="53">
        <f t="shared" si="19"/>
        <v>8767.36</v>
      </c>
      <c r="V160" s="1"/>
      <c r="W160" s="92">
        <v>2016</v>
      </c>
      <c r="X160" s="96"/>
      <c r="Y160" s="76"/>
      <c r="Z160" s="6" t="s">
        <v>52</v>
      </c>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c r="PF160" s="6"/>
      <c r="PG160" s="6"/>
      <c r="PH160" s="6"/>
      <c r="PI160" s="6"/>
      <c r="PJ160" s="6"/>
      <c r="PK160" s="6"/>
      <c r="PL160" s="6"/>
      <c r="PM160" s="6"/>
      <c r="PN160" s="6"/>
      <c r="PO160" s="6"/>
      <c r="PP160" s="6"/>
      <c r="PQ160" s="6"/>
      <c r="PR160" s="6"/>
      <c r="PS160" s="6"/>
      <c r="PT160" s="6"/>
      <c r="PU160" s="6"/>
      <c r="PV160" s="6"/>
      <c r="PW160" s="6"/>
      <c r="PX160" s="6"/>
      <c r="PY160" s="6"/>
      <c r="PZ160" s="6"/>
      <c r="QA160" s="6"/>
      <c r="QB160" s="6"/>
      <c r="QC160" s="6"/>
      <c r="QD160" s="6"/>
      <c r="QE160" s="6"/>
      <c r="QF160" s="6"/>
      <c r="QG160" s="6"/>
      <c r="QH160" s="6"/>
      <c r="QI160" s="6"/>
      <c r="QJ160" s="6"/>
      <c r="QK160" s="6"/>
      <c r="QL160" s="6"/>
      <c r="QM160" s="6"/>
      <c r="QN160" s="6"/>
      <c r="QO160" s="6"/>
      <c r="QP160" s="6"/>
      <c r="QQ160" s="6"/>
      <c r="QR160" s="6"/>
      <c r="QS160" s="6"/>
      <c r="QT160" s="6"/>
      <c r="QU160" s="6"/>
      <c r="QV160" s="6"/>
      <c r="QW160" s="6"/>
      <c r="QX160" s="6"/>
      <c r="QY160" s="6"/>
      <c r="QZ160" s="6"/>
      <c r="RA160" s="6"/>
      <c r="RB160" s="6"/>
      <c r="RC160" s="6"/>
      <c r="RD160" s="6"/>
      <c r="RE160" s="6"/>
      <c r="RF160" s="6"/>
      <c r="RG160" s="6"/>
      <c r="RH160" s="6"/>
      <c r="RI160" s="6"/>
      <c r="RJ160" s="6"/>
      <c r="RK160" s="6"/>
      <c r="RL160" s="6"/>
      <c r="RM160" s="6"/>
      <c r="RN160" s="6"/>
      <c r="RO160" s="6"/>
      <c r="RP160" s="6"/>
      <c r="RQ160" s="6"/>
      <c r="RR160" s="6"/>
      <c r="RS160" s="6"/>
      <c r="RT160" s="6"/>
      <c r="RU160" s="6"/>
      <c r="RV160" s="6"/>
      <c r="RW160" s="6"/>
      <c r="RX160" s="6"/>
      <c r="RY160" s="6"/>
      <c r="RZ160" s="6"/>
      <c r="SA160" s="6"/>
      <c r="SB160" s="6"/>
      <c r="SC160" s="6"/>
      <c r="SD160" s="6"/>
      <c r="SE160" s="6"/>
      <c r="SF160" s="6"/>
      <c r="SG160" s="6"/>
      <c r="SH160" s="6"/>
      <c r="SI160" s="6"/>
      <c r="SJ160" s="6"/>
      <c r="SK160" s="6"/>
      <c r="SL160" s="6"/>
      <c r="SM160" s="6"/>
      <c r="SN160" s="6"/>
      <c r="SO160" s="6"/>
      <c r="SP160" s="6"/>
      <c r="SQ160" s="6"/>
      <c r="SR160" s="6"/>
      <c r="SS160" s="6"/>
      <c r="ST160" s="6"/>
      <c r="SU160" s="6"/>
      <c r="SV160" s="6"/>
      <c r="SW160" s="6"/>
      <c r="SX160" s="6"/>
      <c r="SY160" s="6"/>
      <c r="SZ160" s="6"/>
      <c r="TA160" s="6"/>
      <c r="TB160" s="6"/>
      <c r="TC160" s="6"/>
      <c r="TD160" s="6"/>
      <c r="TE160" s="6"/>
      <c r="TF160" s="6"/>
      <c r="TG160" s="6"/>
      <c r="TH160" s="6"/>
      <c r="TI160" s="6"/>
      <c r="TJ160" s="6"/>
      <c r="TK160" s="6"/>
      <c r="TL160" s="6"/>
      <c r="TM160" s="6"/>
      <c r="TN160" s="6"/>
      <c r="TO160" s="6"/>
      <c r="TP160" s="6"/>
      <c r="TQ160" s="6"/>
      <c r="TR160" s="6"/>
      <c r="TS160" s="6"/>
      <c r="TT160" s="6"/>
      <c r="TU160" s="6"/>
      <c r="TV160" s="6"/>
      <c r="TW160" s="6"/>
      <c r="TX160" s="6"/>
      <c r="TY160" s="6"/>
      <c r="TZ160" s="6"/>
      <c r="UA160" s="6"/>
      <c r="UB160" s="6"/>
      <c r="UC160" s="6"/>
      <c r="UD160" s="6"/>
      <c r="UE160" s="6"/>
      <c r="UF160" s="6"/>
      <c r="UG160" s="6"/>
      <c r="UH160" s="6"/>
      <c r="UI160" s="6"/>
      <c r="UJ160" s="6"/>
      <c r="UK160" s="6"/>
      <c r="UL160" s="6"/>
      <c r="UM160" s="6"/>
      <c r="UN160" s="6"/>
      <c r="UO160" s="6"/>
      <c r="UP160" s="6"/>
      <c r="UQ160" s="6"/>
      <c r="UR160" s="6"/>
      <c r="US160" s="6"/>
      <c r="UT160" s="6"/>
      <c r="UU160" s="6"/>
      <c r="UV160" s="6"/>
      <c r="UW160" s="6"/>
      <c r="UX160" s="6"/>
      <c r="UY160" s="6"/>
      <c r="UZ160" s="6"/>
      <c r="VA160" s="6"/>
      <c r="VB160" s="6"/>
      <c r="VC160" s="6"/>
      <c r="VD160" s="6"/>
      <c r="VE160" s="6"/>
      <c r="VF160" s="6"/>
      <c r="VG160" s="6"/>
      <c r="VH160" s="6"/>
      <c r="VI160" s="6"/>
      <c r="VJ160" s="6"/>
      <c r="VK160" s="6"/>
      <c r="VL160" s="6"/>
      <c r="VM160" s="6"/>
      <c r="VN160" s="6"/>
      <c r="VO160" s="6"/>
      <c r="VP160" s="6"/>
      <c r="VQ160" s="6"/>
      <c r="VR160" s="6"/>
      <c r="VS160" s="6"/>
      <c r="VT160" s="6"/>
      <c r="VU160" s="6"/>
      <c r="VV160" s="6"/>
      <c r="VW160" s="6"/>
      <c r="VX160" s="6"/>
      <c r="VY160" s="6"/>
      <c r="VZ160" s="6"/>
      <c r="WA160" s="6"/>
      <c r="WB160" s="6"/>
      <c r="WC160" s="6"/>
      <c r="WD160" s="6"/>
      <c r="WE160" s="6"/>
      <c r="WF160" s="6"/>
      <c r="WG160" s="6"/>
      <c r="WH160" s="6"/>
      <c r="WI160" s="6"/>
      <c r="WJ160" s="6"/>
      <c r="WK160" s="6"/>
      <c r="WL160" s="6"/>
      <c r="WM160" s="6"/>
      <c r="WN160" s="6"/>
      <c r="WO160" s="6"/>
      <c r="WP160" s="6"/>
      <c r="WQ160" s="6"/>
      <c r="WR160" s="6"/>
      <c r="WS160" s="6"/>
      <c r="WT160" s="6"/>
      <c r="WU160" s="6"/>
      <c r="WV160" s="6"/>
      <c r="WW160" s="6"/>
      <c r="WX160" s="6"/>
      <c r="WY160" s="6"/>
      <c r="WZ160" s="6"/>
      <c r="XA160" s="6"/>
      <c r="XB160" s="6"/>
      <c r="XC160" s="6"/>
      <c r="XD160" s="6"/>
      <c r="XE160" s="6"/>
      <c r="XF160" s="6"/>
      <c r="XG160" s="6"/>
      <c r="XH160" s="6"/>
      <c r="XI160" s="6"/>
      <c r="XJ160" s="6"/>
      <c r="XK160" s="6"/>
      <c r="XL160" s="6"/>
      <c r="XM160" s="6"/>
      <c r="XN160" s="6"/>
      <c r="XO160" s="6"/>
      <c r="XP160" s="6"/>
      <c r="XQ160" s="6"/>
      <c r="XR160" s="6"/>
      <c r="XS160" s="6"/>
      <c r="XT160" s="6"/>
      <c r="XU160" s="6"/>
      <c r="XV160" s="6"/>
      <c r="XW160" s="6"/>
      <c r="XX160" s="6"/>
      <c r="XY160" s="6"/>
      <c r="XZ160" s="6"/>
      <c r="YA160" s="6"/>
      <c r="YB160" s="6"/>
      <c r="YC160" s="6"/>
      <c r="YD160" s="6"/>
      <c r="YE160" s="6"/>
      <c r="YF160" s="6"/>
      <c r="YG160" s="6"/>
      <c r="YH160" s="6"/>
      <c r="YI160" s="6"/>
      <c r="YJ160" s="6"/>
      <c r="YK160" s="6"/>
      <c r="YL160" s="6"/>
      <c r="YM160" s="6"/>
      <c r="YN160" s="6"/>
      <c r="YO160" s="6"/>
      <c r="YP160" s="6"/>
      <c r="YQ160" s="6"/>
      <c r="YR160" s="6"/>
      <c r="YS160" s="6"/>
      <c r="YT160" s="6"/>
      <c r="YU160" s="6"/>
      <c r="YV160" s="6"/>
      <c r="YW160" s="6"/>
      <c r="YX160" s="6"/>
      <c r="YY160" s="6"/>
      <c r="YZ160" s="6"/>
      <c r="ZA160" s="6"/>
      <c r="ZB160" s="6"/>
      <c r="ZC160" s="6"/>
      <c r="ZD160" s="6"/>
      <c r="ZE160" s="6"/>
      <c r="ZF160" s="6"/>
      <c r="ZG160" s="6"/>
      <c r="ZH160" s="6"/>
      <c r="ZI160" s="6"/>
      <c r="ZJ160" s="6"/>
      <c r="ZK160" s="6"/>
      <c r="ZL160" s="6"/>
      <c r="ZM160" s="6"/>
      <c r="ZN160" s="6"/>
      <c r="ZO160" s="6"/>
      <c r="ZP160" s="6"/>
      <c r="ZQ160" s="6"/>
      <c r="ZR160" s="6"/>
      <c r="ZS160" s="6"/>
      <c r="ZT160" s="6"/>
      <c r="ZU160" s="6"/>
      <c r="ZV160" s="6"/>
      <c r="ZW160" s="6"/>
      <c r="ZX160" s="6"/>
      <c r="ZY160" s="6"/>
      <c r="ZZ160" s="6"/>
      <c r="AAA160" s="6"/>
      <c r="AAB160" s="6"/>
      <c r="AAC160" s="6"/>
      <c r="AAD160" s="6"/>
      <c r="AAE160" s="6"/>
      <c r="AAF160" s="6"/>
      <c r="AAG160" s="6"/>
      <c r="AAH160" s="6"/>
      <c r="AAI160" s="6"/>
      <c r="AAJ160" s="6"/>
      <c r="AAK160" s="6"/>
      <c r="AAL160" s="6"/>
      <c r="AAM160" s="6"/>
      <c r="AAN160" s="6"/>
      <c r="AAO160" s="6"/>
      <c r="AAP160" s="6"/>
      <c r="AAQ160" s="6"/>
      <c r="AAR160" s="6"/>
      <c r="AAS160" s="6"/>
      <c r="AAT160" s="6"/>
      <c r="AAU160" s="6"/>
      <c r="AAV160" s="6"/>
      <c r="AAW160" s="6"/>
      <c r="AAX160" s="6"/>
      <c r="AAY160" s="6"/>
      <c r="AAZ160" s="6"/>
      <c r="ABA160" s="6"/>
      <c r="ABB160" s="6"/>
      <c r="ABC160" s="6"/>
      <c r="ABD160" s="6"/>
      <c r="ABE160" s="6"/>
      <c r="ABF160" s="6"/>
      <c r="ABG160" s="6"/>
      <c r="ABH160" s="6"/>
      <c r="ABI160" s="6"/>
      <c r="ABJ160" s="6"/>
      <c r="ABK160" s="6"/>
      <c r="ABL160" s="6"/>
      <c r="ABM160" s="6"/>
      <c r="ABN160" s="6"/>
      <c r="ABO160" s="6"/>
      <c r="ABP160" s="6"/>
      <c r="ABQ160" s="6"/>
      <c r="ABR160" s="6"/>
      <c r="ABS160" s="6"/>
      <c r="ABT160" s="6"/>
      <c r="ABU160" s="6"/>
      <c r="ABV160" s="6"/>
      <c r="ABW160" s="6"/>
      <c r="ABX160" s="6"/>
      <c r="ABY160" s="6"/>
      <c r="ABZ160" s="6"/>
      <c r="ACA160" s="6"/>
      <c r="ACB160" s="6"/>
      <c r="ACC160" s="6"/>
      <c r="ACD160" s="6"/>
      <c r="ACE160" s="6"/>
      <c r="ACF160" s="6"/>
      <c r="ACG160" s="6"/>
      <c r="ACH160" s="6"/>
      <c r="ACI160" s="6"/>
      <c r="ACJ160" s="6"/>
      <c r="ACK160" s="6"/>
      <c r="ACL160" s="6"/>
      <c r="ACM160" s="6"/>
      <c r="ACN160" s="6"/>
      <c r="ACO160" s="6"/>
      <c r="ACP160" s="6"/>
      <c r="ACQ160" s="6"/>
      <c r="ACR160" s="6"/>
      <c r="ACS160" s="6"/>
      <c r="ACT160" s="6"/>
      <c r="ACU160" s="6"/>
      <c r="ACV160" s="6"/>
      <c r="ACW160" s="6"/>
      <c r="ACX160" s="6"/>
      <c r="ACY160" s="6"/>
      <c r="ACZ160" s="6"/>
      <c r="ADA160" s="6"/>
      <c r="ADB160" s="6"/>
      <c r="ADC160" s="6"/>
      <c r="ADD160" s="6"/>
      <c r="ADE160" s="6"/>
      <c r="ADF160" s="6"/>
      <c r="ADG160" s="6"/>
      <c r="ADH160" s="6"/>
      <c r="ADI160" s="6"/>
      <c r="ADJ160" s="6"/>
      <c r="ADK160" s="6"/>
      <c r="ADL160" s="6"/>
      <c r="ADM160" s="6"/>
      <c r="ADN160" s="6"/>
      <c r="ADO160" s="6"/>
      <c r="ADP160" s="6"/>
      <c r="ADQ160" s="6"/>
      <c r="ADR160" s="6"/>
      <c r="ADS160" s="6"/>
      <c r="ADT160" s="6"/>
      <c r="ADU160" s="6"/>
      <c r="ADV160" s="6"/>
      <c r="ADW160" s="6"/>
      <c r="ADX160" s="6"/>
      <c r="ADY160" s="6"/>
      <c r="ADZ160" s="6"/>
      <c r="AEA160" s="6"/>
      <c r="AEB160" s="6"/>
      <c r="AEC160" s="6"/>
      <c r="AED160" s="6"/>
      <c r="AEE160" s="6"/>
      <c r="AEF160" s="6"/>
      <c r="AEG160" s="6"/>
      <c r="AEH160" s="6"/>
      <c r="AEI160" s="6"/>
      <c r="AEJ160" s="6"/>
      <c r="AEK160" s="6"/>
      <c r="AEL160" s="6"/>
      <c r="AEM160" s="6"/>
      <c r="AEN160" s="6"/>
      <c r="AEO160" s="6"/>
      <c r="AEP160" s="6"/>
      <c r="AEQ160" s="6"/>
      <c r="AER160" s="6"/>
      <c r="AES160" s="6"/>
      <c r="AET160" s="6"/>
      <c r="AEU160" s="6"/>
      <c r="AEV160" s="6"/>
      <c r="AEW160" s="6"/>
      <c r="AEX160" s="6"/>
      <c r="AEY160" s="6"/>
      <c r="AEZ160" s="6"/>
      <c r="AFA160" s="6"/>
      <c r="AFB160" s="6"/>
      <c r="AFC160" s="6"/>
      <c r="AFD160" s="6"/>
      <c r="AFE160" s="6"/>
      <c r="AFF160" s="6"/>
      <c r="AFG160" s="6"/>
      <c r="AFH160" s="6"/>
      <c r="AFI160" s="6"/>
      <c r="AFJ160" s="6"/>
      <c r="AFK160" s="6"/>
      <c r="AFL160" s="6"/>
      <c r="AFM160" s="6"/>
      <c r="AFN160" s="6"/>
      <c r="AFO160" s="6"/>
      <c r="AFP160" s="6"/>
      <c r="AFQ160" s="6"/>
      <c r="AFR160" s="6"/>
      <c r="AFS160" s="6"/>
      <c r="AFT160" s="6"/>
      <c r="AFU160" s="6"/>
      <c r="AFV160" s="6"/>
      <c r="AFW160" s="6"/>
      <c r="AFX160" s="6"/>
      <c r="AFY160" s="6"/>
      <c r="AFZ160" s="6"/>
      <c r="AGA160" s="6"/>
      <c r="AGB160" s="6"/>
      <c r="AGC160" s="6"/>
      <c r="AGD160" s="6"/>
      <c r="AGE160" s="6"/>
      <c r="AGF160" s="6"/>
      <c r="AGG160" s="6"/>
      <c r="AGH160" s="6"/>
      <c r="AGI160" s="6"/>
      <c r="AGJ160" s="6"/>
      <c r="AGK160" s="6"/>
      <c r="AGL160" s="6"/>
      <c r="AGM160" s="6"/>
      <c r="AGN160" s="6"/>
      <c r="AGO160" s="6"/>
      <c r="AGP160" s="6"/>
      <c r="AGQ160" s="6"/>
      <c r="AGR160" s="6"/>
      <c r="AGS160" s="6"/>
      <c r="AGT160" s="6"/>
      <c r="AGU160" s="6"/>
      <c r="AGV160" s="6"/>
      <c r="AGW160" s="6"/>
      <c r="AGX160" s="6"/>
      <c r="AGY160" s="6"/>
      <c r="AGZ160" s="6"/>
      <c r="AHA160" s="6"/>
      <c r="AHB160" s="6"/>
      <c r="AHC160" s="6"/>
      <c r="AHD160" s="6"/>
      <c r="AHE160" s="6"/>
      <c r="AHF160" s="6"/>
      <c r="AHG160" s="6"/>
      <c r="AHH160" s="6"/>
      <c r="AHI160" s="6"/>
      <c r="AHJ160" s="6"/>
      <c r="AHK160" s="6"/>
      <c r="AHL160" s="6"/>
      <c r="AHM160" s="6"/>
      <c r="AHN160" s="6"/>
      <c r="AHO160" s="6"/>
      <c r="AHP160" s="6"/>
      <c r="AHQ160" s="6"/>
      <c r="AHR160" s="6"/>
      <c r="AHS160" s="6"/>
      <c r="AHT160" s="6"/>
      <c r="AHU160" s="6"/>
      <c r="AHV160" s="6"/>
      <c r="AHW160" s="6"/>
      <c r="AHX160" s="6"/>
      <c r="AHY160" s="6"/>
      <c r="AHZ160" s="6"/>
      <c r="AIA160" s="6"/>
      <c r="AIB160" s="6"/>
      <c r="AIC160" s="6"/>
      <c r="AID160" s="6"/>
      <c r="AIE160" s="6"/>
      <c r="AIF160" s="6"/>
      <c r="AIG160" s="6"/>
      <c r="AIH160" s="6"/>
      <c r="AII160" s="6"/>
      <c r="AIJ160" s="6"/>
      <c r="AIK160" s="6"/>
      <c r="AIL160" s="6"/>
      <c r="AIM160" s="6"/>
      <c r="AIN160" s="6"/>
      <c r="AIO160" s="6"/>
      <c r="AIP160" s="6"/>
      <c r="AIQ160" s="6"/>
      <c r="AIR160" s="6"/>
      <c r="AIS160" s="6"/>
      <c r="AIT160" s="6"/>
      <c r="AIU160" s="6"/>
      <c r="AIV160" s="6"/>
      <c r="AIW160" s="6"/>
      <c r="AIX160" s="6"/>
      <c r="AIY160" s="6"/>
      <c r="AIZ160" s="6"/>
      <c r="AJA160" s="6"/>
      <c r="AJB160" s="6"/>
      <c r="AJC160" s="6"/>
      <c r="AJD160" s="6"/>
      <c r="AJE160" s="6"/>
      <c r="AJF160" s="6"/>
      <c r="AJG160" s="6"/>
      <c r="AJH160" s="6"/>
      <c r="AJI160" s="6"/>
      <c r="AJJ160" s="6"/>
      <c r="AJK160" s="6"/>
      <c r="AJL160" s="6"/>
      <c r="AJM160" s="6"/>
      <c r="AJN160" s="6"/>
      <c r="AJO160" s="6"/>
      <c r="AJP160" s="6"/>
      <c r="AJQ160" s="6"/>
      <c r="AJR160" s="6"/>
      <c r="AJS160" s="6"/>
      <c r="AJT160" s="6"/>
      <c r="AJU160" s="6"/>
      <c r="AJV160" s="6"/>
      <c r="AJW160" s="6"/>
      <c r="AJX160" s="6"/>
      <c r="AJY160" s="6"/>
      <c r="AJZ160" s="6"/>
      <c r="AKA160" s="6"/>
      <c r="AKB160" s="6"/>
      <c r="AKC160" s="6"/>
      <c r="AKD160" s="6"/>
      <c r="AKE160" s="6"/>
      <c r="AKF160" s="6"/>
      <c r="AKG160" s="6"/>
      <c r="AKH160" s="6"/>
      <c r="AKI160" s="6"/>
      <c r="AKJ160" s="6"/>
      <c r="AKK160" s="6"/>
      <c r="AKL160" s="6"/>
      <c r="AKM160" s="6"/>
      <c r="AKN160" s="6"/>
      <c r="AKO160" s="6"/>
      <c r="AKP160" s="6"/>
      <c r="AKQ160" s="6"/>
      <c r="AKR160" s="6"/>
      <c r="AKS160" s="6"/>
      <c r="AKT160" s="6"/>
      <c r="AKU160" s="6"/>
      <c r="AKV160" s="6"/>
      <c r="AKW160" s="6"/>
      <c r="AKX160" s="6"/>
      <c r="AKY160" s="6"/>
      <c r="AKZ160" s="6"/>
      <c r="ALA160" s="6"/>
      <c r="ALB160" s="6"/>
      <c r="ALC160" s="6"/>
      <c r="ALD160" s="6"/>
      <c r="ALE160" s="6"/>
      <c r="ALF160" s="6"/>
      <c r="ALG160" s="6"/>
      <c r="ALH160" s="6"/>
      <c r="ALI160" s="6"/>
      <c r="ALJ160" s="6"/>
      <c r="ALK160" s="6"/>
      <c r="ALL160" s="6"/>
      <c r="ALM160" s="6"/>
      <c r="ALN160" s="6"/>
      <c r="ALO160" s="6"/>
      <c r="ALP160" s="6"/>
      <c r="ALQ160" s="6"/>
      <c r="ALR160" s="6"/>
      <c r="ALS160" s="6"/>
      <c r="ALT160" s="6"/>
      <c r="ALU160" s="6"/>
      <c r="ALV160" s="6"/>
      <c r="ALW160" s="6"/>
      <c r="ALX160" s="6"/>
      <c r="ALY160" s="6"/>
      <c r="ALZ160" s="6"/>
      <c r="AMA160" s="6"/>
      <c r="AMB160" s="6"/>
      <c r="AMC160" s="6"/>
      <c r="AMD160" s="6"/>
    </row>
    <row r="161" spans="1:1018" s="7" customFormat="1" ht="14.25" outlineLevel="1">
      <c r="A161" s="1" t="s">
        <v>843</v>
      </c>
      <c r="B161" s="88" t="s">
        <v>98</v>
      </c>
      <c r="C161" s="81" t="s">
        <v>367</v>
      </c>
      <c r="D161" s="67" t="s">
        <v>80</v>
      </c>
      <c r="E161" s="67" t="s">
        <v>368</v>
      </c>
      <c r="F161" s="88" t="s">
        <v>369</v>
      </c>
      <c r="G161" s="171" t="s">
        <v>43</v>
      </c>
      <c r="H161" s="82">
        <v>0</v>
      </c>
      <c r="I161" s="82">
        <v>230000000</v>
      </c>
      <c r="J161" s="90" t="s">
        <v>99</v>
      </c>
      <c r="K161" s="1" t="s">
        <v>146</v>
      </c>
      <c r="L161" s="50" t="s">
        <v>46</v>
      </c>
      <c r="M161" s="88" t="s">
        <v>47</v>
      </c>
      <c r="N161" s="1" t="s">
        <v>79</v>
      </c>
      <c r="O161" s="51" t="s">
        <v>49</v>
      </c>
      <c r="P161" s="1">
        <v>796</v>
      </c>
      <c r="Q161" s="1" t="s">
        <v>50</v>
      </c>
      <c r="R161" s="91">
        <v>100</v>
      </c>
      <c r="S161" s="91">
        <v>516.19000000000005</v>
      </c>
      <c r="T161" s="53">
        <f t="shared" si="18"/>
        <v>51619.000000000007</v>
      </c>
      <c r="U161" s="53">
        <f t="shared" si="19"/>
        <v>57813.280000000013</v>
      </c>
      <c r="V161" s="1"/>
      <c r="W161" s="92">
        <v>2016</v>
      </c>
      <c r="X161" s="96"/>
      <c r="Y161" s="76"/>
      <c r="Z161" s="6" t="s">
        <v>52</v>
      </c>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c r="AFJ161" s="6"/>
      <c r="AFK161" s="6"/>
      <c r="AFL161" s="6"/>
      <c r="AFM161" s="6"/>
      <c r="AFN161" s="6"/>
      <c r="AFO161" s="6"/>
      <c r="AFP161" s="6"/>
      <c r="AFQ161" s="6"/>
      <c r="AFR161" s="6"/>
      <c r="AFS161" s="6"/>
      <c r="AFT161" s="6"/>
      <c r="AFU161" s="6"/>
      <c r="AFV161" s="6"/>
      <c r="AFW161" s="6"/>
      <c r="AFX161" s="6"/>
      <c r="AFY161" s="6"/>
      <c r="AFZ161" s="6"/>
      <c r="AGA161" s="6"/>
      <c r="AGB161" s="6"/>
      <c r="AGC161" s="6"/>
      <c r="AGD161" s="6"/>
      <c r="AGE161" s="6"/>
      <c r="AGF161" s="6"/>
      <c r="AGG161" s="6"/>
      <c r="AGH161" s="6"/>
      <c r="AGI161" s="6"/>
      <c r="AGJ161" s="6"/>
      <c r="AGK161" s="6"/>
      <c r="AGL161" s="6"/>
      <c r="AGM161" s="6"/>
      <c r="AGN161" s="6"/>
      <c r="AGO161" s="6"/>
      <c r="AGP161" s="6"/>
      <c r="AGQ161" s="6"/>
      <c r="AGR161" s="6"/>
      <c r="AGS161" s="6"/>
      <c r="AGT161" s="6"/>
      <c r="AGU161" s="6"/>
      <c r="AGV161" s="6"/>
      <c r="AGW161" s="6"/>
      <c r="AGX161" s="6"/>
      <c r="AGY161" s="6"/>
      <c r="AGZ161" s="6"/>
      <c r="AHA161" s="6"/>
      <c r="AHB161" s="6"/>
      <c r="AHC161" s="6"/>
      <c r="AHD161" s="6"/>
      <c r="AHE161" s="6"/>
      <c r="AHF161" s="6"/>
      <c r="AHG161" s="6"/>
      <c r="AHH161" s="6"/>
      <c r="AHI161" s="6"/>
      <c r="AHJ161" s="6"/>
      <c r="AHK161" s="6"/>
      <c r="AHL161" s="6"/>
      <c r="AHM161" s="6"/>
      <c r="AHN161" s="6"/>
      <c r="AHO161" s="6"/>
      <c r="AHP161" s="6"/>
      <c r="AHQ161" s="6"/>
      <c r="AHR161" s="6"/>
      <c r="AHS161" s="6"/>
      <c r="AHT161" s="6"/>
      <c r="AHU161" s="6"/>
      <c r="AHV161" s="6"/>
      <c r="AHW161" s="6"/>
      <c r="AHX161" s="6"/>
      <c r="AHY161" s="6"/>
      <c r="AHZ161" s="6"/>
      <c r="AIA161" s="6"/>
      <c r="AIB161" s="6"/>
      <c r="AIC161" s="6"/>
      <c r="AID161" s="6"/>
      <c r="AIE161" s="6"/>
      <c r="AIF161" s="6"/>
      <c r="AIG161" s="6"/>
      <c r="AIH161" s="6"/>
      <c r="AII161" s="6"/>
      <c r="AIJ161" s="6"/>
      <c r="AIK161" s="6"/>
      <c r="AIL161" s="6"/>
      <c r="AIM161" s="6"/>
      <c r="AIN161" s="6"/>
      <c r="AIO161" s="6"/>
      <c r="AIP161" s="6"/>
      <c r="AIQ161" s="6"/>
      <c r="AIR161" s="6"/>
      <c r="AIS161" s="6"/>
      <c r="AIT161" s="6"/>
      <c r="AIU161" s="6"/>
      <c r="AIV161" s="6"/>
      <c r="AIW161" s="6"/>
      <c r="AIX161" s="6"/>
      <c r="AIY161" s="6"/>
      <c r="AIZ161" s="6"/>
      <c r="AJA161" s="6"/>
      <c r="AJB161" s="6"/>
      <c r="AJC161" s="6"/>
      <c r="AJD161" s="6"/>
      <c r="AJE161" s="6"/>
      <c r="AJF161" s="6"/>
      <c r="AJG161" s="6"/>
      <c r="AJH161" s="6"/>
      <c r="AJI161" s="6"/>
      <c r="AJJ161" s="6"/>
      <c r="AJK161" s="6"/>
      <c r="AJL161" s="6"/>
      <c r="AJM161" s="6"/>
      <c r="AJN161" s="6"/>
      <c r="AJO161" s="6"/>
      <c r="AJP161" s="6"/>
      <c r="AJQ161" s="6"/>
      <c r="AJR161" s="6"/>
      <c r="AJS161" s="6"/>
      <c r="AJT161" s="6"/>
      <c r="AJU161" s="6"/>
      <c r="AJV161" s="6"/>
      <c r="AJW161" s="6"/>
      <c r="AJX161" s="6"/>
      <c r="AJY161" s="6"/>
      <c r="AJZ161" s="6"/>
      <c r="AKA161" s="6"/>
      <c r="AKB161" s="6"/>
      <c r="AKC161" s="6"/>
      <c r="AKD161" s="6"/>
      <c r="AKE161" s="6"/>
      <c r="AKF161" s="6"/>
      <c r="AKG161" s="6"/>
      <c r="AKH161" s="6"/>
      <c r="AKI161" s="6"/>
      <c r="AKJ161" s="6"/>
      <c r="AKK161" s="6"/>
      <c r="AKL161" s="6"/>
      <c r="AKM161" s="6"/>
      <c r="AKN161" s="6"/>
      <c r="AKO161" s="6"/>
      <c r="AKP161" s="6"/>
      <c r="AKQ161" s="6"/>
      <c r="AKR161" s="6"/>
      <c r="AKS161" s="6"/>
      <c r="AKT161" s="6"/>
      <c r="AKU161" s="6"/>
      <c r="AKV161" s="6"/>
      <c r="AKW161" s="6"/>
      <c r="AKX161" s="6"/>
      <c r="AKY161" s="6"/>
      <c r="AKZ161" s="6"/>
      <c r="ALA161" s="6"/>
      <c r="ALB161" s="6"/>
      <c r="ALC161" s="6"/>
      <c r="ALD161" s="6"/>
      <c r="ALE161" s="6"/>
      <c r="ALF161" s="6"/>
      <c r="ALG161" s="6"/>
      <c r="ALH161" s="6"/>
      <c r="ALI161" s="6"/>
      <c r="ALJ161" s="6"/>
      <c r="ALK161" s="6"/>
      <c r="ALL161" s="6"/>
      <c r="ALM161" s="6"/>
      <c r="ALN161" s="6"/>
      <c r="ALO161" s="6"/>
      <c r="ALP161" s="6"/>
      <c r="ALQ161" s="6"/>
      <c r="ALR161" s="6"/>
      <c r="ALS161" s="6"/>
      <c r="ALT161" s="6"/>
      <c r="ALU161" s="6"/>
      <c r="ALV161" s="6"/>
      <c r="ALW161" s="6"/>
      <c r="ALX161" s="6"/>
      <c r="ALY161" s="6"/>
      <c r="ALZ161" s="6"/>
      <c r="AMA161" s="6"/>
      <c r="AMB161" s="6"/>
      <c r="AMC161" s="6"/>
      <c r="AMD161" s="6"/>
    </row>
    <row r="162" spans="1:1018" s="7" customFormat="1" ht="14.25" outlineLevel="1">
      <c r="A162" s="1" t="s">
        <v>844</v>
      </c>
      <c r="B162" s="88" t="s">
        <v>98</v>
      </c>
      <c r="C162" s="81" t="s">
        <v>371</v>
      </c>
      <c r="D162" s="67" t="s">
        <v>80</v>
      </c>
      <c r="E162" s="67" t="s">
        <v>372</v>
      </c>
      <c r="F162" s="88" t="s">
        <v>373</v>
      </c>
      <c r="G162" s="171" t="s">
        <v>43</v>
      </c>
      <c r="H162" s="82">
        <v>0</v>
      </c>
      <c r="I162" s="82">
        <v>230000000</v>
      </c>
      <c r="J162" s="90" t="s">
        <v>99</v>
      </c>
      <c r="K162" s="1" t="s">
        <v>146</v>
      </c>
      <c r="L162" s="50" t="s">
        <v>46</v>
      </c>
      <c r="M162" s="88" t="s">
        <v>47</v>
      </c>
      <c r="N162" s="1" t="s">
        <v>79</v>
      </c>
      <c r="O162" s="51" t="s">
        <v>49</v>
      </c>
      <c r="P162" s="1">
        <v>796</v>
      </c>
      <c r="Q162" s="1" t="s">
        <v>50</v>
      </c>
      <c r="R162" s="91">
        <v>50</v>
      </c>
      <c r="S162" s="91">
        <v>839.12</v>
      </c>
      <c r="T162" s="53">
        <f t="shared" si="18"/>
        <v>41956</v>
      </c>
      <c r="U162" s="53">
        <f t="shared" si="19"/>
        <v>46990.720000000001</v>
      </c>
      <c r="V162" s="1"/>
      <c r="W162" s="92">
        <v>2016</v>
      </c>
      <c r="X162" s="96"/>
      <c r="Y162" s="76"/>
      <c r="Z162" s="6" t="s">
        <v>52</v>
      </c>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c r="AFJ162" s="6"/>
      <c r="AFK162" s="6"/>
      <c r="AFL162" s="6"/>
      <c r="AFM162" s="6"/>
      <c r="AFN162" s="6"/>
      <c r="AFO162" s="6"/>
      <c r="AFP162" s="6"/>
      <c r="AFQ162" s="6"/>
      <c r="AFR162" s="6"/>
      <c r="AFS162" s="6"/>
      <c r="AFT162" s="6"/>
      <c r="AFU162" s="6"/>
      <c r="AFV162" s="6"/>
      <c r="AFW162" s="6"/>
      <c r="AFX162" s="6"/>
      <c r="AFY162" s="6"/>
      <c r="AFZ162" s="6"/>
      <c r="AGA162" s="6"/>
      <c r="AGB162" s="6"/>
      <c r="AGC162" s="6"/>
      <c r="AGD162" s="6"/>
      <c r="AGE162" s="6"/>
      <c r="AGF162" s="6"/>
      <c r="AGG162" s="6"/>
      <c r="AGH162" s="6"/>
      <c r="AGI162" s="6"/>
      <c r="AGJ162" s="6"/>
      <c r="AGK162" s="6"/>
      <c r="AGL162" s="6"/>
      <c r="AGM162" s="6"/>
      <c r="AGN162" s="6"/>
      <c r="AGO162" s="6"/>
      <c r="AGP162" s="6"/>
      <c r="AGQ162" s="6"/>
      <c r="AGR162" s="6"/>
      <c r="AGS162" s="6"/>
      <c r="AGT162" s="6"/>
      <c r="AGU162" s="6"/>
      <c r="AGV162" s="6"/>
      <c r="AGW162" s="6"/>
      <c r="AGX162" s="6"/>
      <c r="AGY162" s="6"/>
      <c r="AGZ162" s="6"/>
      <c r="AHA162" s="6"/>
      <c r="AHB162" s="6"/>
      <c r="AHC162" s="6"/>
      <c r="AHD162" s="6"/>
      <c r="AHE162" s="6"/>
      <c r="AHF162" s="6"/>
      <c r="AHG162" s="6"/>
      <c r="AHH162" s="6"/>
      <c r="AHI162" s="6"/>
      <c r="AHJ162" s="6"/>
      <c r="AHK162" s="6"/>
      <c r="AHL162" s="6"/>
      <c r="AHM162" s="6"/>
      <c r="AHN162" s="6"/>
      <c r="AHO162" s="6"/>
      <c r="AHP162" s="6"/>
      <c r="AHQ162" s="6"/>
      <c r="AHR162" s="6"/>
      <c r="AHS162" s="6"/>
      <c r="AHT162" s="6"/>
      <c r="AHU162" s="6"/>
      <c r="AHV162" s="6"/>
      <c r="AHW162" s="6"/>
      <c r="AHX162" s="6"/>
      <c r="AHY162" s="6"/>
      <c r="AHZ162" s="6"/>
      <c r="AIA162" s="6"/>
      <c r="AIB162" s="6"/>
      <c r="AIC162" s="6"/>
      <c r="AID162" s="6"/>
      <c r="AIE162" s="6"/>
      <c r="AIF162" s="6"/>
      <c r="AIG162" s="6"/>
      <c r="AIH162" s="6"/>
      <c r="AII162" s="6"/>
      <c r="AIJ162" s="6"/>
      <c r="AIK162" s="6"/>
      <c r="AIL162" s="6"/>
      <c r="AIM162" s="6"/>
      <c r="AIN162" s="6"/>
      <c r="AIO162" s="6"/>
      <c r="AIP162" s="6"/>
      <c r="AIQ162" s="6"/>
      <c r="AIR162" s="6"/>
      <c r="AIS162" s="6"/>
      <c r="AIT162" s="6"/>
      <c r="AIU162" s="6"/>
      <c r="AIV162" s="6"/>
      <c r="AIW162" s="6"/>
      <c r="AIX162" s="6"/>
      <c r="AIY162" s="6"/>
      <c r="AIZ162" s="6"/>
      <c r="AJA162" s="6"/>
      <c r="AJB162" s="6"/>
      <c r="AJC162" s="6"/>
      <c r="AJD162" s="6"/>
      <c r="AJE162" s="6"/>
      <c r="AJF162" s="6"/>
      <c r="AJG162" s="6"/>
      <c r="AJH162" s="6"/>
      <c r="AJI162" s="6"/>
      <c r="AJJ162" s="6"/>
      <c r="AJK162" s="6"/>
      <c r="AJL162" s="6"/>
      <c r="AJM162" s="6"/>
      <c r="AJN162" s="6"/>
      <c r="AJO162" s="6"/>
      <c r="AJP162" s="6"/>
      <c r="AJQ162" s="6"/>
      <c r="AJR162" s="6"/>
      <c r="AJS162" s="6"/>
      <c r="AJT162" s="6"/>
      <c r="AJU162" s="6"/>
      <c r="AJV162" s="6"/>
      <c r="AJW162" s="6"/>
      <c r="AJX162" s="6"/>
      <c r="AJY162" s="6"/>
      <c r="AJZ162" s="6"/>
      <c r="AKA162" s="6"/>
      <c r="AKB162" s="6"/>
      <c r="AKC162" s="6"/>
      <c r="AKD162" s="6"/>
      <c r="AKE162" s="6"/>
      <c r="AKF162" s="6"/>
      <c r="AKG162" s="6"/>
      <c r="AKH162" s="6"/>
      <c r="AKI162" s="6"/>
      <c r="AKJ162" s="6"/>
      <c r="AKK162" s="6"/>
      <c r="AKL162" s="6"/>
      <c r="AKM162" s="6"/>
      <c r="AKN162" s="6"/>
      <c r="AKO162" s="6"/>
      <c r="AKP162" s="6"/>
      <c r="AKQ162" s="6"/>
      <c r="AKR162" s="6"/>
      <c r="AKS162" s="6"/>
      <c r="AKT162" s="6"/>
      <c r="AKU162" s="6"/>
      <c r="AKV162" s="6"/>
      <c r="AKW162" s="6"/>
      <c r="AKX162" s="6"/>
      <c r="AKY162" s="6"/>
      <c r="AKZ162" s="6"/>
      <c r="ALA162" s="6"/>
      <c r="ALB162" s="6"/>
      <c r="ALC162" s="6"/>
      <c r="ALD162" s="6"/>
      <c r="ALE162" s="6"/>
      <c r="ALF162" s="6"/>
      <c r="ALG162" s="6"/>
      <c r="ALH162" s="6"/>
      <c r="ALI162" s="6"/>
      <c r="ALJ162" s="6"/>
      <c r="ALK162" s="6"/>
      <c r="ALL162" s="6"/>
      <c r="ALM162" s="6"/>
      <c r="ALN162" s="6"/>
      <c r="ALO162" s="6"/>
      <c r="ALP162" s="6"/>
      <c r="ALQ162" s="6"/>
      <c r="ALR162" s="6"/>
      <c r="ALS162" s="6"/>
      <c r="ALT162" s="6"/>
      <c r="ALU162" s="6"/>
      <c r="ALV162" s="6"/>
      <c r="ALW162" s="6"/>
      <c r="ALX162" s="6"/>
      <c r="ALY162" s="6"/>
      <c r="ALZ162" s="6"/>
      <c r="AMA162" s="6"/>
      <c r="AMB162" s="6"/>
      <c r="AMC162" s="6"/>
      <c r="AMD162" s="6"/>
    </row>
    <row r="163" spans="1:1018" s="7" customFormat="1" ht="14.25" outlineLevel="1">
      <c r="A163" s="1" t="s">
        <v>845</v>
      </c>
      <c r="B163" s="88" t="s">
        <v>98</v>
      </c>
      <c r="C163" s="81" t="s">
        <v>375</v>
      </c>
      <c r="D163" s="67" t="s">
        <v>80</v>
      </c>
      <c r="E163" s="67" t="s">
        <v>376</v>
      </c>
      <c r="F163" s="88" t="s">
        <v>377</v>
      </c>
      <c r="G163" s="171" t="s">
        <v>43</v>
      </c>
      <c r="H163" s="82">
        <v>0</v>
      </c>
      <c r="I163" s="82">
        <v>230000000</v>
      </c>
      <c r="J163" s="90" t="s">
        <v>99</v>
      </c>
      <c r="K163" s="1" t="s">
        <v>146</v>
      </c>
      <c r="L163" s="50" t="s">
        <v>46</v>
      </c>
      <c r="M163" s="88" t="s">
        <v>47</v>
      </c>
      <c r="N163" s="1" t="s">
        <v>79</v>
      </c>
      <c r="O163" s="51" t="s">
        <v>49</v>
      </c>
      <c r="P163" s="1">
        <v>796</v>
      </c>
      <c r="Q163" s="1" t="s">
        <v>50</v>
      </c>
      <c r="R163" s="91">
        <v>50</v>
      </c>
      <c r="S163" s="91">
        <v>1162.05</v>
      </c>
      <c r="T163" s="53">
        <f t="shared" si="18"/>
        <v>58102.5</v>
      </c>
      <c r="U163" s="53">
        <f t="shared" si="19"/>
        <v>65074.8</v>
      </c>
      <c r="V163" s="1"/>
      <c r="W163" s="92">
        <v>2016</v>
      </c>
      <c r="X163" s="96"/>
      <c r="Y163" s="76"/>
      <c r="Z163" s="6" t="s">
        <v>52</v>
      </c>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c r="PF163" s="6"/>
      <c r="PG163" s="6"/>
      <c r="PH163" s="6"/>
      <c r="PI163" s="6"/>
      <c r="PJ163" s="6"/>
      <c r="PK163" s="6"/>
      <c r="PL163" s="6"/>
      <c r="PM163" s="6"/>
      <c r="PN163" s="6"/>
      <c r="PO163" s="6"/>
      <c r="PP163" s="6"/>
      <c r="PQ163" s="6"/>
      <c r="PR163" s="6"/>
      <c r="PS163" s="6"/>
      <c r="PT163" s="6"/>
      <c r="PU163" s="6"/>
      <c r="PV163" s="6"/>
      <c r="PW163" s="6"/>
      <c r="PX163" s="6"/>
      <c r="PY163" s="6"/>
      <c r="PZ163" s="6"/>
      <c r="QA163" s="6"/>
      <c r="QB163" s="6"/>
      <c r="QC163" s="6"/>
      <c r="QD163" s="6"/>
      <c r="QE163" s="6"/>
      <c r="QF163" s="6"/>
      <c r="QG163" s="6"/>
      <c r="QH163" s="6"/>
      <c r="QI163" s="6"/>
      <c r="QJ163" s="6"/>
      <c r="QK163" s="6"/>
      <c r="QL163" s="6"/>
      <c r="QM163" s="6"/>
      <c r="QN163" s="6"/>
      <c r="QO163" s="6"/>
      <c r="QP163" s="6"/>
      <c r="QQ163" s="6"/>
      <c r="QR163" s="6"/>
      <c r="QS163" s="6"/>
      <c r="QT163" s="6"/>
      <c r="QU163" s="6"/>
      <c r="QV163" s="6"/>
      <c r="QW163" s="6"/>
      <c r="QX163" s="6"/>
      <c r="QY163" s="6"/>
      <c r="QZ163" s="6"/>
      <c r="RA163" s="6"/>
      <c r="RB163" s="6"/>
      <c r="RC163" s="6"/>
      <c r="RD163" s="6"/>
      <c r="RE163" s="6"/>
      <c r="RF163" s="6"/>
      <c r="RG163" s="6"/>
      <c r="RH163" s="6"/>
      <c r="RI163" s="6"/>
      <c r="RJ163" s="6"/>
      <c r="RK163" s="6"/>
      <c r="RL163" s="6"/>
      <c r="RM163" s="6"/>
      <c r="RN163" s="6"/>
      <c r="RO163" s="6"/>
      <c r="RP163" s="6"/>
      <c r="RQ163" s="6"/>
      <c r="RR163" s="6"/>
      <c r="RS163" s="6"/>
      <c r="RT163" s="6"/>
      <c r="RU163" s="6"/>
      <c r="RV163" s="6"/>
      <c r="RW163" s="6"/>
      <c r="RX163" s="6"/>
      <c r="RY163" s="6"/>
      <c r="RZ163" s="6"/>
      <c r="SA163" s="6"/>
      <c r="SB163" s="6"/>
      <c r="SC163" s="6"/>
      <c r="SD163" s="6"/>
      <c r="SE163" s="6"/>
      <c r="SF163" s="6"/>
      <c r="SG163" s="6"/>
      <c r="SH163" s="6"/>
      <c r="SI163" s="6"/>
      <c r="SJ163" s="6"/>
      <c r="SK163" s="6"/>
      <c r="SL163" s="6"/>
      <c r="SM163" s="6"/>
      <c r="SN163" s="6"/>
      <c r="SO163" s="6"/>
      <c r="SP163" s="6"/>
      <c r="SQ163" s="6"/>
      <c r="SR163" s="6"/>
      <c r="SS163" s="6"/>
      <c r="ST163" s="6"/>
      <c r="SU163" s="6"/>
      <c r="SV163" s="6"/>
      <c r="SW163" s="6"/>
      <c r="SX163" s="6"/>
      <c r="SY163" s="6"/>
      <c r="SZ163" s="6"/>
      <c r="TA163" s="6"/>
      <c r="TB163" s="6"/>
      <c r="TC163" s="6"/>
      <c r="TD163" s="6"/>
      <c r="TE163" s="6"/>
      <c r="TF163" s="6"/>
      <c r="TG163" s="6"/>
      <c r="TH163" s="6"/>
      <c r="TI163" s="6"/>
      <c r="TJ163" s="6"/>
      <c r="TK163" s="6"/>
      <c r="TL163" s="6"/>
      <c r="TM163" s="6"/>
      <c r="TN163" s="6"/>
      <c r="TO163" s="6"/>
      <c r="TP163" s="6"/>
      <c r="TQ163" s="6"/>
      <c r="TR163" s="6"/>
      <c r="TS163" s="6"/>
      <c r="TT163" s="6"/>
      <c r="TU163" s="6"/>
      <c r="TV163" s="6"/>
      <c r="TW163" s="6"/>
      <c r="TX163" s="6"/>
      <c r="TY163" s="6"/>
      <c r="TZ163" s="6"/>
      <c r="UA163" s="6"/>
      <c r="UB163" s="6"/>
      <c r="UC163" s="6"/>
      <c r="UD163" s="6"/>
      <c r="UE163" s="6"/>
      <c r="UF163" s="6"/>
      <c r="UG163" s="6"/>
      <c r="UH163" s="6"/>
      <c r="UI163" s="6"/>
      <c r="UJ163" s="6"/>
      <c r="UK163" s="6"/>
      <c r="UL163" s="6"/>
      <c r="UM163" s="6"/>
      <c r="UN163" s="6"/>
      <c r="UO163" s="6"/>
      <c r="UP163" s="6"/>
      <c r="UQ163" s="6"/>
      <c r="UR163" s="6"/>
      <c r="US163" s="6"/>
      <c r="UT163" s="6"/>
      <c r="UU163" s="6"/>
      <c r="UV163" s="6"/>
      <c r="UW163" s="6"/>
      <c r="UX163" s="6"/>
      <c r="UY163" s="6"/>
      <c r="UZ163" s="6"/>
      <c r="VA163" s="6"/>
      <c r="VB163" s="6"/>
      <c r="VC163" s="6"/>
      <c r="VD163" s="6"/>
      <c r="VE163" s="6"/>
      <c r="VF163" s="6"/>
      <c r="VG163" s="6"/>
      <c r="VH163" s="6"/>
      <c r="VI163" s="6"/>
      <c r="VJ163" s="6"/>
      <c r="VK163" s="6"/>
      <c r="VL163" s="6"/>
      <c r="VM163" s="6"/>
      <c r="VN163" s="6"/>
      <c r="VO163" s="6"/>
      <c r="VP163" s="6"/>
      <c r="VQ163" s="6"/>
      <c r="VR163" s="6"/>
      <c r="VS163" s="6"/>
      <c r="VT163" s="6"/>
      <c r="VU163" s="6"/>
      <c r="VV163" s="6"/>
      <c r="VW163" s="6"/>
      <c r="VX163" s="6"/>
      <c r="VY163" s="6"/>
      <c r="VZ163" s="6"/>
      <c r="WA163" s="6"/>
      <c r="WB163" s="6"/>
      <c r="WC163" s="6"/>
      <c r="WD163" s="6"/>
      <c r="WE163" s="6"/>
      <c r="WF163" s="6"/>
      <c r="WG163" s="6"/>
      <c r="WH163" s="6"/>
      <c r="WI163" s="6"/>
      <c r="WJ163" s="6"/>
      <c r="WK163" s="6"/>
      <c r="WL163" s="6"/>
      <c r="WM163" s="6"/>
      <c r="WN163" s="6"/>
      <c r="WO163" s="6"/>
      <c r="WP163" s="6"/>
      <c r="WQ163" s="6"/>
      <c r="WR163" s="6"/>
      <c r="WS163" s="6"/>
      <c r="WT163" s="6"/>
      <c r="WU163" s="6"/>
      <c r="WV163" s="6"/>
      <c r="WW163" s="6"/>
      <c r="WX163" s="6"/>
      <c r="WY163" s="6"/>
      <c r="WZ163" s="6"/>
      <c r="XA163" s="6"/>
      <c r="XB163" s="6"/>
      <c r="XC163" s="6"/>
      <c r="XD163" s="6"/>
      <c r="XE163" s="6"/>
      <c r="XF163" s="6"/>
      <c r="XG163" s="6"/>
      <c r="XH163" s="6"/>
      <c r="XI163" s="6"/>
      <c r="XJ163" s="6"/>
      <c r="XK163" s="6"/>
      <c r="XL163" s="6"/>
      <c r="XM163" s="6"/>
      <c r="XN163" s="6"/>
      <c r="XO163" s="6"/>
      <c r="XP163" s="6"/>
      <c r="XQ163" s="6"/>
      <c r="XR163" s="6"/>
      <c r="XS163" s="6"/>
      <c r="XT163" s="6"/>
      <c r="XU163" s="6"/>
      <c r="XV163" s="6"/>
      <c r="XW163" s="6"/>
      <c r="XX163" s="6"/>
      <c r="XY163" s="6"/>
      <c r="XZ163" s="6"/>
      <c r="YA163" s="6"/>
      <c r="YB163" s="6"/>
      <c r="YC163" s="6"/>
      <c r="YD163" s="6"/>
      <c r="YE163" s="6"/>
      <c r="YF163" s="6"/>
      <c r="YG163" s="6"/>
      <c r="YH163" s="6"/>
      <c r="YI163" s="6"/>
      <c r="YJ163" s="6"/>
      <c r="YK163" s="6"/>
      <c r="YL163" s="6"/>
      <c r="YM163" s="6"/>
      <c r="YN163" s="6"/>
      <c r="YO163" s="6"/>
      <c r="YP163" s="6"/>
      <c r="YQ163" s="6"/>
      <c r="YR163" s="6"/>
      <c r="YS163" s="6"/>
      <c r="YT163" s="6"/>
      <c r="YU163" s="6"/>
      <c r="YV163" s="6"/>
      <c r="YW163" s="6"/>
      <c r="YX163" s="6"/>
      <c r="YY163" s="6"/>
      <c r="YZ163" s="6"/>
      <c r="ZA163" s="6"/>
      <c r="ZB163" s="6"/>
      <c r="ZC163" s="6"/>
      <c r="ZD163" s="6"/>
      <c r="ZE163" s="6"/>
      <c r="ZF163" s="6"/>
      <c r="ZG163" s="6"/>
      <c r="ZH163" s="6"/>
      <c r="ZI163" s="6"/>
      <c r="ZJ163" s="6"/>
      <c r="ZK163" s="6"/>
      <c r="ZL163" s="6"/>
      <c r="ZM163" s="6"/>
      <c r="ZN163" s="6"/>
      <c r="ZO163" s="6"/>
      <c r="ZP163" s="6"/>
      <c r="ZQ163" s="6"/>
      <c r="ZR163" s="6"/>
      <c r="ZS163" s="6"/>
      <c r="ZT163" s="6"/>
      <c r="ZU163" s="6"/>
      <c r="ZV163" s="6"/>
      <c r="ZW163" s="6"/>
      <c r="ZX163" s="6"/>
      <c r="ZY163" s="6"/>
      <c r="ZZ163" s="6"/>
      <c r="AAA163" s="6"/>
      <c r="AAB163" s="6"/>
      <c r="AAC163" s="6"/>
      <c r="AAD163" s="6"/>
      <c r="AAE163" s="6"/>
      <c r="AAF163" s="6"/>
      <c r="AAG163" s="6"/>
      <c r="AAH163" s="6"/>
      <c r="AAI163" s="6"/>
      <c r="AAJ163" s="6"/>
      <c r="AAK163" s="6"/>
      <c r="AAL163" s="6"/>
      <c r="AAM163" s="6"/>
      <c r="AAN163" s="6"/>
      <c r="AAO163" s="6"/>
      <c r="AAP163" s="6"/>
      <c r="AAQ163" s="6"/>
      <c r="AAR163" s="6"/>
      <c r="AAS163" s="6"/>
      <c r="AAT163" s="6"/>
      <c r="AAU163" s="6"/>
      <c r="AAV163" s="6"/>
      <c r="AAW163" s="6"/>
      <c r="AAX163" s="6"/>
      <c r="AAY163" s="6"/>
      <c r="AAZ163" s="6"/>
      <c r="ABA163" s="6"/>
      <c r="ABB163" s="6"/>
      <c r="ABC163" s="6"/>
      <c r="ABD163" s="6"/>
      <c r="ABE163" s="6"/>
      <c r="ABF163" s="6"/>
      <c r="ABG163" s="6"/>
      <c r="ABH163" s="6"/>
      <c r="ABI163" s="6"/>
      <c r="ABJ163" s="6"/>
      <c r="ABK163" s="6"/>
      <c r="ABL163" s="6"/>
      <c r="ABM163" s="6"/>
      <c r="ABN163" s="6"/>
      <c r="ABO163" s="6"/>
      <c r="ABP163" s="6"/>
      <c r="ABQ163" s="6"/>
      <c r="ABR163" s="6"/>
      <c r="ABS163" s="6"/>
      <c r="ABT163" s="6"/>
      <c r="ABU163" s="6"/>
      <c r="ABV163" s="6"/>
      <c r="ABW163" s="6"/>
      <c r="ABX163" s="6"/>
      <c r="ABY163" s="6"/>
      <c r="ABZ163" s="6"/>
      <c r="ACA163" s="6"/>
      <c r="ACB163" s="6"/>
      <c r="ACC163" s="6"/>
      <c r="ACD163" s="6"/>
      <c r="ACE163" s="6"/>
      <c r="ACF163" s="6"/>
      <c r="ACG163" s="6"/>
      <c r="ACH163" s="6"/>
      <c r="ACI163" s="6"/>
      <c r="ACJ163" s="6"/>
      <c r="ACK163" s="6"/>
      <c r="ACL163" s="6"/>
      <c r="ACM163" s="6"/>
      <c r="ACN163" s="6"/>
      <c r="ACO163" s="6"/>
      <c r="ACP163" s="6"/>
      <c r="ACQ163" s="6"/>
      <c r="ACR163" s="6"/>
      <c r="ACS163" s="6"/>
      <c r="ACT163" s="6"/>
      <c r="ACU163" s="6"/>
      <c r="ACV163" s="6"/>
      <c r="ACW163" s="6"/>
      <c r="ACX163" s="6"/>
      <c r="ACY163" s="6"/>
      <c r="ACZ163" s="6"/>
      <c r="ADA163" s="6"/>
      <c r="ADB163" s="6"/>
      <c r="ADC163" s="6"/>
      <c r="ADD163" s="6"/>
      <c r="ADE163" s="6"/>
      <c r="ADF163" s="6"/>
      <c r="ADG163" s="6"/>
      <c r="ADH163" s="6"/>
      <c r="ADI163" s="6"/>
      <c r="ADJ163" s="6"/>
      <c r="ADK163" s="6"/>
      <c r="ADL163" s="6"/>
      <c r="ADM163" s="6"/>
      <c r="ADN163" s="6"/>
      <c r="ADO163" s="6"/>
      <c r="ADP163" s="6"/>
      <c r="ADQ163" s="6"/>
      <c r="ADR163" s="6"/>
      <c r="ADS163" s="6"/>
      <c r="ADT163" s="6"/>
      <c r="ADU163" s="6"/>
      <c r="ADV163" s="6"/>
      <c r="ADW163" s="6"/>
      <c r="ADX163" s="6"/>
      <c r="ADY163" s="6"/>
      <c r="ADZ163" s="6"/>
      <c r="AEA163" s="6"/>
      <c r="AEB163" s="6"/>
      <c r="AEC163" s="6"/>
      <c r="AED163" s="6"/>
      <c r="AEE163" s="6"/>
      <c r="AEF163" s="6"/>
      <c r="AEG163" s="6"/>
      <c r="AEH163" s="6"/>
      <c r="AEI163" s="6"/>
      <c r="AEJ163" s="6"/>
      <c r="AEK163" s="6"/>
      <c r="AEL163" s="6"/>
      <c r="AEM163" s="6"/>
      <c r="AEN163" s="6"/>
      <c r="AEO163" s="6"/>
      <c r="AEP163" s="6"/>
      <c r="AEQ163" s="6"/>
      <c r="AER163" s="6"/>
      <c r="AES163" s="6"/>
      <c r="AET163" s="6"/>
      <c r="AEU163" s="6"/>
      <c r="AEV163" s="6"/>
      <c r="AEW163" s="6"/>
      <c r="AEX163" s="6"/>
      <c r="AEY163" s="6"/>
      <c r="AEZ163" s="6"/>
      <c r="AFA163" s="6"/>
      <c r="AFB163" s="6"/>
      <c r="AFC163" s="6"/>
      <c r="AFD163" s="6"/>
      <c r="AFE163" s="6"/>
      <c r="AFF163" s="6"/>
      <c r="AFG163" s="6"/>
      <c r="AFH163" s="6"/>
      <c r="AFI163" s="6"/>
      <c r="AFJ163" s="6"/>
      <c r="AFK163" s="6"/>
      <c r="AFL163" s="6"/>
      <c r="AFM163" s="6"/>
      <c r="AFN163" s="6"/>
      <c r="AFO163" s="6"/>
      <c r="AFP163" s="6"/>
      <c r="AFQ163" s="6"/>
      <c r="AFR163" s="6"/>
      <c r="AFS163" s="6"/>
      <c r="AFT163" s="6"/>
      <c r="AFU163" s="6"/>
      <c r="AFV163" s="6"/>
      <c r="AFW163" s="6"/>
      <c r="AFX163" s="6"/>
      <c r="AFY163" s="6"/>
      <c r="AFZ163" s="6"/>
      <c r="AGA163" s="6"/>
      <c r="AGB163" s="6"/>
      <c r="AGC163" s="6"/>
      <c r="AGD163" s="6"/>
      <c r="AGE163" s="6"/>
      <c r="AGF163" s="6"/>
      <c r="AGG163" s="6"/>
      <c r="AGH163" s="6"/>
      <c r="AGI163" s="6"/>
      <c r="AGJ163" s="6"/>
      <c r="AGK163" s="6"/>
      <c r="AGL163" s="6"/>
      <c r="AGM163" s="6"/>
      <c r="AGN163" s="6"/>
      <c r="AGO163" s="6"/>
      <c r="AGP163" s="6"/>
      <c r="AGQ163" s="6"/>
      <c r="AGR163" s="6"/>
      <c r="AGS163" s="6"/>
      <c r="AGT163" s="6"/>
      <c r="AGU163" s="6"/>
      <c r="AGV163" s="6"/>
      <c r="AGW163" s="6"/>
      <c r="AGX163" s="6"/>
      <c r="AGY163" s="6"/>
      <c r="AGZ163" s="6"/>
      <c r="AHA163" s="6"/>
      <c r="AHB163" s="6"/>
      <c r="AHC163" s="6"/>
      <c r="AHD163" s="6"/>
      <c r="AHE163" s="6"/>
      <c r="AHF163" s="6"/>
      <c r="AHG163" s="6"/>
      <c r="AHH163" s="6"/>
      <c r="AHI163" s="6"/>
      <c r="AHJ163" s="6"/>
      <c r="AHK163" s="6"/>
      <c r="AHL163" s="6"/>
      <c r="AHM163" s="6"/>
      <c r="AHN163" s="6"/>
      <c r="AHO163" s="6"/>
      <c r="AHP163" s="6"/>
      <c r="AHQ163" s="6"/>
      <c r="AHR163" s="6"/>
      <c r="AHS163" s="6"/>
      <c r="AHT163" s="6"/>
      <c r="AHU163" s="6"/>
      <c r="AHV163" s="6"/>
      <c r="AHW163" s="6"/>
      <c r="AHX163" s="6"/>
      <c r="AHY163" s="6"/>
      <c r="AHZ163" s="6"/>
      <c r="AIA163" s="6"/>
      <c r="AIB163" s="6"/>
      <c r="AIC163" s="6"/>
      <c r="AID163" s="6"/>
      <c r="AIE163" s="6"/>
      <c r="AIF163" s="6"/>
      <c r="AIG163" s="6"/>
      <c r="AIH163" s="6"/>
      <c r="AII163" s="6"/>
      <c r="AIJ163" s="6"/>
      <c r="AIK163" s="6"/>
      <c r="AIL163" s="6"/>
      <c r="AIM163" s="6"/>
      <c r="AIN163" s="6"/>
      <c r="AIO163" s="6"/>
      <c r="AIP163" s="6"/>
      <c r="AIQ163" s="6"/>
      <c r="AIR163" s="6"/>
      <c r="AIS163" s="6"/>
      <c r="AIT163" s="6"/>
      <c r="AIU163" s="6"/>
      <c r="AIV163" s="6"/>
      <c r="AIW163" s="6"/>
      <c r="AIX163" s="6"/>
      <c r="AIY163" s="6"/>
      <c r="AIZ163" s="6"/>
      <c r="AJA163" s="6"/>
      <c r="AJB163" s="6"/>
      <c r="AJC163" s="6"/>
      <c r="AJD163" s="6"/>
      <c r="AJE163" s="6"/>
      <c r="AJF163" s="6"/>
      <c r="AJG163" s="6"/>
      <c r="AJH163" s="6"/>
      <c r="AJI163" s="6"/>
      <c r="AJJ163" s="6"/>
      <c r="AJK163" s="6"/>
      <c r="AJL163" s="6"/>
      <c r="AJM163" s="6"/>
      <c r="AJN163" s="6"/>
      <c r="AJO163" s="6"/>
      <c r="AJP163" s="6"/>
      <c r="AJQ163" s="6"/>
      <c r="AJR163" s="6"/>
      <c r="AJS163" s="6"/>
      <c r="AJT163" s="6"/>
      <c r="AJU163" s="6"/>
      <c r="AJV163" s="6"/>
      <c r="AJW163" s="6"/>
      <c r="AJX163" s="6"/>
      <c r="AJY163" s="6"/>
      <c r="AJZ163" s="6"/>
      <c r="AKA163" s="6"/>
      <c r="AKB163" s="6"/>
      <c r="AKC163" s="6"/>
      <c r="AKD163" s="6"/>
      <c r="AKE163" s="6"/>
      <c r="AKF163" s="6"/>
      <c r="AKG163" s="6"/>
      <c r="AKH163" s="6"/>
      <c r="AKI163" s="6"/>
      <c r="AKJ163" s="6"/>
      <c r="AKK163" s="6"/>
      <c r="AKL163" s="6"/>
      <c r="AKM163" s="6"/>
      <c r="AKN163" s="6"/>
      <c r="AKO163" s="6"/>
      <c r="AKP163" s="6"/>
      <c r="AKQ163" s="6"/>
      <c r="AKR163" s="6"/>
      <c r="AKS163" s="6"/>
      <c r="AKT163" s="6"/>
      <c r="AKU163" s="6"/>
      <c r="AKV163" s="6"/>
      <c r="AKW163" s="6"/>
      <c r="AKX163" s="6"/>
      <c r="AKY163" s="6"/>
      <c r="AKZ163" s="6"/>
      <c r="ALA163" s="6"/>
      <c r="ALB163" s="6"/>
      <c r="ALC163" s="6"/>
      <c r="ALD163" s="6"/>
      <c r="ALE163" s="6"/>
      <c r="ALF163" s="6"/>
      <c r="ALG163" s="6"/>
      <c r="ALH163" s="6"/>
      <c r="ALI163" s="6"/>
      <c r="ALJ163" s="6"/>
      <c r="ALK163" s="6"/>
      <c r="ALL163" s="6"/>
      <c r="ALM163" s="6"/>
      <c r="ALN163" s="6"/>
      <c r="ALO163" s="6"/>
      <c r="ALP163" s="6"/>
      <c r="ALQ163" s="6"/>
      <c r="ALR163" s="6"/>
      <c r="ALS163" s="6"/>
      <c r="ALT163" s="6"/>
      <c r="ALU163" s="6"/>
      <c r="ALV163" s="6"/>
      <c r="ALW163" s="6"/>
      <c r="ALX163" s="6"/>
      <c r="ALY163" s="6"/>
      <c r="ALZ163" s="6"/>
      <c r="AMA163" s="6"/>
      <c r="AMB163" s="6"/>
      <c r="AMC163" s="6"/>
      <c r="AMD163" s="6"/>
    </row>
    <row r="164" spans="1:1018" s="7" customFormat="1" ht="14.25" outlineLevel="1">
      <c r="A164" s="1" t="s">
        <v>846</v>
      </c>
      <c r="B164" s="88" t="s">
        <v>98</v>
      </c>
      <c r="C164" s="81" t="s">
        <v>379</v>
      </c>
      <c r="D164" s="67" t="s">
        <v>380</v>
      </c>
      <c r="E164" s="67" t="s">
        <v>381</v>
      </c>
      <c r="F164" s="88" t="s">
        <v>382</v>
      </c>
      <c r="G164" s="171" t="s">
        <v>43</v>
      </c>
      <c r="H164" s="82">
        <v>0</v>
      </c>
      <c r="I164" s="82">
        <v>230000000</v>
      </c>
      <c r="J164" s="90" t="s">
        <v>99</v>
      </c>
      <c r="K164" s="1" t="s">
        <v>146</v>
      </c>
      <c r="L164" s="50" t="s">
        <v>46</v>
      </c>
      <c r="M164" s="88" t="s">
        <v>47</v>
      </c>
      <c r="N164" s="1" t="s">
        <v>79</v>
      </c>
      <c r="O164" s="51" t="s">
        <v>49</v>
      </c>
      <c r="P164" s="1">
        <v>55</v>
      </c>
      <c r="Q164" s="1" t="s">
        <v>383</v>
      </c>
      <c r="R164" s="91">
        <v>70</v>
      </c>
      <c r="S164" s="91">
        <v>1071.42</v>
      </c>
      <c r="T164" s="53">
        <f t="shared" si="18"/>
        <v>74999.400000000009</v>
      </c>
      <c r="U164" s="53">
        <f t="shared" si="19"/>
        <v>83999.328000000023</v>
      </c>
      <c r="V164" s="1"/>
      <c r="W164" s="92">
        <v>2016</v>
      </c>
      <c r="X164" s="96"/>
      <c r="Y164" s="76"/>
      <c r="Z164" s="6" t="s">
        <v>52</v>
      </c>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c r="PF164" s="6"/>
      <c r="PG164" s="6"/>
      <c r="PH164" s="6"/>
      <c r="PI164" s="6"/>
      <c r="PJ164" s="6"/>
      <c r="PK164" s="6"/>
      <c r="PL164" s="6"/>
      <c r="PM164" s="6"/>
      <c r="PN164" s="6"/>
      <c r="PO164" s="6"/>
      <c r="PP164" s="6"/>
      <c r="PQ164" s="6"/>
      <c r="PR164" s="6"/>
      <c r="PS164" s="6"/>
      <c r="PT164" s="6"/>
      <c r="PU164" s="6"/>
      <c r="PV164" s="6"/>
      <c r="PW164" s="6"/>
      <c r="PX164" s="6"/>
      <c r="PY164" s="6"/>
      <c r="PZ164" s="6"/>
      <c r="QA164" s="6"/>
      <c r="QB164" s="6"/>
      <c r="QC164" s="6"/>
      <c r="QD164" s="6"/>
      <c r="QE164" s="6"/>
      <c r="QF164" s="6"/>
      <c r="QG164" s="6"/>
      <c r="QH164" s="6"/>
      <c r="QI164" s="6"/>
      <c r="QJ164" s="6"/>
      <c r="QK164" s="6"/>
      <c r="QL164" s="6"/>
      <c r="QM164" s="6"/>
      <c r="QN164" s="6"/>
      <c r="QO164" s="6"/>
      <c r="QP164" s="6"/>
      <c r="QQ164" s="6"/>
      <c r="QR164" s="6"/>
      <c r="QS164" s="6"/>
      <c r="QT164" s="6"/>
      <c r="QU164" s="6"/>
      <c r="QV164" s="6"/>
      <c r="QW164" s="6"/>
      <c r="QX164" s="6"/>
      <c r="QY164" s="6"/>
      <c r="QZ164" s="6"/>
      <c r="RA164" s="6"/>
      <c r="RB164" s="6"/>
      <c r="RC164" s="6"/>
      <c r="RD164" s="6"/>
      <c r="RE164" s="6"/>
      <c r="RF164" s="6"/>
      <c r="RG164" s="6"/>
      <c r="RH164" s="6"/>
      <c r="RI164" s="6"/>
      <c r="RJ164" s="6"/>
      <c r="RK164" s="6"/>
      <c r="RL164" s="6"/>
      <c r="RM164" s="6"/>
      <c r="RN164" s="6"/>
      <c r="RO164" s="6"/>
      <c r="RP164" s="6"/>
      <c r="RQ164" s="6"/>
      <c r="RR164" s="6"/>
      <c r="RS164" s="6"/>
      <c r="RT164" s="6"/>
      <c r="RU164" s="6"/>
      <c r="RV164" s="6"/>
      <c r="RW164" s="6"/>
      <c r="RX164" s="6"/>
      <c r="RY164" s="6"/>
      <c r="RZ164" s="6"/>
      <c r="SA164" s="6"/>
      <c r="SB164" s="6"/>
      <c r="SC164" s="6"/>
      <c r="SD164" s="6"/>
      <c r="SE164" s="6"/>
      <c r="SF164" s="6"/>
      <c r="SG164" s="6"/>
      <c r="SH164" s="6"/>
      <c r="SI164" s="6"/>
      <c r="SJ164" s="6"/>
      <c r="SK164" s="6"/>
      <c r="SL164" s="6"/>
      <c r="SM164" s="6"/>
      <c r="SN164" s="6"/>
      <c r="SO164" s="6"/>
      <c r="SP164" s="6"/>
      <c r="SQ164" s="6"/>
      <c r="SR164" s="6"/>
      <c r="SS164" s="6"/>
      <c r="ST164" s="6"/>
      <c r="SU164" s="6"/>
      <c r="SV164" s="6"/>
      <c r="SW164" s="6"/>
      <c r="SX164" s="6"/>
      <c r="SY164" s="6"/>
      <c r="SZ164" s="6"/>
      <c r="TA164" s="6"/>
      <c r="TB164" s="6"/>
      <c r="TC164" s="6"/>
      <c r="TD164" s="6"/>
      <c r="TE164" s="6"/>
      <c r="TF164" s="6"/>
      <c r="TG164" s="6"/>
      <c r="TH164" s="6"/>
      <c r="TI164" s="6"/>
      <c r="TJ164" s="6"/>
      <c r="TK164" s="6"/>
      <c r="TL164" s="6"/>
      <c r="TM164" s="6"/>
      <c r="TN164" s="6"/>
      <c r="TO164" s="6"/>
      <c r="TP164" s="6"/>
      <c r="TQ164" s="6"/>
      <c r="TR164" s="6"/>
      <c r="TS164" s="6"/>
      <c r="TT164" s="6"/>
      <c r="TU164" s="6"/>
      <c r="TV164" s="6"/>
      <c r="TW164" s="6"/>
      <c r="TX164" s="6"/>
      <c r="TY164" s="6"/>
      <c r="TZ164" s="6"/>
      <c r="UA164" s="6"/>
      <c r="UB164" s="6"/>
      <c r="UC164" s="6"/>
      <c r="UD164" s="6"/>
      <c r="UE164" s="6"/>
      <c r="UF164" s="6"/>
      <c r="UG164" s="6"/>
      <c r="UH164" s="6"/>
      <c r="UI164" s="6"/>
      <c r="UJ164" s="6"/>
      <c r="UK164" s="6"/>
      <c r="UL164" s="6"/>
      <c r="UM164" s="6"/>
      <c r="UN164" s="6"/>
      <c r="UO164" s="6"/>
      <c r="UP164" s="6"/>
      <c r="UQ164" s="6"/>
      <c r="UR164" s="6"/>
      <c r="US164" s="6"/>
      <c r="UT164" s="6"/>
      <c r="UU164" s="6"/>
      <c r="UV164" s="6"/>
      <c r="UW164" s="6"/>
      <c r="UX164" s="6"/>
      <c r="UY164" s="6"/>
      <c r="UZ164" s="6"/>
      <c r="VA164" s="6"/>
      <c r="VB164" s="6"/>
      <c r="VC164" s="6"/>
      <c r="VD164" s="6"/>
      <c r="VE164" s="6"/>
      <c r="VF164" s="6"/>
      <c r="VG164" s="6"/>
      <c r="VH164" s="6"/>
      <c r="VI164" s="6"/>
      <c r="VJ164" s="6"/>
      <c r="VK164" s="6"/>
      <c r="VL164" s="6"/>
      <c r="VM164" s="6"/>
      <c r="VN164" s="6"/>
      <c r="VO164" s="6"/>
      <c r="VP164" s="6"/>
      <c r="VQ164" s="6"/>
      <c r="VR164" s="6"/>
      <c r="VS164" s="6"/>
      <c r="VT164" s="6"/>
      <c r="VU164" s="6"/>
      <c r="VV164" s="6"/>
      <c r="VW164" s="6"/>
      <c r="VX164" s="6"/>
      <c r="VY164" s="6"/>
      <c r="VZ164" s="6"/>
      <c r="WA164" s="6"/>
      <c r="WB164" s="6"/>
      <c r="WC164" s="6"/>
      <c r="WD164" s="6"/>
      <c r="WE164" s="6"/>
      <c r="WF164" s="6"/>
      <c r="WG164" s="6"/>
      <c r="WH164" s="6"/>
      <c r="WI164" s="6"/>
      <c r="WJ164" s="6"/>
      <c r="WK164" s="6"/>
      <c r="WL164" s="6"/>
      <c r="WM164" s="6"/>
      <c r="WN164" s="6"/>
      <c r="WO164" s="6"/>
      <c r="WP164" s="6"/>
      <c r="WQ164" s="6"/>
      <c r="WR164" s="6"/>
      <c r="WS164" s="6"/>
      <c r="WT164" s="6"/>
      <c r="WU164" s="6"/>
      <c r="WV164" s="6"/>
      <c r="WW164" s="6"/>
      <c r="WX164" s="6"/>
      <c r="WY164" s="6"/>
      <c r="WZ164" s="6"/>
      <c r="XA164" s="6"/>
      <c r="XB164" s="6"/>
      <c r="XC164" s="6"/>
      <c r="XD164" s="6"/>
      <c r="XE164" s="6"/>
      <c r="XF164" s="6"/>
      <c r="XG164" s="6"/>
      <c r="XH164" s="6"/>
      <c r="XI164" s="6"/>
      <c r="XJ164" s="6"/>
      <c r="XK164" s="6"/>
      <c r="XL164" s="6"/>
      <c r="XM164" s="6"/>
      <c r="XN164" s="6"/>
      <c r="XO164" s="6"/>
      <c r="XP164" s="6"/>
      <c r="XQ164" s="6"/>
      <c r="XR164" s="6"/>
      <c r="XS164" s="6"/>
      <c r="XT164" s="6"/>
      <c r="XU164" s="6"/>
      <c r="XV164" s="6"/>
      <c r="XW164" s="6"/>
      <c r="XX164" s="6"/>
      <c r="XY164" s="6"/>
      <c r="XZ164" s="6"/>
      <c r="YA164" s="6"/>
      <c r="YB164" s="6"/>
      <c r="YC164" s="6"/>
      <c r="YD164" s="6"/>
      <c r="YE164" s="6"/>
      <c r="YF164" s="6"/>
      <c r="YG164" s="6"/>
      <c r="YH164" s="6"/>
      <c r="YI164" s="6"/>
      <c r="YJ164" s="6"/>
      <c r="YK164" s="6"/>
      <c r="YL164" s="6"/>
      <c r="YM164" s="6"/>
      <c r="YN164" s="6"/>
      <c r="YO164" s="6"/>
      <c r="YP164" s="6"/>
      <c r="YQ164" s="6"/>
      <c r="YR164" s="6"/>
      <c r="YS164" s="6"/>
      <c r="YT164" s="6"/>
      <c r="YU164" s="6"/>
      <c r="YV164" s="6"/>
      <c r="YW164" s="6"/>
      <c r="YX164" s="6"/>
      <c r="YY164" s="6"/>
      <c r="YZ164" s="6"/>
      <c r="ZA164" s="6"/>
      <c r="ZB164" s="6"/>
      <c r="ZC164" s="6"/>
      <c r="ZD164" s="6"/>
      <c r="ZE164" s="6"/>
      <c r="ZF164" s="6"/>
      <c r="ZG164" s="6"/>
      <c r="ZH164" s="6"/>
      <c r="ZI164" s="6"/>
      <c r="ZJ164" s="6"/>
      <c r="ZK164" s="6"/>
      <c r="ZL164" s="6"/>
      <c r="ZM164" s="6"/>
      <c r="ZN164" s="6"/>
      <c r="ZO164" s="6"/>
      <c r="ZP164" s="6"/>
      <c r="ZQ164" s="6"/>
      <c r="ZR164" s="6"/>
      <c r="ZS164" s="6"/>
      <c r="ZT164" s="6"/>
      <c r="ZU164" s="6"/>
      <c r="ZV164" s="6"/>
      <c r="ZW164" s="6"/>
      <c r="ZX164" s="6"/>
      <c r="ZY164" s="6"/>
      <c r="ZZ164" s="6"/>
      <c r="AAA164" s="6"/>
      <c r="AAB164" s="6"/>
      <c r="AAC164" s="6"/>
      <c r="AAD164" s="6"/>
      <c r="AAE164" s="6"/>
      <c r="AAF164" s="6"/>
      <c r="AAG164" s="6"/>
      <c r="AAH164" s="6"/>
      <c r="AAI164" s="6"/>
      <c r="AAJ164" s="6"/>
      <c r="AAK164" s="6"/>
      <c r="AAL164" s="6"/>
      <c r="AAM164" s="6"/>
      <c r="AAN164" s="6"/>
      <c r="AAO164" s="6"/>
      <c r="AAP164" s="6"/>
      <c r="AAQ164" s="6"/>
      <c r="AAR164" s="6"/>
      <c r="AAS164" s="6"/>
      <c r="AAT164" s="6"/>
      <c r="AAU164" s="6"/>
      <c r="AAV164" s="6"/>
      <c r="AAW164" s="6"/>
      <c r="AAX164" s="6"/>
      <c r="AAY164" s="6"/>
      <c r="AAZ164" s="6"/>
      <c r="ABA164" s="6"/>
      <c r="ABB164" s="6"/>
      <c r="ABC164" s="6"/>
      <c r="ABD164" s="6"/>
      <c r="ABE164" s="6"/>
      <c r="ABF164" s="6"/>
      <c r="ABG164" s="6"/>
      <c r="ABH164" s="6"/>
      <c r="ABI164" s="6"/>
      <c r="ABJ164" s="6"/>
      <c r="ABK164" s="6"/>
      <c r="ABL164" s="6"/>
      <c r="ABM164" s="6"/>
      <c r="ABN164" s="6"/>
      <c r="ABO164" s="6"/>
      <c r="ABP164" s="6"/>
      <c r="ABQ164" s="6"/>
      <c r="ABR164" s="6"/>
      <c r="ABS164" s="6"/>
      <c r="ABT164" s="6"/>
      <c r="ABU164" s="6"/>
      <c r="ABV164" s="6"/>
      <c r="ABW164" s="6"/>
      <c r="ABX164" s="6"/>
      <c r="ABY164" s="6"/>
      <c r="ABZ164" s="6"/>
      <c r="ACA164" s="6"/>
      <c r="ACB164" s="6"/>
      <c r="ACC164" s="6"/>
      <c r="ACD164" s="6"/>
      <c r="ACE164" s="6"/>
      <c r="ACF164" s="6"/>
      <c r="ACG164" s="6"/>
      <c r="ACH164" s="6"/>
      <c r="ACI164" s="6"/>
      <c r="ACJ164" s="6"/>
      <c r="ACK164" s="6"/>
      <c r="ACL164" s="6"/>
      <c r="ACM164" s="6"/>
      <c r="ACN164" s="6"/>
      <c r="ACO164" s="6"/>
      <c r="ACP164" s="6"/>
      <c r="ACQ164" s="6"/>
      <c r="ACR164" s="6"/>
      <c r="ACS164" s="6"/>
      <c r="ACT164" s="6"/>
      <c r="ACU164" s="6"/>
      <c r="ACV164" s="6"/>
      <c r="ACW164" s="6"/>
      <c r="ACX164" s="6"/>
      <c r="ACY164" s="6"/>
      <c r="ACZ164" s="6"/>
      <c r="ADA164" s="6"/>
      <c r="ADB164" s="6"/>
      <c r="ADC164" s="6"/>
      <c r="ADD164" s="6"/>
      <c r="ADE164" s="6"/>
      <c r="ADF164" s="6"/>
      <c r="ADG164" s="6"/>
      <c r="ADH164" s="6"/>
      <c r="ADI164" s="6"/>
      <c r="ADJ164" s="6"/>
      <c r="ADK164" s="6"/>
      <c r="ADL164" s="6"/>
      <c r="ADM164" s="6"/>
      <c r="ADN164" s="6"/>
      <c r="ADO164" s="6"/>
      <c r="ADP164" s="6"/>
      <c r="ADQ164" s="6"/>
      <c r="ADR164" s="6"/>
      <c r="ADS164" s="6"/>
      <c r="ADT164" s="6"/>
      <c r="ADU164" s="6"/>
      <c r="ADV164" s="6"/>
      <c r="ADW164" s="6"/>
      <c r="ADX164" s="6"/>
      <c r="ADY164" s="6"/>
      <c r="ADZ164" s="6"/>
      <c r="AEA164" s="6"/>
      <c r="AEB164" s="6"/>
      <c r="AEC164" s="6"/>
      <c r="AED164" s="6"/>
      <c r="AEE164" s="6"/>
      <c r="AEF164" s="6"/>
      <c r="AEG164" s="6"/>
      <c r="AEH164" s="6"/>
      <c r="AEI164" s="6"/>
      <c r="AEJ164" s="6"/>
      <c r="AEK164" s="6"/>
      <c r="AEL164" s="6"/>
      <c r="AEM164" s="6"/>
      <c r="AEN164" s="6"/>
      <c r="AEO164" s="6"/>
      <c r="AEP164" s="6"/>
      <c r="AEQ164" s="6"/>
      <c r="AER164" s="6"/>
      <c r="AES164" s="6"/>
      <c r="AET164" s="6"/>
      <c r="AEU164" s="6"/>
      <c r="AEV164" s="6"/>
      <c r="AEW164" s="6"/>
      <c r="AEX164" s="6"/>
      <c r="AEY164" s="6"/>
      <c r="AEZ164" s="6"/>
      <c r="AFA164" s="6"/>
      <c r="AFB164" s="6"/>
      <c r="AFC164" s="6"/>
      <c r="AFD164" s="6"/>
      <c r="AFE164" s="6"/>
      <c r="AFF164" s="6"/>
      <c r="AFG164" s="6"/>
      <c r="AFH164" s="6"/>
      <c r="AFI164" s="6"/>
      <c r="AFJ164" s="6"/>
      <c r="AFK164" s="6"/>
      <c r="AFL164" s="6"/>
      <c r="AFM164" s="6"/>
      <c r="AFN164" s="6"/>
      <c r="AFO164" s="6"/>
      <c r="AFP164" s="6"/>
      <c r="AFQ164" s="6"/>
      <c r="AFR164" s="6"/>
      <c r="AFS164" s="6"/>
      <c r="AFT164" s="6"/>
      <c r="AFU164" s="6"/>
      <c r="AFV164" s="6"/>
      <c r="AFW164" s="6"/>
      <c r="AFX164" s="6"/>
      <c r="AFY164" s="6"/>
      <c r="AFZ164" s="6"/>
      <c r="AGA164" s="6"/>
      <c r="AGB164" s="6"/>
      <c r="AGC164" s="6"/>
      <c r="AGD164" s="6"/>
      <c r="AGE164" s="6"/>
      <c r="AGF164" s="6"/>
      <c r="AGG164" s="6"/>
      <c r="AGH164" s="6"/>
      <c r="AGI164" s="6"/>
      <c r="AGJ164" s="6"/>
      <c r="AGK164" s="6"/>
      <c r="AGL164" s="6"/>
      <c r="AGM164" s="6"/>
      <c r="AGN164" s="6"/>
      <c r="AGO164" s="6"/>
      <c r="AGP164" s="6"/>
      <c r="AGQ164" s="6"/>
      <c r="AGR164" s="6"/>
      <c r="AGS164" s="6"/>
      <c r="AGT164" s="6"/>
      <c r="AGU164" s="6"/>
      <c r="AGV164" s="6"/>
      <c r="AGW164" s="6"/>
      <c r="AGX164" s="6"/>
      <c r="AGY164" s="6"/>
      <c r="AGZ164" s="6"/>
      <c r="AHA164" s="6"/>
      <c r="AHB164" s="6"/>
      <c r="AHC164" s="6"/>
      <c r="AHD164" s="6"/>
      <c r="AHE164" s="6"/>
      <c r="AHF164" s="6"/>
      <c r="AHG164" s="6"/>
      <c r="AHH164" s="6"/>
      <c r="AHI164" s="6"/>
      <c r="AHJ164" s="6"/>
      <c r="AHK164" s="6"/>
      <c r="AHL164" s="6"/>
      <c r="AHM164" s="6"/>
      <c r="AHN164" s="6"/>
      <c r="AHO164" s="6"/>
      <c r="AHP164" s="6"/>
      <c r="AHQ164" s="6"/>
      <c r="AHR164" s="6"/>
      <c r="AHS164" s="6"/>
      <c r="AHT164" s="6"/>
      <c r="AHU164" s="6"/>
      <c r="AHV164" s="6"/>
      <c r="AHW164" s="6"/>
      <c r="AHX164" s="6"/>
      <c r="AHY164" s="6"/>
      <c r="AHZ164" s="6"/>
      <c r="AIA164" s="6"/>
      <c r="AIB164" s="6"/>
      <c r="AIC164" s="6"/>
      <c r="AID164" s="6"/>
      <c r="AIE164" s="6"/>
      <c r="AIF164" s="6"/>
      <c r="AIG164" s="6"/>
      <c r="AIH164" s="6"/>
      <c r="AII164" s="6"/>
      <c r="AIJ164" s="6"/>
      <c r="AIK164" s="6"/>
      <c r="AIL164" s="6"/>
      <c r="AIM164" s="6"/>
      <c r="AIN164" s="6"/>
      <c r="AIO164" s="6"/>
      <c r="AIP164" s="6"/>
      <c r="AIQ164" s="6"/>
      <c r="AIR164" s="6"/>
      <c r="AIS164" s="6"/>
      <c r="AIT164" s="6"/>
      <c r="AIU164" s="6"/>
      <c r="AIV164" s="6"/>
      <c r="AIW164" s="6"/>
      <c r="AIX164" s="6"/>
      <c r="AIY164" s="6"/>
      <c r="AIZ164" s="6"/>
      <c r="AJA164" s="6"/>
      <c r="AJB164" s="6"/>
      <c r="AJC164" s="6"/>
      <c r="AJD164" s="6"/>
      <c r="AJE164" s="6"/>
      <c r="AJF164" s="6"/>
      <c r="AJG164" s="6"/>
      <c r="AJH164" s="6"/>
      <c r="AJI164" s="6"/>
      <c r="AJJ164" s="6"/>
      <c r="AJK164" s="6"/>
      <c r="AJL164" s="6"/>
      <c r="AJM164" s="6"/>
      <c r="AJN164" s="6"/>
      <c r="AJO164" s="6"/>
      <c r="AJP164" s="6"/>
      <c r="AJQ164" s="6"/>
      <c r="AJR164" s="6"/>
      <c r="AJS164" s="6"/>
      <c r="AJT164" s="6"/>
      <c r="AJU164" s="6"/>
      <c r="AJV164" s="6"/>
      <c r="AJW164" s="6"/>
      <c r="AJX164" s="6"/>
      <c r="AJY164" s="6"/>
      <c r="AJZ164" s="6"/>
      <c r="AKA164" s="6"/>
      <c r="AKB164" s="6"/>
      <c r="AKC164" s="6"/>
      <c r="AKD164" s="6"/>
      <c r="AKE164" s="6"/>
      <c r="AKF164" s="6"/>
      <c r="AKG164" s="6"/>
      <c r="AKH164" s="6"/>
      <c r="AKI164" s="6"/>
      <c r="AKJ164" s="6"/>
      <c r="AKK164" s="6"/>
      <c r="AKL164" s="6"/>
      <c r="AKM164" s="6"/>
      <c r="AKN164" s="6"/>
      <c r="AKO164" s="6"/>
      <c r="AKP164" s="6"/>
      <c r="AKQ164" s="6"/>
      <c r="AKR164" s="6"/>
      <c r="AKS164" s="6"/>
      <c r="AKT164" s="6"/>
      <c r="AKU164" s="6"/>
      <c r="AKV164" s="6"/>
      <c r="AKW164" s="6"/>
      <c r="AKX164" s="6"/>
      <c r="AKY164" s="6"/>
      <c r="AKZ164" s="6"/>
      <c r="ALA164" s="6"/>
      <c r="ALB164" s="6"/>
      <c r="ALC164" s="6"/>
      <c r="ALD164" s="6"/>
      <c r="ALE164" s="6"/>
      <c r="ALF164" s="6"/>
      <c r="ALG164" s="6"/>
      <c r="ALH164" s="6"/>
      <c r="ALI164" s="6"/>
      <c r="ALJ164" s="6"/>
      <c r="ALK164" s="6"/>
      <c r="ALL164" s="6"/>
      <c r="ALM164" s="6"/>
      <c r="ALN164" s="6"/>
      <c r="ALO164" s="6"/>
      <c r="ALP164" s="6"/>
      <c r="ALQ164" s="6"/>
      <c r="ALR164" s="6"/>
      <c r="ALS164" s="6"/>
      <c r="ALT164" s="6"/>
      <c r="ALU164" s="6"/>
      <c r="ALV164" s="6"/>
      <c r="ALW164" s="6"/>
      <c r="ALX164" s="6"/>
      <c r="ALY164" s="6"/>
      <c r="ALZ164" s="6"/>
      <c r="AMA164" s="6"/>
      <c r="AMB164" s="6"/>
      <c r="AMC164" s="6"/>
      <c r="AMD164" s="6"/>
    </row>
    <row r="165" spans="1:1018" s="6" customFormat="1" outlineLevel="1">
      <c r="A165" s="1" t="s">
        <v>847</v>
      </c>
      <c r="B165" s="88" t="s">
        <v>98</v>
      </c>
      <c r="C165" s="81" t="s">
        <v>210</v>
      </c>
      <c r="D165" s="67" t="s">
        <v>209</v>
      </c>
      <c r="E165" s="67" t="s">
        <v>211</v>
      </c>
      <c r="F165" s="88" t="s">
        <v>395</v>
      </c>
      <c r="G165" s="171" t="s">
        <v>54</v>
      </c>
      <c r="H165" s="4">
        <v>50</v>
      </c>
      <c r="I165" s="49">
        <v>230000000</v>
      </c>
      <c r="J165" s="5" t="s">
        <v>99</v>
      </c>
      <c r="K165" s="4" t="s">
        <v>146</v>
      </c>
      <c r="L165" s="45" t="s">
        <v>46</v>
      </c>
      <c r="M165" s="5" t="s">
        <v>47</v>
      </c>
      <c r="N165" s="1" t="s">
        <v>79</v>
      </c>
      <c r="O165" s="51" t="s">
        <v>49</v>
      </c>
      <c r="P165" s="1">
        <v>168</v>
      </c>
      <c r="Q165" s="1" t="s">
        <v>126</v>
      </c>
      <c r="R165" s="91">
        <v>3.4</v>
      </c>
      <c r="S165" s="91">
        <v>131250</v>
      </c>
      <c r="T165" s="53">
        <f t="shared" si="9"/>
        <v>446250</v>
      </c>
      <c r="U165" s="53">
        <f t="shared" si="10"/>
        <v>499800.00000000006</v>
      </c>
      <c r="V165" s="1" t="s">
        <v>230</v>
      </c>
      <c r="W165" s="92">
        <v>2016</v>
      </c>
      <c r="X165" s="96"/>
      <c r="Y165" s="76"/>
      <c r="Z165" s="6" t="s">
        <v>52</v>
      </c>
    </row>
    <row r="166" spans="1:1018" s="7" customFormat="1" ht="15" outlineLevel="1">
      <c r="A166" s="4" t="s">
        <v>848</v>
      </c>
      <c r="B166" s="88" t="s">
        <v>98</v>
      </c>
      <c r="C166" s="81" t="s">
        <v>404</v>
      </c>
      <c r="D166" s="67" t="s">
        <v>132</v>
      </c>
      <c r="E166" s="67" t="s">
        <v>405</v>
      </c>
      <c r="F166" s="88" t="s">
        <v>406</v>
      </c>
      <c r="G166" s="171" t="s">
        <v>43</v>
      </c>
      <c r="H166" s="82">
        <v>0</v>
      </c>
      <c r="I166" s="49">
        <v>230000000</v>
      </c>
      <c r="J166" s="60" t="s">
        <v>216</v>
      </c>
      <c r="K166" s="1" t="s">
        <v>146</v>
      </c>
      <c r="L166" s="45" t="s">
        <v>46</v>
      </c>
      <c r="M166" s="5" t="s">
        <v>47</v>
      </c>
      <c r="N166" s="1" t="s">
        <v>79</v>
      </c>
      <c r="O166" s="51" t="s">
        <v>49</v>
      </c>
      <c r="P166" s="1">
        <v>168</v>
      </c>
      <c r="Q166" s="1" t="s">
        <v>71</v>
      </c>
      <c r="R166" s="91">
        <v>8.4499999999999993</v>
      </c>
      <c r="S166" s="91">
        <v>818473.21</v>
      </c>
      <c r="T166" s="53">
        <f t="shared" si="9"/>
        <v>6916098.624499999</v>
      </c>
      <c r="U166" s="53">
        <f t="shared" si="10"/>
        <v>7746030.4594399994</v>
      </c>
      <c r="V166" s="1"/>
      <c r="W166" s="92">
        <v>2016</v>
      </c>
      <c r="X166" s="96"/>
      <c r="Y166" s="76"/>
      <c r="Z166" s="6" t="s">
        <v>52</v>
      </c>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c r="KB166" s="6"/>
      <c r="KC166" s="6"/>
      <c r="KD166" s="6"/>
      <c r="KE166" s="6"/>
      <c r="KF166" s="6"/>
      <c r="KG166" s="6"/>
      <c r="KH166" s="6"/>
      <c r="KI166" s="6"/>
      <c r="KJ166" s="6"/>
      <c r="KK166" s="6"/>
      <c r="KL166" s="6"/>
      <c r="KM166" s="6"/>
      <c r="KN166" s="6"/>
      <c r="KO166" s="6"/>
      <c r="KP166" s="6"/>
      <c r="KQ166" s="6"/>
      <c r="KR166" s="6"/>
      <c r="KS166" s="6"/>
      <c r="KT166" s="6"/>
      <c r="KU166" s="6"/>
      <c r="KV166" s="6"/>
      <c r="KW166" s="6"/>
      <c r="KX166" s="6"/>
      <c r="KY166" s="6"/>
      <c r="KZ166" s="6"/>
      <c r="LA166" s="6"/>
      <c r="LB166" s="6"/>
      <c r="LC166" s="6"/>
      <c r="LD166" s="6"/>
      <c r="LE166" s="6"/>
      <c r="LF166" s="6"/>
      <c r="LG166" s="6"/>
      <c r="LH166" s="6"/>
      <c r="LI166" s="6"/>
      <c r="LJ166" s="6"/>
      <c r="LK166" s="6"/>
      <c r="LL166" s="6"/>
      <c r="LM166" s="6"/>
      <c r="LN166" s="6"/>
      <c r="LO166" s="6"/>
      <c r="LP166" s="6"/>
      <c r="LQ166" s="6"/>
      <c r="LR166" s="6"/>
      <c r="LS166" s="6"/>
      <c r="LT166" s="6"/>
      <c r="LU166" s="6"/>
      <c r="LV166" s="6"/>
      <c r="LW166" s="6"/>
      <c r="LX166" s="6"/>
      <c r="LY166" s="6"/>
      <c r="LZ166" s="6"/>
      <c r="MA166" s="6"/>
      <c r="MB166" s="6"/>
      <c r="MC166" s="6"/>
      <c r="MD166" s="6"/>
      <c r="ME166" s="6"/>
      <c r="MF166" s="6"/>
      <c r="MG166" s="6"/>
      <c r="MH166" s="6"/>
      <c r="MI166" s="6"/>
      <c r="MJ166" s="6"/>
      <c r="MK166" s="6"/>
      <c r="ML166" s="6"/>
      <c r="MM166" s="6"/>
      <c r="MN166" s="6"/>
      <c r="MO166" s="6"/>
      <c r="MP166" s="6"/>
      <c r="MQ166" s="6"/>
      <c r="MR166" s="6"/>
      <c r="MS166" s="6"/>
      <c r="MT166" s="6"/>
      <c r="MU166" s="6"/>
      <c r="MV166" s="6"/>
      <c r="MW166" s="6"/>
      <c r="MX166" s="6"/>
      <c r="MY166" s="6"/>
      <c r="MZ166" s="6"/>
      <c r="NA166" s="6"/>
      <c r="NB166" s="6"/>
      <c r="NC166" s="6"/>
      <c r="ND166" s="6"/>
      <c r="NE166" s="6"/>
      <c r="NF166" s="6"/>
      <c r="NG166" s="6"/>
      <c r="NH166" s="6"/>
      <c r="NI166" s="6"/>
      <c r="NJ166" s="6"/>
      <c r="NK166" s="6"/>
      <c r="NL166" s="6"/>
      <c r="NM166" s="6"/>
      <c r="NN166" s="6"/>
      <c r="NO166" s="6"/>
      <c r="NP166" s="6"/>
      <c r="NQ166" s="6"/>
      <c r="NR166" s="6"/>
      <c r="NS166" s="6"/>
      <c r="NT166" s="6"/>
      <c r="NU166" s="6"/>
      <c r="NV166" s="6"/>
      <c r="NW166" s="6"/>
      <c r="NX166" s="6"/>
      <c r="NY166" s="6"/>
      <c r="NZ166" s="6"/>
      <c r="OA166" s="6"/>
      <c r="OB166" s="6"/>
      <c r="OC166" s="6"/>
      <c r="OD166" s="6"/>
      <c r="OE166" s="6"/>
      <c r="OF166" s="6"/>
      <c r="OG166" s="6"/>
      <c r="OH166" s="6"/>
      <c r="OI166" s="6"/>
      <c r="OJ166" s="6"/>
      <c r="OK166" s="6"/>
      <c r="OL166" s="6"/>
      <c r="OM166" s="6"/>
      <c r="ON166" s="6"/>
      <c r="OO166" s="6"/>
      <c r="OP166" s="6"/>
      <c r="OQ166" s="6"/>
      <c r="OR166" s="6"/>
      <c r="OS166" s="6"/>
      <c r="OT166" s="6"/>
      <c r="OU166" s="6"/>
      <c r="OV166" s="6"/>
      <c r="OW166" s="6"/>
      <c r="OX166" s="6"/>
      <c r="OY166" s="6"/>
      <c r="OZ166" s="6"/>
      <c r="PA166" s="6"/>
      <c r="PB166" s="6"/>
      <c r="PC166" s="6"/>
      <c r="PD166" s="6"/>
      <c r="PE166" s="6"/>
      <c r="PF166" s="6"/>
      <c r="PG166" s="6"/>
      <c r="PH166" s="6"/>
      <c r="PI166" s="6"/>
      <c r="PJ166" s="6"/>
      <c r="PK166" s="6"/>
      <c r="PL166" s="6"/>
      <c r="PM166" s="6"/>
      <c r="PN166" s="6"/>
      <c r="PO166" s="6"/>
      <c r="PP166" s="6"/>
      <c r="PQ166" s="6"/>
      <c r="PR166" s="6"/>
      <c r="PS166" s="6"/>
      <c r="PT166" s="6"/>
      <c r="PU166" s="6"/>
      <c r="PV166" s="6"/>
      <c r="PW166" s="6"/>
      <c r="PX166" s="6"/>
      <c r="PY166" s="6"/>
      <c r="PZ166" s="6"/>
      <c r="QA166" s="6"/>
      <c r="QB166" s="6"/>
      <c r="QC166" s="6"/>
      <c r="QD166" s="6"/>
      <c r="QE166" s="6"/>
      <c r="QF166" s="6"/>
      <c r="QG166" s="6"/>
      <c r="QH166" s="6"/>
      <c r="QI166" s="6"/>
      <c r="QJ166" s="6"/>
      <c r="QK166" s="6"/>
      <c r="QL166" s="6"/>
      <c r="QM166" s="6"/>
      <c r="QN166" s="6"/>
      <c r="QO166" s="6"/>
      <c r="QP166" s="6"/>
      <c r="QQ166" s="6"/>
      <c r="QR166" s="6"/>
      <c r="QS166" s="6"/>
      <c r="QT166" s="6"/>
      <c r="QU166" s="6"/>
      <c r="QV166" s="6"/>
      <c r="QW166" s="6"/>
      <c r="QX166" s="6"/>
      <c r="QY166" s="6"/>
      <c r="QZ166" s="6"/>
      <c r="RA166" s="6"/>
      <c r="RB166" s="6"/>
      <c r="RC166" s="6"/>
      <c r="RD166" s="6"/>
      <c r="RE166" s="6"/>
      <c r="RF166" s="6"/>
      <c r="RG166" s="6"/>
      <c r="RH166" s="6"/>
      <c r="RI166" s="6"/>
      <c r="RJ166" s="6"/>
      <c r="RK166" s="6"/>
      <c r="RL166" s="6"/>
      <c r="RM166" s="6"/>
      <c r="RN166" s="6"/>
      <c r="RO166" s="6"/>
      <c r="RP166" s="6"/>
      <c r="RQ166" s="6"/>
      <c r="RR166" s="6"/>
      <c r="RS166" s="6"/>
      <c r="RT166" s="6"/>
      <c r="RU166" s="6"/>
      <c r="RV166" s="6"/>
      <c r="RW166" s="6"/>
      <c r="RX166" s="6"/>
      <c r="RY166" s="6"/>
      <c r="RZ166" s="6"/>
      <c r="SA166" s="6"/>
      <c r="SB166" s="6"/>
      <c r="SC166" s="6"/>
      <c r="SD166" s="6"/>
      <c r="SE166" s="6"/>
      <c r="SF166" s="6"/>
      <c r="SG166" s="6"/>
      <c r="SH166" s="6"/>
      <c r="SI166" s="6"/>
      <c r="SJ166" s="6"/>
      <c r="SK166" s="6"/>
      <c r="SL166" s="6"/>
      <c r="SM166" s="6"/>
      <c r="SN166" s="6"/>
      <c r="SO166" s="6"/>
      <c r="SP166" s="6"/>
      <c r="SQ166" s="6"/>
      <c r="SR166" s="6"/>
      <c r="SS166" s="6"/>
      <c r="ST166" s="6"/>
      <c r="SU166" s="6"/>
      <c r="SV166" s="6"/>
      <c r="SW166" s="6"/>
      <c r="SX166" s="6"/>
      <c r="SY166" s="6"/>
      <c r="SZ166" s="6"/>
      <c r="TA166" s="6"/>
      <c r="TB166" s="6"/>
      <c r="TC166" s="6"/>
      <c r="TD166" s="6"/>
      <c r="TE166" s="6"/>
      <c r="TF166" s="6"/>
      <c r="TG166" s="6"/>
      <c r="TH166" s="6"/>
      <c r="TI166" s="6"/>
      <c r="TJ166" s="6"/>
      <c r="TK166" s="6"/>
      <c r="TL166" s="6"/>
      <c r="TM166" s="6"/>
      <c r="TN166" s="6"/>
      <c r="TO166" s="6"/>
      <c r="TP166" s="6"/>
      <c r="TQ166" s="6"/>
      <c r="TR166" s="6"/>
      <c r="TS166" s="6"/>
      <c r="TT166" s="6"/>
      <c r="TU166" s="6"/>
      <c r="TV166" s="6"/>
      <c r="TW166" s="6"/>
      <c r="TX166" s="6"/>
      <c r="TY166" s="6"/>
      <c r="TZ166" s="6"/>
      <c r="UA166" s="6"/>
      <c r="UB166" s="6"/>
      <c r="UC166" s="6"/>
      <c r="UD166" s="6"/>
      <c r="UE166" s="6"/>
      <c r="UF166" s="6"/>
      <c r="UG166" s="6"/>
      <c r="UH166" s="6"/>
      <c r="UI166" s="6"/>
      <c r="UJ166" s="6"/>
      <c r="UK166" s="6"/>
      <c r="UL166" s="6"/>
      <c r="UM166" s="6"/>
      <c r="UN166" s="6"/>
      <c r="UO166" s="6"/>
      <c r="UP166" s="6"/>
      <c r="UQ166" s="6"/>
      <c r="UR166" s="6"/>
      <c r="US166" s="6"/>
      <c r="UT166" s="6"/>
      <c r="UU166" s="6"/>
      <c r="UV166" s="6"/>
      <c r="UW166" s="6"/>
      <c r="UX166" s="6"/>
      <c r="UY166" s="6"/>
      <c r="UZ166" s="6"/>
      <c r="VA166" s="6"/>
      <c r="VB166" s="6"/>
      <c r="VC166" s="6"/>
      <c r="VD166" s="6"/>
      <c r="VE166" s="6"/>
      <c r="VF166" s="6"/>
      <c r="VG166" s="6"/>
      <c r="VH166" s="6"/>
      <c r="VI166" s="6"/>
      <c r="VJ166" s="6"/>
      <c r="VK166" s="6"/>
      <c r="VL166" s="6"/>
      <c r="VM166" s="6"/>
      <c r="VN166" s="6"/>
      <c r="VO166" s="6"/>
      <c r="VP166" s="6"/>
      <c r="VQ166" s="6"/>
      <c r="VR166" s="6"/>
      <c r="VS166" s="6"/>
      <c r="VT166" s="6"/>
      <c r="VU166" s="6"/>
      <c r="VV166" s="6"/>
      <c r="VW166" s="6"/>
      <c r="VX166" s="6"/>
      <c r="VY166" s="6"/>
      <c r="VZ166" s="6"/>
      <c r="WA166" s="6"/>
      <c r="WB166" s="6"/>
      <c r="WC166" s="6"/>
      <c r="WD166" s="6"/>
      <c r="WE166" s="6"/>
      <c r="WF166" s="6"/>
      <c r="WG166" s="6"/>
      <c r="WH166" s="6"/>
      <c r="WI166" s="6"/>
      <c r="WJ166" s="6"/>
      <c r="WK166" s="6"/>
      <c r="WL166" s="6"/>
      <c r="WM166" s="6"/>
      <c r="WN166" s="6"/>
      <c r="WO166" s="6"/>
      <c r="WP166" s="6"/>
      <c r="WQ166" s="6"/>
      <c r="WR166" s="6"/>
      <c r="WS166" s="6"/>
      <c r="WT166" s="6"/>
      <c r="WU166" s="6"/>
      <c r="WV166" s="6"/>
      <c r="WW166" s="6"/>
      <c r="WX166" s="6"/>
      <c r="WY166" s="6"/>
      <c r="WZ166" s="6"/>
      <c r="XA166" s="6"/>
      <c r="XB166" s="6"/>
      <c r="XC166" s="6"/>
      <c r="XD166" s="6"/>
      <c r="XE166" s="6"/>
      <c r="XF166" s="6"/>
      <c r="XG166" s="6"/>
      <c r="XH166" s="6"/>
      <c r="XI166" s="6"/>
      <c r="XJ166" s="6"/>
      <c r="XK166" s="6"/>
      <c r="XL166" s="6"/>
      <c r="XM166" s="6"/>
      <c r="XN166" s="6"/>
      <c r="XO166" s="6"/>
      <c r="XP166" s="6"/>
      <c r="XQ166" s="6"/>
      <c r="XR166" s="6"/>
      <c r="XS166" s="6"/>
      <c r="XT166" s="6"/>
      <c r="XU166" s="6"/>
      <c r="XV166" s="6"/>
      <c r="XW166" s="6"/>
      <c r="XX166" s="6"/>
      <c r="XY166" s="6"/>
      <c r="XZ166" s="6"/>
      <c r="YA166" s="6"/>
      <c r="YB166" s="6"/>
      <c r="YC166" s="6"/>
      <c r="YD166" s="6"/>
      <c r="YE166" s="6"/>
      <c r="YF166" s="6"/>
      <c r="YG166" s="6"/>
      <c r="YH166" s="6"/>
      <c r="YI166" s="6"/>
      <c r="YJ166" s="6"/>
      <c r="YK166" s="6"/>
      <c r="YL166" s="6"/>
      <c r="YM166" s="6"/>
      <c r="YN166" s="6"/>
      <c r="YO166" s="6"/>
      <c r="YP166" s="6"/>
      <c r="YQ166" s="6"/>
      <c r="YR166" s="6"/>
      <c r="YS166" s="6"/>
      <c r="YT166" s="6"/>
      <c r="YU166" s="6"/>
      <c r="YV166" s="6"/>
      <c r="YW166" s="6"/>
      <c r="YX166" s="6"/>
      <c r="YY166" s="6"/>
      <c r="YZ166" s="6"/>
      <c r="ZA166" s="6"/>
      <c r="ZB166" s="6"/>
      <c r="ZC166" s="6"/>
      <c r="ZD166" s="6"/>
      <c r="ZE166" s="6"/>
      <c r="ZF166" s="6"/>
      <c r="ZG166" s="6"/>
      <c r="ZH166" s="6"/>
      <c r="ZI166" s="6"/>
      <c r="ZJ166" s="6"/>
      <c r="ZK166" s="6"/>
      <c r="ZL166" s="6"/>
      <c r="ZM166" s="6"/>
      <c r="ZN166" s="6"/>
      <c r="ZO166" s="6"/>
      <c r="ZP166" s="6"/>
      <c r="ZQ166" s="6"/>
      <c r="ZR166" s="6"/>
      <c r="ZS166" s="6"/>
      <c r="ZT166" s="6"/>
      <c r="ZU166" s="6"/>
      <c r="ZV166" s="6"/>
      <c r="ZW166" s="6"/>
      <c r="ZX166" s="6"/>
      <c r="ZY166" s="6"/>
      <c r="ZZ166" s="6"/>
      <c r="AAA166" s="6"/>
      <c r="AAB166" s="6"/>
      <c r="AAC166" s="6"/>
      <c r="AAD166" s="6"/>
      <c r="AAE166" s="6"/>
      <c r="AAF166" s="6"/>
      <c r="AAG166" s="6"/>
      <c r="AAH166" s="6"/>
      <c r="AAI166" s="6"/>
      <c r="AAJ166" s="6"/>
      <c r="AAK166" s="6"/>
      <c r="AAL166" s="6"/>
      <c r="AAM166" s="6"/>
      <c r="AAN166" s="6"/>
      <c r="AAO166" s="6"/>
      <c r="AAP166" s="6"/>
      <c r="AAQ166" s="6"/>
      <c r="AAR166" s="6"/>
      <c r="AAS166" s="6"/>
      <c r="AAT166" s="6"/>
      <c r="AAU166" s="6"/>
      <c r="AAV166" s="6"/>
      <c r="AAW166" s="6"/>
      <c r="AAX166" s="6"/>
      <c r="AAY166" s="6"/>
      <c r="AAZ166" s="6"/>
      <c r="ABA166" s="6"/>
      <c r="ABB166" s="6"/>
      <c r="ABC166" s="6"/>
      <c r="ABD166" s="6"/>
      <c r="ABE166" s="6"/>
      <c r="ABF166" s="6"/>
      <c r="ABG166" s="6"/>
      <c r="ABH166" s="6"/>
      <c r="ABI166" s="6"/>
      <c r="ABJ166" s="6"/>
      <c r="ABK166" s="6"/>
      <c r="ABL166" s="6"/>
      <c r="ABM166" s="6"/>
      <c r="ABN166" s="6"/>
      <c r="ABO166" s="6"/>
      <c r="ABP166" s="6"/>
      <c r="ABQ166" s="6"/>
      <c r="ABR166" s="6"/>
      <c r="ABS166" s="6"/>
      <c r="ABT166" s="6"/>
      <c r="ABU166" s="6"/>
      <c r="ABV166" s="6"/>
      <c r="ABW166" s="6"/>
      <c r="ABX166" s="6"/>
      <c r="ABY166" s="6"/>
      <c r="ABZ166" s="6"/>
      <c r="ACA166" s="6"/>
      <c r="ACB166" s="6"/>
      <c r="ACC166" s="6"/>
      <c r="ACD166" s="6"/>
      <c r="ACE166" s="6"/>
      <c r="ACF166" s="6"/>
      <c r="ACG166" s="6"/>
      <c r="ACH166" s="6"/>
      <c r="ACI166" s="6"/>
      <c r="ACJ166" s="6"/>
      <c r="ACK166" s="6"/>
      <c r="ACL166" s="6"/>
      <c r="ACM166" s="6"/>
      <c r="ACN166" s="6"/>
      <c r="ACO166" s="6"/>
      <c r="ACP166" s="6"/>
      <c r="ACQ166" s="6"/>
      <c r="ACR166" s="6"/>
      <c r="ACS166" s="6"/>
      <c r="ACT166" s="6"/>
      <c r="ACU166" s="6"/>
      <c r="ACV166" s="6"/>
      <c r="ACW166" s="6"/>
      <c r="ACX166" s="6"/>
      <c r="ACY166" s="6"/>
      <c r="ACZ166" s="6"/>
      <c r="ADA166" s="6"/>
      <c r="ADB166" s="6"/>
      <c r="ADC166" s="6"/>
      <c r="ADD166" s="6"/>
      <c r="ADE166" s="6"/>
      <c r="ADF166" s="6"/>
      <c r="ADG166" s="6"/>
      <c r="ADH166" s="6"/>
      <c r="ADI166" s="6"/>
      <c r="ADJ166" s="6"/>
      <c r="ADK166" s="6"/>
      <c r="ADL166" s="6"/>
      <c r="ADM166" s="6"/>
      <c r="ADN166" s="6"/>
      <c r="ADO166" s="6"/>
      <c r="ADP166" s="6"/>
      <c r="ADQ166" s="6"/>
      <c r="ADR166" s="6"/>
      <c r="ADS166" s="6"/>
      <c r="ADT166" s="6"/>
      <c r="ADU166" s="6"/>
      <c r="ADV166" s="6"/>
      <c r="ADW166" s="6"/>
      <c r="ADX166" s="6"/>
      <c r="ADY166" s="6"/>
      <c r="ADZ166" s="6"/>
      <c r="AEA166" s="6"/>
      <c r="AEB166" s="6"/>
      <c r="AEC166" s="6"/>
      <c r="AED166" s="6"/>
      <c r="AEE166" s="6"/>
      <c r="AEF166" s="6"/>
      <c r="AEG166" s="6"/>
      <c r="AEH166" s="6"/>
      <c r="AEI166" s="6"/>
      <c r="AEJ166" s="6"/>
      <c r="AEK166" s="6"/>
      <c r="AEL166" s="6"/>
      <c r="AEM166" s="6"/>
      <c r="AEN166" s="6"/>
      <c r="AEO166" s="6"/>
      <c r="AEP166" s="6"/>
      <c r="AEQ166" s="6"/>
      <c r="AER166" s="6"/>
      <c r="AES166" s="6"/>
      <c r="AET166" s="6"/>
      <c r="AEU166" s="6"/>
      <c r="AEV166" s="6"/>
      <c r="AEW166" s="6"/>
      <c r="AEX166" s="6"/>
      <c r="AEY166" s="6"/>
      <c r="AEZ166" s="6"/>
      <c r="AFA166" s="6"/>
      <c r="AFB166" s="6"/>
      <c r="AFC166" s="6"/>
      <c r="AFD166" s="6"/>
      <c r="AFE166" s="6"/>
      <c r="AFF166" s="6"/>
      <c r="AFG166" s="6"/>
      <c r="AFH166" s="6"/>
      <c r="AFI166" s="6"/>
      <c r="AFJ166" s="6"/>
      <c r="AFK166" s="6"/>
      <c r="AFL166" s="6"/>
      <c r="AFM166" s="6"/>
      <c r="AFN166" s="6"/>
      <c r="AFO166" s="6"/>
      <c r="AFP166" s="6"/>
      <c r="AFQ166" s="6"/>
      <c r="AFR166" s="6"/>
      <c r="AFS166" s="6"/>
      <c r="AFT166" s="6"/>
      <c r="AFU166" s="6"/>
      <c r="AFV166" s="6"/>
      <c r="AFW166" s="6"/>
      <c r="AFX166" s="6"/>
      <c r="AFY166" s="6"/>
      <c r="AFZ166" s="6"/>
      <c r="AGA166" s="6"/>
      <c r="AGB166" s="6"/>
      <c r="AGC166" s="6"/>
      <c r="AGD166" s="6"/>
      <c r="AGE166" s="6"/>
      <c r="AGF166" s="6"/>
      <c r="AGG166" s="6"/>
      <c r="AGH166" s="6"/>
      <c r="AGI166" s="6"/>
      <c r="AGJ166" s="6"/>
      <c r="AGK166" s="6"/>
      <c r="AGL166" s="6"/>
      <c r="AGM166" s="6"/>
      <c r="AGN166" s="6"/>
      <c r="AGO166" s="6"/>
      <c r="AGP166" s="6"/>
      <c r="AGQ166" s="6"/>
      <c r="AGR166" s="6"/>
      <c r="AGS166" s="6"/>
      <c r="AGT166" s="6"/>
      <c r="AGU166" s="6"/>
      <c r="AGV166" s="6"/>
      <c r="AGW166" s="6"/>
      <c r="AGX166" s="6"/>
      <c r="AGY166" s="6"/>
      <c r="AGZ166" s="6"/>
      <c r="AHA166" s="6"/>
      <c r="AHB166" s="6"/>
      <c r="AHC166" s="6"/>
      <c r="AHD166" s="6"/>
      <c r="AHE166" s="6"/>
      <c r="AHF166" s="6"/>
      <c r="AHG166" s="6"/>
      <c r="AHH166" s="6"/>
      <c r="AHI166" s="6"/>
      <c r="AHJ166" s="6"/>
      <c r="AHK166" s="6"/>
      <c r="AHL166" s="6"/>
      <c r="AHM166" s="6"/>
      <c r="AHN166" s="6"/>
      <c r="AHO166" s="6"/>
      <c r="AHP166" s="6"/>
      <c r="AHQ166" s="6"/>
      <c r="AHR166" s="6"/>
      <c r="AHS166" s="6"/>
      <c r="AHT166" s="6"/>
      <c r="AHU166" s="6"/>
      <c r="AHV166" s="6"/>
      <c r="AHW166" s="6"/>
      <c r="AHX166" s="6"/>
      <c r="AHY166" s="6"/>
      <c r="AHZ166" s="6"/>
      <c r="AIA166" s="6"/>
      <c r="AIB166" s="6"/>
      <c r="AIC166" s="6"/>
      <c r="AID166" s="6"/>
      <c r="AIE166" s="6"/>
      <c r="AIF166" s="6"/>
      <c r="AIG166" s="6"/>
      <c r="AIH166" s="6"/>
      <c r="AII166" s="6"/>
      <c r="AIJ166" s="6"/>
      <c r="AIK166" s="6"/>
      <c r="AIL166" s="6"/>
      <c r="AIM166" s="6"/>
      <c r="AIN166" s="6"/>
      <c r="AIO166" s="6"/>
      <c r="AIP166" s="6"/>
      <c r="AIQ166" s="6"/>
      <c r="AIR166" s="6"/>
      <c r="AIS166" s="6"/>
      <c r="AIT166" s="6"/>
      <c r="AIU166" s="6"/>
      <c r="AIV166" s="6"/>
      <c r="AIW166" s="6"/>
      <c r="AIX166" s="6"/>
      <c r="AIY166" s="6"/>
      <c r="AIZ166" s="6"/>
      <c r="AJA166" s="6"/>
      <c r="AJB166" s="6"/>
      <c r="AJC166" s="6"/>
      <c r="AJD166" s="6"/>
      <c r="AJE166" s="6"/>
      <c r="AJF166" s="6"/>
      <c r="AJG166" s="6"/>
      <c r="AJH166" s="6"/>
      <c r="AJI166" s="6"/>
      <c r="AJJ166" s="6"/>
      <c r="AJK166" s="6"/>
      <c r="AJL166" s="6"/>
      <c r="AJM166" s="6"/>
      <c r="AJN166" s="6"/>
      <c r="AJO166" s="6"/>
      <c r="AJP166" s="6"/>
      <c r="AJQ166" s="6"/>
      <c r="AJR166" s="6"/>
      <c r="AJS166" s="6"/>
      <c r="AJT166" s="6"/>
      <c r="AJU166" s="6"/>
      <c r="AJV166" s="6"/>
      <c r="AJW166" s="6"/>
      <c r="AJX166" s="6"/>
      <c r="AJY166" s="6"/>
      <c r="AJZ166" s="6"/>
      <c r="AKA166" s="6"/>
      <c r="AKB166" s="6"/>
      <c r="AKC166" s="6"/>
      <c r="AKD166" s="6"/>
      <c r="AKE166" s="6"/>
      <c r="AKF166" s="6"/>
      <c r="AKG166" s="6"/>
      <c r="AKH166" s="6"/>
      <c r="AKI166" s="6"/>
      <c r="AKJ166" s="6"/>
      <c r="AKK166" s="6"/>
      <c r="AKL166" s="6"/>
      <c r="AKM166" s="6"/>
      <c r="AKN166" s="6"/>
      <c r="AKO166" s="6"/>
      <c r="AKP166" s="6"/>
      <c r="AKQ166" s="6"/>
      <c r="AKR166" s="6"/>
      <c r="AKS166" s="6"/>
      <c r="AKT166" s="6"/>
      <c r="AKU166" s="6"/>
      <c r="AKV166" s="6"/>
      <c r="AKW166" s="6"/>
      <c r="AKX166" s="6"/>
      <c r="AKY166" s="6"/>
      <c r="AKZ166" s="6"/>
      <c r="ALA166" s="6"/>
      <c r="ALB166" s="6"/>
      <c r="ALC166" s="6"/>
      <c r="ALD166" s="6"/>
      <c r="ALE166" s="6"/>
      <c r="ALF166" s="6"/>
      <c r="ALG166" s="6"/>
      <c r="ALH166" s="6"/>
      <c r="ALI166" s="6"/>
      <c r="ALJ166" s="6"/>
      <c r="ALK166" s="6"/>
      <c r="ALL166" s="6"/>
      <c r="ALM166" s="6"/>
      <c r="ALN166" s="6"/>
      <c r="ALO166" s="6"/>
      <c r="ALP166" s="6"/>
      <c r="ALQ166" s="6"/>
      <c r="ALR166" s="6"/>
      <c r="ALS166" s="6"/>
      <c r="ALT166" s="6"/>
      <c r="ALU166" s="6"/>
      <c r="ALV166" s="6"/>
      <c r="ALW166" s="6"/>
      <c r="ALX166" s="6"/>
      <c r="ALY166" s="6"/>
      <c r="ALZ166" s="6"/>
      <c r="AMA166" s="6"/>
      <c r="AMB166" s="6"/>
      <c r="AMC166" s="6"/>
      <c r="AMD166" s="6"/>
    </row>
    <row r="167" spans="1:1018" s="7" customFormat="1" ht="15" outlineLevel="1">
      <c r="A167" s="4" t="s">
        <v>849</v>
      </c>
      <c r="B167" s="88" t="s">
        <v>98</v>
      </c>
      <c r="C167" s="81" t="s">
        <v>135</v>
      </c>
      <c r="D167" s="67" t="s">
        <v>136</v>
      </c>
      <c r="E167" s="67" t="s">
        <v>137</v>
      </c>
      <c r="F167" s="88" t="s">
        <v>408</v>
      </c>
      <c r="G167" s="171" t="s">
        <v>43</v>
      </c>
      <c r="H167" s="82">
        <v>0</v>
      </c>
      <c r="I167" s="49">
        <v>230000000</v>
      </c>
      <c r="J167" s="60" t="s">
        <v>216</v>
      </c>
      <c r="K167" s="1" t="s">
        <v>146</v>
      </c>
      <c r="L167" s="45" t="s">
        <v>401</v>
      </c>
      <c r="M167" s="5" t="s">
        <v>47</v>
      </c>
      <c r="N167" s="1" t="s">
        <v>79</v>
      </c>
      <c r="O167" s="51" t="s">
        <v>49</v>
      </c>
      <c r="P167" s="1">
        <v>168</v>
      </c>
      <c r="Q167" s="1" t="s">
        <v>71</v>
      </c>
      <c r="R167" s="91">
        <v>6.6</v>
      </c>
      <c r="S167" s="91">
        <v>113839.28</v>
      </c>
      <c r="T167" s="53">
        <f t="shared" si="9"/>
        <v>751339.24799999991</v>
      </c>
      <c r="U167" s="53">
        <f t="shared" si="10"/>
        <v>841499.95776000002</v>
      </c>
      <c r="V167" s="1"/>
      <c r="W167" s="92">
        <v>2016</v>
      </c>
      <c r="X167" s="96"/>
      <c r="Y167" s="76"/>
      <c r="Z167" s="6" t="s">
        <v>52</v>
      </c>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c r="PF167" s="6"/>
      <c r="PG167" s="6"/>
      <c r="PH167" s="6"/>
      <c r="PI167" s="6"/>
      <c r="PJ167" s="6"/>
      <c r="PK167" s="6"/>
      <c r="PL167" s="6"/>
      <c r="PM167" s="6"/>
      <c r="PN167" s="6"/>
      <c r="PO167" s="6"/>
      <c r="PP167" s="6"/>
      <c r="PQ167" s="6"/>
      <c r="PR167" s="6"/>
      <c r="PS167" s="6"/>
      <c r="PT167" s="6"/>
      <c r="PU167" s="6"/>
      <c r="PV167" s="6"/>
      <c r="PW167" s="6"/>
      <c r="PX167" s="6"/>
      <c r="PY167" s="6"/>
      <c r="PZ167" s="6"/>
      <c r="QA167" s="6"/>
      <c r="QB167" s="6"/>
      <c r="QC167" s="6"/>
      <c r="QD167" s="6"/>
      <c r="QE167" s="6"/>
      <c r="QF167" s="6"/>
      <c r="QG167" s="6"/>
      <c r="QH167" s="6"/>
      <c r="QI167" s="6"/>
      <c r="QJ167" s="6"/>
      <c r="QK167" s="6"/>
      <c r="QL167" s="6"/>
      <c r="QM167" s="6"/>
      <c r="QN167" s="6"/>
      <c r="QO167" s="6"/>
      <c r="QP167" s="6"/>
      <c r="QQ167" s="6"/>
      <c r="QR167" s="6"/>
      <c r="QS167" s="6"/>
      <c r="QT167" s="6"/>
      <c r="QU167" s="6"/>
      <c r="QV167" s="6"/>
      <c r="QW167" s="6"/>
      <c r="QX167" s="6"/>
      <c r="QY167" s="6"/>
      <c r="QZ167" s="6"/>
      <c r="RA167" s="6"/>
      <c r="RB167" s="6"/>
      <c r="RC167" s="6"/>
      <c r="RD167" s="6"/>
      <c r="RE167" s="6"/>
      <c r="RF167" s="6"/>
      <c r="RG167" s="6"/>
      <c r="RH167" s="6"/>
      <c r="RI167" s="6"/>
      <c r="RJ167" s="6"/>
      <c r="RK167" s="6"/>
      <c r="RL167" s="6"/>
      <c r="RM167" s="6"/>
      <c r="RN167" s="6"/>
      <c r="RO167" s="6"/>
      <c r="RP167" s="6"/>
      <c r="RQ167" s="6"/>
      <c r="RR167" s="6"/>
      <c r="RS167" s="6"/>
      <c r="RT167" s="6"/>
      <c r="RU167" s="6"/>
      <c r="RV167" s="6"/>
      <c r="RW167" s="6"/>
      <c r="RX167" s="6"/>
      <c r="RY167" s="6"/>
      <c r="RZ167" s="6"/>
      <c r="SA167" s="6"/>
      <c r="SB167" s="6"/>
      <c r="SC167" s="6"/>
      <c r="SD167" s="6"/>
      <c r="SE167" s="6"/>
      <c r="SF167" s="6"/>
      <c r="SG167" s="6"/>
      <c r="SH167" s="6"/>
      <c r="SI167" s="6"/>
      <c r="SJ167" s="6"/>
      <c r="SK167" s="6"/>
      <c r="SL167" s="6"/>
      <c r="SM167" s="6"/>
      <c r="SN167" s="6"/>
      <c r="SO167" s="6"/>
      <c r="SP167" s="6"/>
      <c r="SQ167" s="6"/>
      <c r="SR167" s="6"/>
      <c r="SS167" s="6"/>
      <c r="ST167" s="6"/>
      <c r="SU167" s="6"/>
      <c r="SV167" s="6"/>
      <c r="SW167" s="6"/>
      <c r="SX167" s="6"/>
      <c r="SY167" s="6"/>
      <c r="SZ167" s="6"/>
      <c r="TA167" s="6"/>
      <c r="TB167" s="6"/>
      <c r="TC167" s="6"/>
      <c r="TD167" s="6"/>
      <c r="TE167" s="6"/>
      <c r="TF167" s="6"/>
      <c r="TG167" s="6"/>
      <c r="TH167" s="6"/>
      <c r="TI167" s="6"/>
      <c r="TJ167" s="6"/>
      <c r="TK167" s="6"/>
      <c r="TL167" s="6"/>
      <c r="TM167" s="6"/>
      <c r="TN167" s="6"/>
      <c r="TO167" s="6"/>
      <c r="TP167" s="6"/>
      <c r="TQ167" s="6"/>
      <c r="TR167" s="6"/>
      <c r="TS167" s="6"/>
      <c r="TT167" s="6"/>
      <c r="TU167" s="6"/>
      <c r="TV167" s="6"/>
      <c r="TW167" s="6"/>
      <c r="TX167" s="6"/>
      <c r="TY167" s="6"/>
      <c r="TZ167" s="6"/>
      <c r="UA167" s="6"/>
      <c r="UB167" s="6"/>
      <c r="UC167" s="6"/>
      <c r="UD167" s="6"/>
      <c r="UE167" s="6"/>
      <c r="UF167" s="6"/>
      <c r="UG167" s="6"/>
      <c r="UH167" s="6"/>
      <c r="UI167" s="6"/>
      <c r="UJ167" s="6"/>
      <c r="UK167" s="6"/>
      <c r="UL167" s="6"/>
      <c r="UM167" s="6"/>
      <c r="UN167" s="6"/>
      <c r="UO167" s="6"/>
      <c r="UP167" s="6"/>
      <c r="UQ167" s="6"/>
      <c r="UR167" s="6"/>
      <c r="US167" s="6"/>
      <c r="UT167" s="6"/>
      <c r="UU167" s="6"/>
      <c r="UV167" s="6"/>
      <c r="UW167" s="6"/>
      <c r="UX167" s="6"/>
      <c r="UY167" s="6"/>
      <c r="UZ167" s="6"/>
      <c r="VA167" s="6"/>
      <c r="VB167" s="6"/>
      <c r="VC167" s="6"/>
      <c r="VD167" s="6"/>
      <c r="VE167" s="6"/>
      <c r="VF167" s="6"/>
      <c r="VG167" s="6"/>
      <c r="VH167" s="6"/>
      <c r="VI167" s="6"/>
      <c r="VJ167" s="6"/>
      <c r="VK167" s="6"/>
      <c r="VL167" s="6"/>
      <c r="VM167" s="6"/>
      <c r="VN167" s="6"/>
      <c r="VO167" s="6"/>
      <c r="VP167" s="6"/>
      <c r="VQ167" s="6"/>
      <c r="VR167" s="6"/>
      <c r="VS167" s="6"/>
      <c r="VT167" s="6"/>
      <c r="VU167" s="6"/>
      <c r="VV167" s="6"/>
      <c r="VW167" s="6"/>
      <c r="VX167" s="6"/>
      <c r="VY167" s="6"/>
      <c r="VZ167" s="6"/>
      <c r="WA167" s="6"/>
      <c r="WB167" s="6"/>
      <c r="WC167" s="6"/>
      <c r="WD167" s="6"/>
      <c r="WE167" s="6"/>
      <c r="WF167" s="6"/>
      <c r="WG167" s="6"/>
      <c r="WH167" s="6"/>
      <c r="WI167" s="6"/>
      <c r="WJ167" s="6"/>
      <c r="WK167" s="6"/>
      <c r="WL167" s="6"/>
      <c r="WM167" s="6"/>
      <c r="WN167" s="6"/>
      <c r="WO167" s="6"/>
      <c r="WP167" s="6"/>
      <c r="WQ167" s="6"/>
      <c r="WR167" s="6"/>
      <c r="WS167" s="6"/>
      <c r="WT167" s="6"/>
      <c r="WU167" s="6"/>
      <c r="WV167" s="6"/>
      <c r="WW167" s="6"/>
      <c r="WX167" s="6"/>
      <c r="WY167" s="6"/>
      <c r="WZ167" s="6"/>
      <c r="XA167" s="6"/>
      <c r="XB167" s="6"/>
      <c r="XC167" s="6"/>
      <c r="XD167" s="6"/>
      <c r="XE167" s="6"/>
      <c r="XF167" s="6"/>
      <c r="XG167" s="6"/>
      <c r="XH167" s="6"/>
      <c r="XI167" s="6"/>
      <c r="XJ167" s="6"/>
      <c r="XK167" s="6"/>
      <c r="XL167" s="6"/>
      <c r="XM167" s="6"/>
      <c r="XN167" s="6"/>
      <c r="XO167" s="6"/>
      <c r="XP167" s="6"/>
      <c r="XQ167" s="6"/>
      <c r="XR167" s="6"/>
      <c r="XS167" s="6"/>
      <c r="XT167" s="6"/>
      <c r="XU167" s="6"/>
      <c r="XV167" s="6"/>
      <c r="XW167" s="6"/>
      <c r="XX167" s="6"/>
      <c r="XY167" s="6"/>
      <c r="XZ167" s="6"/>
      <c r="YA167" s="6"/>
      <c r="YB167" s="6"/>
      <c r="YC167" s="6"/>
      <c r="YD167" s="6"/>
      <c r="YE167" s="6"/>
      <c r="YF167" s="6"/>
      <c r="YG167" s="6"/>
      <c r="YH167" s="6"/>
      <c r="YI167" s="6"/>
      <c r="YJ167" s="6"/>
      <c r="YK167" s="6"/>
      <c r="YL167" s="6"/>
      <c r="YM167" s="6"/>
      <c r="YN167" s="6"/>
      <c r="YO167" s="6"/>
      <c r="YP167" s="6"/>
      <c r="YQ167" s="6"/>
      <c r="YR167" s="6"/>
      <c r="YS167" s="6"/>
      <c r="YT167" s="6"/>
      <c r="YU167" s="6"/>
      <c r="YV167" s="6"/>
      <c r="YW167" s="6"/>
      <c r="YX167" s="6"/>
      <c r="YY167" s="6"/>
      <c r="YZ167" s="6"/>
      <c r="ZA167" s="6"/>
      <c r="ZB167" s="6"/>
      <c r="ZC167" s="6"/>
      <c r="ZD167" s="6"/>
      <c r="ZE167" s="6"/>
      <c r="ZF167" s="6"/>
      <c r="ZG167" s="6"/>
      <c r="ZH167" s="6"/>
      <c r="ZI167" s="6"/>
      <c r="ZJ167" s="6"/>
      <c r="ZK167" s="6"/>
      <c r="ZL167" s="6"/>
      <c r="ZM167" s="6"/>
      <c r="ZN167" s="6"/>
      <c r="ZO167" s="6"/>
      <c r="ZP167" s="6"/>
      <c r="ZQ167" s="6"/>
      <c r="ZR167" s="6"/>
      <c r="ZS167" s="6"/>
      <c r="ZT167" s="6"/>
      <c r="ZU167" s="6"/>
      <c r="ZV167" s="6"/>
      <c r="ZW167" s="6"/>
      <c r="ZX167" s="6"/>
      <c r="ZY167" s="6"/>
      <c r="ZZ167" s="6"/>
      <c r="AAA167" s="6"/>
      <c r="AAB167" s="6"/>
      <c r="AAC167" s="6"/>
      <c r="AAD167" s="6"/>
      <c r="AAE167" s="6"/>
      <c r="AAF167" s="6"/>
      <c r="AAG167" s="6"/>
      <c r="AAH167" s="6"/>
      <c r="AAI167" s="6"/>
      <c r="AAJ167" s="6"/>
      <c r="AAK167" s="6"/>
      <c r="AAL167" s="6"/>
      <c r="AAM167" s="6"/>
      <c r="AAN167" s="6"/>
      <c r="AAO167" s="6"/>
      <c r="AAP167" s="6"/>
      <c r="AAQ167" s="6"/>
      <c r="AAR167" s="6"/>
      <c r="AAS167" s="6"/>
      <c r="AAT167" s="6"/>
      <c r="AAU167" s="6"/>
      <c r="AAV167" s="6"/>
      <c r="AAW167" s="6"/>
      <c r="AAX167" s="6"/>
      <c r="AAY167" s="6"/>
      <c r="AAZ167" s="6"/>
      <c r="ABA167" s="6"/>
      <c r="ABB167" s="6"/>
      <c r="ABC167" s="6"/>
      <c r="ABD167" s="6"/>
      <c r="ABE167" s="6"/>
      <c r="ABF167" s="6"/>
      <c r="ABG167" s="6"/>
      <c r="ABH167" s="6"/>
      <c r="ABI167" s="6"/>
      <c r="ABJ167" s="6"/>
      <c r="ABK167" s="6"/>
      <c r="ABL167" s="6"/>
      <c r="ABM167" s="6"/>
      <c r="ABN167" s="6"/>
      <c r="ABO167" s="6"/>
      <c r="ABP167" s="6"/>
      <c r="ABQ167" s="6"/>
      <c r="ABR167" s="6"/>
      <c r="ABS167" s="6"/>
      <c r="ABT167" s="6"/>
      <c r="ABU167" s="6"/>
      <c r="ABV167" s="6"/>
      <c r="ABW167" s="6"/>
      <c r="ABX167" s="6"/>
      <c r="ABY167" s="6"/>
      <c r="ABZ167" s="6"/>
      <c r="ACA167" s="6"/>
      <c r="ACB167" s="6"/>
      <c r="ACC167" s="6"/>
      <c r="ACD167" s="6"/>
      <c r="ACE167" s="6"/>
      <c r="ACF167" s="6"/>
      <c r="ACG167" s="6"/>
      <c r="ACH167" s="6"/>
      <c r="ACI167" s="6"/>
      <c r="ACJ167" s="6"/>
      <c r="ACK167" s="6"/>
      <c r="ACL167" s="6"/>
      <c r="ACM167" s="6"/>
      <c r="ACN167" s="6"/>
      <c r="ACO167" s="6"/>
      <c r="ACP167" s="6"/>
      <c r="ACQ167" s="6"/>
      <c r="ACR167" s="6"/>
      <c r="ACS167" s="6"/>
      <c r="ACT167" s="6"/>
      <c r="ACU167" s="6"/>
      <c r="ACV167" s="6"/>
      <c r="ACW167" s="6"/>
      <c r="ACX167" s="6"/>
      <c r="ACY167" s="6"/>
      <c r="ACZ167" s="6"/>
      <c r="ADA167" s="6"/>
      <c r="ADB167" s="6"/>
      <c r="ADC167" s="6"/>
      <c r="ADD167" s="6"/>
      <c r="ADE167" s="6"/>
      <c r="ADF167" s="6"/>
      <c r="ADG167" s="6"/>
      <c r="ADH167" s="6"/>
      <c r="ADI167" s="6"/>
      <c r="ADJ167" s="6"/>
      <c r="ADK167" s="6"/>
      <c r="ADL167" s="6"/>
      <c r="ADM167" s="6"/>
      <c r="ADN167" s="6"/>
      <c r="ADO167" s="6"/>
      <c r="ADP167" s="6"/>
      <c r="ADQ167" s="6"/>
      <c r="ADR167" s="6"/>
      <c r="ADS167" s="6"/>
      <c r="ADT167" s="6"/>
      <c r="ADU167" s="6"/>
      <c r="ADV167" s="6"/>
      <c r="ADW167" s="6"/>
      <c r="ADX167" s="6"/>
      <c r="ADY167" s="6"/>
      <c r="ADZ167" s="6"/>
      <c r="AEA167" s="6"/>
      <c r="AEB167" s="6"/>
      <c r="AEC167" s="6"/>
      <c r="AED167" s="6"/>
      <c r="AEE167" s="6"/>
      <c r="AEF167" s="6"/>
      <c r="AEG167" s="6"/>
      <c r="AEH167" s="6"/>
      <c r="AEI167" s="6"/>
      <c r="AEJ167" s="6"/>
      <c r="AEK167" s="6"/>
      <c r="AEL167" s="6"/>
      <c r="AEM167" s="6"/>
      <c r="AEN167" s="6"/>
      <c r="AEO167" s="6"/>
      <c r="AEP167" s="6"/>
      <c r="AEQ167" s="6"/>
      <c r="AER167" s="6"/>
      <c r="AES167" s="6"/>
      <c r="AET167" s="6"/>
      <c r="AEU167" s="6"/>
      <c r="AEV167" s="6"/>
      <c r="AEW167" s="6"/>
      <c r="AEX167" s="6"/>
      <c r="AEY167" s="6"/>
      <c r="AEZ167" s="6"/>
      <c r="AFA167" s="6"/>
      <c r="AFB167" s="6"/>
      <c r="AFC167" s="6"/>
      <c r="AFD167" s="6"/>
      <c r="AFE167" s="6"/>
      <c r="AFF167" s="6"/>
      <c r="AFG167" s="6"/>
      <c r="AFH167" s="6"/>
      <c r="AFI167" s="6"/>
      <c r="AFJ167" s="6"/>
      <c r="AFK167" s="6"/>
      <c r="AFL167" s="6"/>
      <c r="AFM167" s="6"/>
      <c r="AFN167" s="6"/>
      <c r="AFO167" s="6"/>
      <c r="AFP167" s="6"/>
      <c r="AFQ167" s="6"/>
      <c r="AFR167" s="6"/>
      <c r="AFS167" s="6"/>
      <c r="AFT167" s="6"/>
      <c r="AFU167" s="6"/>
      <c r="AFV167" s="6"/>
      <c r="AFW167" s="6"/>
      <c r="AFX167" s="6"/>
      <c r="AFY167" s="6"/>
      <c r="AFZ167" s="6"/>
      <c r="AGA167" s="6"/>
      <c r="AGB167" s="6"/>
      <c r="AGC167" s="6"/>
      <c r="AGD167" s="6"/>
      <c r="AGE167" s="6"/>
      <c r="AGF167" s="6"/>
      <c r="AGG167" s="6"/>
      <c r="AGH167" s="6"/>
      <c r="AGI167" s="6"/>
      <c r="AGJ167" s="6"/>
      <c r="AGK167" s="6"/>
      <c r="AGL167" s="6"/>
      <c r="AGM167" s="6"/>
      <c r="AGN167" s="6"/>
      <c r="AGO167" s="6"/>
      <c r="AGP167" s="6"/>
      <c r="AGQ167" s="6"/>
      <c r="AGR167" s="6"/>
      <c r="AGS167" s="6"/>
      <c r="AGT167" s="6"/>
      <c r="AGU167" s="6"/>
      <c r="AGV167" s="6"/>
      <c r="AGW167" s="6"/>
      <c r="AGX167" s="6"/>
      <c r="AGY167" s="6"/>
      <c r="AGZ167" s="6"/>
      <c r="AHA167" s="6"/>
      <c r="AHB167" s="6"/>
      <c r="AHC167" s="6"/>
      <c r="AHD167" s="6"/>
      <c r="AHE167" s="6"/>
      <c r="AHF167" s="6"/>
      <c r="AHG167" s="6"/>
      <c r="AHH167" s="6"/>
      <c r="AHI167" s="6"/>
      <c r="AHJ167" s="6"/>
      <c r="AHK167" s="6"/>
      <c r="AHL167" s="6"/>
      <c r="AHM167" s="6"/>
      <c r="AHN167" s="6"/>
      <c r="AHO167" s="6"/>
      <c r="AHP167" s="6"/>
      <c r="AHQ167" s="6"/>
      <c r="AHR167" s="6"/>
      <c r="AHS167" s="6"/>
      <c r="AHT167" s="6"/>
      <c r="AHU167" s="6"/>
      <c r="AHV167" s="6"/>
      <c r="AHW167" s="6"/>
      <c r="AHX167" s="6"/>
      <c r="AHY167" s="6"/>
      <c r="AHZ167" s="6"/>
      <c r="AIA167" s="6"/>
      <c r="AIB167" s="6"/>
      <c r="AIC167" s="6"/>
      <c r="AID167" s="6"/>
      <c r="AIE167" s="6"/>
      <c r="AIF167" s="6"/>
      <c r="AIG167" s="6"/>
      <c r="AIH167" s="6"/>
      <c r="AII167" s="6"/>
      <c r="AIJ167" s="6"/>
      <c r="AIK167" s="6"/>
      <c r="AIL167" s="6"/>
      <c r="AIM167" s="6"/>
      <c r="AIN167" s="6"/>
      <c r="AIO167" s="6"/>
      <c r="AIP167" s="6"/>
      <c r="AIQ167" s="6"/>
      <c r="AIR167" s="6"/>
      <c r="AIS167" s="6"/>
      <c r="AIT167" s="6"/>
      <c r="AIU167" s="6"/>
      <c r="AIV167" s="6"/>
      <c r="AIW167" s="6"/>
      <c r="AIX167" s="6"/>
      <c r="AIY167" s="6"/>
      <c r="AIZ167" s="6"/>
      <c r="AJA167" s="6"/>
      <c r="AJB167" s="6"/>
      <c r="AJC167" s="6"/>
      <c r="AJD167" s="6"/>
      <c r="AJE167" s="6"/>
      <c r="AJF167" s="6"/>
      <c r="AJG167" s="6"/>
      <c r="AJH167" s="6"/>
      <c r="AJI167" s="6"/>
      <c r="AJJ167" s="6"/>
      <c r="AJK167" s="6"/>
      <c r="AJL167" s="6"/>
      <c r="AJM167" s="6"/>
      <c r="AJN167" s="6"/>
      <c r="AJO167" s="6"/>
      <c r="AJP167" s="6"/>
      <c r="AJQ167" s="6"/>
      <c r="AJR167" s="6"/>
      <c r="AJS167" s="6"/>
      <c r="AJT167" s="6"/>
      <c r="AJU167" s="6"/>
      <c r="AJV167" s="6"/>
      <c r="AJW167" s="6"/>
      <c r="AJX167" s="6"/>
      <c r="AJY167" s="6"/>
      <c r="AJZ167" s="6"/>
      <c r="AKA167" s="6"/>
      <c r="AKB167" s="6"/>
      <c r="AKC167" s="6"/>
      <c r="AKD167" s="6"/>
      <c r="AKE167" s="6"/>
      <c r="AKF167" s="6"/>
      <c r="AKG167" s="6"/>
      <c r="AKH167" s="6"/>
      <c r="AKI167" s="6"/>
      <c r="AKJ167" s="6"/>
      <c r="AKK167" s="6"/>
      <c r="AKL167" s="6"/>
      <c r="AKM167" s="6"/>
      <c r="AKN167" s="6"/>
      <c r="AKO167" s="6"/>
      <c r="AKP167" s="6"/>
      <c r="AKQ167" s="6"/>
      <c r="AKR167" s="6"/>
      <c r="AKS167" s="6"/>
      <c r="AKT167" s="6"/>
      <c r="AKU167" s="6"/>
      <c r="AKV167" s="6"/>
      <c r="AKW167" s="6"/>
      <c r="AKX167" s="6"/>
      <c r="AKY167" s="6"/>
      <c r="AKZ167" s="6"/>
      <c r="ALA167" s="6"/>
      <c r="ALB167" s="6"/>
      <c r="ALC167" s="6"/>
      <c r="ALD167" s="6"/>
      <c r="ALE167" s="6"/>
      <c r="ALF167" s="6"/>
      <c r="ALG167" s="6"/>
      <c r="ALH167" s="6"/>
      <c r="ALI167" s="6"/>
      <c r="ALJ167" s="6"/>
      <c r="ALK167" s="6"/>
      <c r="ALL167" s="6"/>
      <c r="ALM167" s="6"/>
      <c r="ALN167" s="6"/>
      <c r="ALO167" s="6"/>
      <c r="ALP167" s="6"/>
      <c r="ALQ167" s="6"/>
      <c r="ALR167" s="6"/>
      <c r="ALS167" s="6"/>
      <c r="ALT167" s="6"/>
      <c r="ALU167" s="6"/>
      <c r="ALV167" s="6"/>
      <c r="ALW167" s="6"/>
      <c r="ALX167" s="6"/>
      <c r="ALY167" s="6"/>
      <c r="ALZ167" s="6"/>
      <c r="AMA167" s="6"/>
      <c r="AMB167" s="6"/>
      <c r="AMC167" s="6"/>
      <c r="AMD167" s="6"/>
    </row>
    <row r="168" spans="1:1018" s="7" customFormat="1" ht="15" outlineLevel="1">
      <c r="A168" s="4" t="s">
        <v>850</v>
      </c>
      <c r="B168" s="88" t="s">
        <v>98</v>
      </c>
      <c r="C168" s="81" t="s">
        <v>135</v>
      </c>
      <c r="D168" s="67" t="s">
        <v>136</v>
      </c>
      <c r="E168" s="67" t="s">
        <v>137</v>
      </c>
      <c r="F168" s="88" t="s">
        <v>410</v>
      </c>
      <c r="G168" s="171" t="s">
        <v>43</v>
      </c>
      <c r="H168" s="82">
        <v>0</v>
      </c>
      <c r="I168" s="49">
        <v>230000000</v>
      </c>
      <c r="J168" s="60" t="s">
        <v>216</v>
      </c>
      <c r="K168" s="1" t="s">
        <v>146</v>
      </c>
      <c r="L168" s="45" t="s">
        <v>401</v>
      </c>
      <c r="M168" s="5" t="s">
        <v>47</v>
      </c>
      <c r="N168" s="1" t="s">
        <v>79</v>
      </c>
      <c r="O168" s="51" t="s">
        <v>49</v>
      </c>
      <c r="P168" s="1">
        <v>168</v>
      </c>
      <c r="Q168" s="1" t="s">
        <v>71</v>
      </c>
      <c r="R168" s="91">
        <v>8</v>
      </c>
      <c r="S168" s="91">
        <v>113839.28</v>
      </c>
      <c r="T168" s="53">
        <f t="shared" si="9"/>
        <v>910714.24</v>
      </c>
      <c r="U168" s="53">
        <f t="shared" si="10"/>
        <v>1019999.9488000001</v>
      </c>
      <c r="V168" s="1"/>
      <c r="W168" s="92">
        <v>2016</v>
      </c>
      <c r="X168" s="96"/>
      <c r="Y168" s="76"/>
      <c r="Z168" s="6" t="s">
        <v>52</v>
      </c>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c r="KB168" s="6"/>
      <c r="KC168" s="6"/>
      <c r="KD168" s="6"/>
      <c r="KE168" s="6"/>
      <c r="KF168" s="6"/>
      <c r="KG168" s="6"/>
      <c r="KH168" s="6"/>
      <c r="KI168" s="6"/>
      <c r="KJ168" s="6"/>
      <c r="KK168" s="6"/>
      <c r="KL168" s="6"/>
      <c r="KM168" s="6"/>
      <c r="KN168" s="6"/>
      <c r="KO168" s="6"/>
      <c r="KP168" s="6"/>
      <c r="KQ168" s="6"/>
      <c r="KR168" s="6"/>
      <c r="KS168" s="6"/>
      <c r="KT168" s="6"/>
      <c r="KU168" s="6"/>
      <c r="KV168" s="6"/>
      <c r="KW168" s="6"/>
      <c r="KX168" s="6"/>
      <c r="KY168" s="6"/>
      <c r="KZ168" s="6"/>
      <c r="LA168" s="6"/>
      <c r="LB168" s="6"/>
      <c r="LC168" s="6"/>
      <c r="LD168" s="6"/>
      <c r="LE168" s="6"/>
      <c r="LF168" s="6"/>
      <c r="LG168" s="6"/>
      <c r="LH168" s="6"/>
      <c r="LI168" s="6"/>
      <c r="LJ168" s="6"/>
      <c r="LK168" s="6"/>
      <c r="LL168" s="6"/>
      <c r="LM168" s="6"/>
      <c r="LN168" s="6"/>
      <c r="LO168" s="6"/>
      <c r="LP168" s="6"/>
      <c r="LQ168" s="6"/>
      <c r="LR168" s="6"/>
      <c r="LS168" s="6"/>
      <c r="LT168" s="6"/>
      <c r="LU168" s="6"/>
      <c r="LV168" s="6"/>
      <c r="LW168" s="6"/>
      <c r="LX168" s="6"/>
      <c r="LY168" s="6"/>
      <c r="LZ168" s="6"/>
      <c r="MA168" s="6"/>
      <c r="MB168" s="6"/>
      <c r="MC168" s="6"/>
      <c r="MD168" s="6"/>
      <c r="ME168" s="6"/>
      <c r="MF168" s="6"/>
      <c r="MG168" s="6"/>
      <c r="MH168" s="6"/>
      <c r="MI168" s="6"/>
      <c r="MJ168" s="6"/>
      <c r="MK168" s="6"/>
      <c r="ML168" s="6"/>
      <c r="MM168" s="6"/>
      <c r="MN168" s="6"/>
      <c r="MO168" s="6"/>
      <c r="MP168" s="6"/>
      <c r="MQ168" s="6"/>
      <c r="MR168" s="6"/>
      <c r="MS168" s="6"/>
      <c r="MT168" s="6"/>
      <c r="MU168" s="6"/>
      <c r="MV168" s="6"/>
      <c r="MW168" s="6"/>
      <c r="MX168" s="6"/>
      <c r="MY168" s="6"/>
      <c r="MZ168" s="6"/>
      <c r="NA168" s="6"/>
      <c r="NB168" s="6"/>
      <c r="NC168" s="6"/>
      <c r="ND168" s="6"/>
      <c r="NE168" s="6"/>
      <c r="NF168" s="6"/>
      <c r="NG168" s="6"/>
      <c r="NH168" s="6"/>
      <c r="NI168" s="6"/>
      <c r="NJ168" s="6"/>
      <c r="NK168" s="6"/>
      <c r="NL168" s="6"/>
      <c r="NM168" s="6"/>
      <c r="NN168" s="6"/>
      <c r="NO168" s="6"/>
      <c r="NP168" s="6"/>
      <c r="NQ168" s="6"/>
      <c r="NR168" s="6"/>
      <c r="NS168" s="6"/>
      <c r="NT168" s="6"/>
      <c r="NU168" s="6"/>
      <c r="NV168" s="6"/>
      <c r="NW168" s="6"/>
      <c r="NX168" s="6"/>
      <c r="NY168" s="6"/>
      <c r="NZ168" s="6"/>
      <c r="OA168" s="6"/>
      <c r="OB168" s="6"/>
      <c r="OC168" s="6"/>
      <c r="OD168" s="6"/>
      <c r="OE168" s="6"/>
      <c r="OF168" s="6"/>
      <c r="OG168" s="6"/>
      <c r="OH168" s="6"/>
      <c r="OI168" s="6"/>
      <c r="OJ168" s="6"/>
      <c r="OK168" s="6"/>
      <c r="OL168" s="6"/>
      <c r="OM168" s="6"/>
      <c r="ON168" s="6"/>
      <c r="OO168" s="6"/>
      <c r="OP168" s="6"/>
      <c r="OQ168" s="6"/>
      <c r="OR168" s="6"/>
      <c r="OS168" s="6"/>
      <c r="OT168" s="6"/>
      <c r="OU168" s="6"/>
      <c r="OV168" s="6"/>
      <c r="OW168" s="6"/>
      <c r="OX168" s="6"/>
      <c r="OY168" s="6"/>
      <c r="OZ168" s="6"/>
      <c r="PA168" s="6"/>
      <c r="PB168" s="6"/>
      <c r="PC168" s="6"/>
      <c r="PD168" s="6"/>
      <c r="PE168" s="6"/>
      <c r="PF168" s="6"/>
      <c r="PG168" s="6"/>
      <c r="PH168" s="6"/>
      <c r="PI168" s="6"/>
      <c r="PJ168" s="6"/>
      <c r="PK168" s="6"/>
      <c r="PL168" s="6"/>
      <c r="PM168" s="6"/>
      <c r="PN168" s="6"/>
      <c r="PO168" s="6"/>
      <c r="PP168" s="6"/>
      <c r="PQ168" s="6"/>
      <c r="PR168" s="6"/>
      <c r="PS168" s="6"/>
      <c r="PT168" s="6"/>
      <c r="PU168" s="6"/>
      <c r="PV168" s="6"/>
      <c r="PW168" s="6"/>
      <c r="PX168" s="6"/>
      <c r="PY168" s="6"/>
      <c r="PZ168" s="6"/>
      <c r="QA168" s="6"/>
      <c r="QB168" s="6"/>
      <c r="QC168" s="6"/>
      <c r="QD168" s="6"/>
      <c r="QE168" s="6"/>
      <c r="QF168" s="6"/>
      <c r="QG168" s="6"/>
      <c r="QH168" s="6"/>
      <c r="QI168" s="6"/>
      <c r="QJ168" s="6"/>
      <c r="QK168" s="6"/>
      <c r="QL168" s="6"/>
      <c r="QM168" s="6"/>
      <c r="QN168" s="6"/>
      <c r="QO168" s="6"/>
      <c r="QP168" s="6"/>
      <c r="QQ168" s="6"/>
      <c r="QR168" s="6"/>
      <c r="QS168" s="6"/>
      <c r="QT168" s="6"/>
      <c r="QU168" s="6"/>
      <c r="QV168" s="6"/>
      <c r="QW168" s="6"/>
      <c r="QX168" s="6"/>
      <c r="QY168" s="6"/>
      <c r="QZ168" s="6"/>
      <c r="RA168" s="6"/>
      <c r="RB168" s="6"/>
      <c r="RC168" s="6"/>
      <c r="RD168" s="6"/>
      <c r="RE168" s="6"/>
      <c r="RF168" s="6"/>
      <c r="RG168" s="6"/>
      <c r="RH168" s="6"/>
      <c r="RI168" s="6"/>
      <c r="RJ168" s="6"/>
      <c r="RK168" s="6"/>
      <c r="RL168" s="6"/>
      <c r="RM168" s="6"/>
      <c r="RN168" s="6"/>
      <c r="RO168" s="6"/>
      <c r="RP168" s="6"/>
      <c r="RQ168" s="6"/>
      <c r="RR168" s="6"/>
      <c r="RS168" s="6"/>
      <c r="RT168" s="6"/>
      <c r="RU168" s="6"/>
      <c r="RV168" s="6"/>
      <c r="RW168" s="6"/>
      <c r="RX168" s="6"/>
      <c r="RY168" s="6"/>
      <c r="RZ168" s="6"/>
      <c r="SA168" s="6"/>
      <c r="SB168" s="6"/>
      <c r="SC168" s="6"/>
      <c r="SD168" s="6"/>
      <c r="SE168" s="6"/>
      <c r="SF168" s="6"/>
      <c r="SG168" s="6"/>
      <c r="SH168" s="6"/>
      <c r="SI168" s="6"/>
      <c r="SJ168" s="6"/>
      <c r="SK168" s="6"/>
      <c r="SL168" s="6"/>
      <c r="SM168" s="6"/>
      <c r="SN168" s="6"/>
      <c r="SO168" s="6"/>
      <c r="SP168" s="6"/>
      <c r="SQ168" s="6"/>
      <c r="SR168" s="6"/>
      <c r="SS168" s="6"/>
      <c r="ST168" s="6"/>
      <c r="SU168" s="6"/>
      <c r="SV168" s="6"/>
      <c r="SW168" s="6"/>
      <c r="SX168" s="6"/>
      <c r="SY168" s="6"/>
      <c r="SZ168" s="6"/>
      <c r="TA168" s="6"/>
      <c r="TB168" s="6"/>
      <c r="TC168" s="6"/>
      <c r="TD168" s="6"/>
      <c r="TE168" s="6"/>
      <c r="TF168" s="6"/>
      <c r="TG168" s="6"/>
      <c r="TH168" s="6"/>
      <c r="TI168" s="6"/>
      <c r="TJ168" s="6"/>
      <c r="TK168" s="6"/>
      <c r="TL168" s="6"/>
      <c r="TM168" s="6"/>
      <c r="TN168" s="6"/>
      <c r="TO168" s="6"/>
      <c r="TP168" s="6"/>
      <c r="TQ168" s="6"/>
      <c r="TR168" s="6"/>
      <c r="TS168" s="6"/>
      <c r="TT168" s="6"/>
      <c r="TU168" s="6"/>
      <c r="TV168" s="6"/>
      <c r="TW168" s="6"/>
      <c r="TX168" s="6"/>
      <c r="TY168" s="6"/>
      <c r="TZ168" s="6"/>
      <c r="UA168" s="6"/>
      <c r="UB168" s="6"/>
      <c r="UC168" s="6"/>
      <c r="UD168" s="6"/>
      <c r="UE168" s="6"/>
      <c r="UF168" s="6"/>
      <c r="UG168" s="6"/>
      <c r="UH168" s="6"/>
      <c r="UI168" s="6"/>
      <c r="UJ168" s="6"/>
      <c r="UK168" s="6"/>
      <c r="UL168" s="6"/>
      <c r="UM168" s="6"/>
      <c r="UN168" s="6"/>
      <c r="UO168" s="6"/>
      <c r="UP168" s="6"/>
      <c r="UQ168" s="6"/>
      <c r="UR168" s="6"/>
      <c r="US168" s="6"/>
      <c r="UT168" s="6"/>
      <c r="UU168" s="6"/>
      <c r="UV168" s="6"/>
      <c r="UW168" s="6"/>
      <c r="UX168" s="6"/>
      <c r="UY168" s="6"/>
      <c r="UZ168" s="6"/>
      <c r="VA168" s="6"/>
      <c r="VB168" s="6"/>
      <c r="VC168" s="6"/>
      <c r="VD168" s="6"/>
      <c r="VE168" s="6"/>
      <c r="VF168" s="6"/>
      <c r="VG168" s="6"/>
      <c r="VH168" s="6"/>
      <c r="VI168" s="6"/>
      <c r="VJ168" s="6"/>
      <c r="VK168" s="6"/>
      <c r="VL168" s="6"/>
      <c r="VM168" s="6"/>
      <c r="VN168" s="6"/>
      <c r="VO168" s="6"/>
      <c r="VP168" s="6"/>
      <c r="VQ168" s="6"/>
      <c r="VR168" s="6"/>
      <c r="VS168" s="6"/>
      <c r="VT168" s="6"/>
      <c r="VU168" s="6"/>
      <c r="VV168" s="6"/>
      <c r="VW168" s="6"/>
      <c r="VX168" s="6"/>
      <c r="VY168" s="6"/>
      <c r="VZ168" s="6"/>
      <c r="WA168" s="6"/>
      <c r="WB168" s="6"/>
      <c r="WC168" s="6"/>
      <c r="WD168" s="6"/>
      <c r="WE168" s="6"/>
      <c r="WF168" s="6"/>
      <c r="WG168" s="6"/>
      <c r="WH168" s="6"/>
      <c r="WI168" s="6"/>
      <c r="WJ168" s="6"/>
      <c r="WK168" s="6"/>
      <c r="WL168" s="6"/>
      <c r="WM168" s="6"/>
      <c r="WN168" s="6"/>
      <c r="WO168" s="6"/>
      <c r="WP168" s="6"/>
      <c r="WQ168" s="6"/>
      <c r="WR168" s="6"/>
      <c r="WS168" s="6"/>
      <c r="WT168" s="6"/>
      <c r="WU168" s="6"/>
      <c r="WV168" s="6"/>
      <c r="WW168" s="6"/>
      <c r="WX168" s="6"/>
      <c r="WY168" s="6"/>
      <c r="WZ168" s="6"/>
      <c r="XA168" s="6"/>
      <c r="XB168" s="6"/>
      <c r="XC168" s="6"/>
      <c r="XD168" s="6"/>
      <c r="XE168" s="6"/>
      <c r="XF168" s="6"/>
      <c r="XG168" s="6"/>
      <c r="XH168" s="6"/>
      <c r="XI168" s="6"/>
      <c r="XJ168" s="6"/>
      <c r="XK168" s="6"/>
      <c r="XL168" s="6"/>
      <c r="XM168" s="6"/>
      <c r="XN168" s="6"/>
      <c r="XO168" s="6"/>
      <c r="XP168" s="6"/>
      <c r="XQ168" s="6"/>
      <c r="XR168" s="6"/>
      <c r="XS168" s="6"/>
      <c r="XT168" s="6"/>
      <c r="XU168" s="6"/>
      <c r="XV168" s="6"/>
      <c r="XW168" s="6"/>
      <c r="XX168" s="6"/>
      <c r="XY168" s="6"/>
      <c r="XZ168" s="6"/>
      <c r="YA168" s="6"/>
      <c r="YB168" s="6"/>
      <c r="YC168" s="6"/>
      <c r="YD168" s="6"/>
      <c r="YE168" s="6"/>
      <c r="YF168" s="6"/>
      <c r="YG168" s="6"/>
      <c r="YH168" s="6"/>
      <c r="YI168" s="6"/>
      <c r="YJ168" s="6"/>
      <c r="YK168" s="6"/>
      <c r="YL168" s="6"/>
      <c r="YM168" s="6"/>
      <c r="YN168" s="6"/>
      <c r="YO168" s="6"/>
      <c r="YP168" s="6"/>
      <c r="YQ168" s="6"/>
      <c r="YR168" s="6"/>
      <c r="YS168" s="6"/>
      <c r="YT168" s="6"/>
      <c r="YU168" s="6"/>
      <c r="YV168" s="6"/>
      <c r="YW168" s="6"/>
      <c r="YX168" s="6"/>
      <c r="YY168" s="6"/>
      <c r="YZ168" s="6"/>
      <c r="ZA168" s="6"/>
      <c r="ZB168" s="6"/>
      <c r="ZC168" s="6"/>
      <c r="ZD168" s="6"/>
      <c r="ZE168" s="6"/>
      <c r="ZF168" s="6"/>
      <c r="ZG168" s="6"/>
      <c r="ZH168" s="6"/>
      <c r="ZI168" s="6"/>
      <c r="ZJ168" s="6"/>
      <c r="ZK168" s="6"/>
      <c r="ZL168" s="6"/>
      <c r="ZM168" s="6"/>
      <c r="ZN168" s="6"/>
      <c r="ZO168" s="6"/>
      <c r="ZP168" s="6"/>
      <c r="ZQ168" s="6"/>
      <c r="ZR168" s="6"/>
      <c r="ZS168" s="6"/>
      <c r="ZT168" s="6"/>
      <c r="ZU168" s="6"/>
      <c r="ZV168" s="6"/>
      <c r="ZW168" s="6"/>
      <c r="ZX168" s="6"/>
      <c r="ZY168" s="6"/>
      <c r="ZZ168" s="6"/>
      <c r="AAA168" s="6"/>
      <c r="AAB168" s="6"/>
      <c r="AAC168" s="6"/>
      <c r="AAD168" s="6"/>
      <c r="AAE168" s="6"/>
      <c r="AAF168" s="6"/>
      <c r="AAG168" s="6"/>
      <c r="AAH168" s="6"/>
      <c r="AAI168" s="6"/>
      <c r="AAJ168" s="6"/>
      <c r="AAK168" s="6"/>
      <c r="AAL168" s="6"/>
      <c r="AAM168" s="6"/>
      <c r="AAN168" s="6"/>
      <c r="AAO168" s="6"/>
      <c r="AAP168" s="6"/>
      <c r="AAQ168" s="6"/>
      <c r="AAR168" s="6"/>
      <c r="AAS168" s="6"/>
      <c r="AAT168" s="6"/>
      <c r="AAU168" s="6"/>
      <c r="AAV168" s="6"/>
      <c r="AAW168" s="6"/>
      <c r="AAX168" s="6"/>
      <c r="AAY168" s="6"/>
      <c r="AAZ168" s="6"/>
      <c r="ABA168" s="6"/>
      <c r="ABB168" s="6"/>
      <c r="ABC168" s="6"/>
      <c r="ABD168" s="6"/>
      <c r="ABE168" s="6"/>
      <c r="ABF168" s="6"/>
      <c r="ABG168" s="6"/>
      <c r="ABH168" s="6"/>
      <c r="ABI168" s="6"/>
      <c r="ABJ168" s="6"/>
      <c r="ABK168" s="6"/>
      <c r="ABL168" s="6"/>
      <c r="ABM168" s="6"/>
      <c r="ABN168" s="6"/>
      <c r="ABO168" s="6"/>
      <c r="ABP168" s="6"/>
      <c r="ABQ168" s="6"/>
      <c r="ABR168" s="6"/>
      <c r="ABS168" s="6"/>
      <c r="ABT168" s="6"/>
      <c r="ABU168" s="6"/>
      <c r="ABV168" s="6"/>
      <c r="ABW168" s="6"/>
      <c r="ABX168" s="6"/>
      <c r="ABY168" s="6"/>
      <c r="ABZ168" s="6"/>
      <c r="ACA168" s="6"/>
      <c r="ACB168" s="6"/>
      <c r="ACC168" s="6"/>
      <c r="ACD168" s="6"/>
      <c r="ACE168" s="6"/>
      <c r="ACF168" s="6"/>
      <c r="ACG168" s="6"/>
      <c r="ACH168" s="6"/>
      <c r="ACI168" s="6"/>
      <c r="ACJ168" s="6"/>
      <c r="ACK168" s="6"/>
      <c r="ACL168" s="6"/>
      <c r="ACM168" s="6"/>
      <c r="ACN168" s="6"/>
      <c r="ACO168" s="6"/>
      <c r="ACP168" s="6"/>
      <c r="ACQ168" s="6"/>
      <c r="ACR168" s="6"/>
      <c r="ACS168" s="6"/>
      <c r="ACT168" s="6"/>
      <c r="ACU168" s="6"/>
      <c r="ACV168" s="6"/>
      <c r="ACW168" s="6"/>
      <c r="ACX168" s="6"/>
      <c r="ACY168" s="6"/>
      <c r="ACZ168" s="6"/>
      <c r="ADA168" s="6"/>
      <c r="ADB168" s="6"/>
      <c r="ADC168" s="6"/>
      <c r="ADD168" s="6"/>
      <c r="ADE168" s="6"/>
      <c r="ADF168" s="6"/>
      <c r="ADG168" s="6"/>
      <c r="ADH168" s="6"/>
      <c r="ADI168" s="6"/>
      <c r="ADJ168" s="6"/>
      <c r="ADK168" s="6"/>
      <c r="ADL168" s="6"/>
      <c r="ADM168" s="6"/>
      <c r="ADN168" s="6"/>
      <c r="ADO168" s="6"/>
      <c r="ADP168" s="6"/>
      <c r="ADQ168" s="6"/>
      <c r="ADR168" s="6"/>
      <c r="ADS168" s="6"/>
      <c r="ADT168" s="6"/>
      <c r="ADU168" s="6"/>
      <c r="ADV168" s="6"/>
      <c r="ADW168" s="6"/>
      <c r="ADX168" s="6"/>
      <c r="ADY168" s="6"/>
      <c r="ADZ168" s="6"/>
      <c r="AEA168" s="6"/>
      <c r="AEB168" s="6"/>
      <c r="AEC168" s="6"/>
      <c r="AED168" s="6"/>
      <c r="AEE168" s="6"/>
      <c r="AEF168" s="6"/>
      <c r="AEG168" s="6"/>
      <c r="AEH168" s="6"/>
      <c r="AEI168" s="6"/>
      <c r="AEJ168" s="6"/>
      <c r="AEK168" s="6"/>
      <c r="AEL168" s="6"/>
      <c r="AEM168" s="6"/>
      <c r="AEN168" s="6"/>
      <c r="AEO168" s="6"/>
      <c r="AEP168" s="6"/>
      <c r="AEQ168" s="6"/>
      <c r="AER168" s="6"/>
      <c r="AES168" s="6"/>
      <c r="AET168" s="6"/>
      <c r="AEU168" s="6"/>
      <c r="AEV168" s="6"/>
      <c r="AEW168" s="6"/>
      <c r="AEX168" s="6"/>
      <c r="AEY168" s="6"/>
      <c r="AEZ168" s="6"/>
      <c r="AFA168" s="6"/>
      <c r="AFB168" s="6"/>
      <c r="AFC168" s="6"/>
      <c r="AFD168" s="6"/>
      <c r="AFE168" s="6"/>
      <c r="AFF168" s="6"/>
      <c r="AFG168" s="6"/>
      <c r="AFH168" s="6"/>
      <c r="AFI168" s="6"/>
      <c r="AFJ168" s="6"/>
      <c r="AFK168" s="6"/>
      <c r="AFL168" s="6"/>
      <c r="AFM168" s="6"/>
      <c r="AFN168" s="6"/>
      <c r="AFO168" s="6"/>
      <c r="AFP168" s="6"/>
      <c r="AFQ168" s="6"/>
      <c r="AFR168" s="6"/>
      <c r="AFS168" s="6"/>
      <c r="AFT168" s="6"/>
      <c r="AFU168" s="6"/>
      <c r="AFV168" s="6"/>
      <c r="AFW168" s="6"/>
      <c r="AFX168" s="6"/>
      <c r="AFY168" s="6"/>
      <c r="AFZ168" s="6"/>
      <c r="AGA168" s="6"/>
      <c r="AGB168" s="6"/>
      <c r="AGC168" s="6"/>
      <c r="AGD168" s="6"/>
      <c r="AGE168" s="6"/>
      <c r="AGF168" s="6"/>
      <c r="AGG168" s="6"/>
      <c r="AGH168" s="6"/>
      <c r="AGI168" s="6"/>
      <c r="AGJ168" s="6"/>
      <c r="AGK168" s="6"/>
      <c r="AGL168" s="6"/>
      <c r="AGM168" s="6"/>
      <c r="AGN168" s="6"/>
      <c r="AGO168" s="6"/>
      <c r="AGP168" s="6"/>
      <c r="AGQ168" s="6"/>
      <c r="AGR168" s="6"/>
      <c r="AGS168" s="6"/>
      <c r="AGT168" s="6"/>
      <c r="AGU168" s="6"/>
      <c r="AGV168" s="6"/>
      <c r="AGW168" s="6"/>
      <c r="AGX168" s="6"/>
      <c r="AGY168" s="6"/>
      <c r="AGZ168" s="6"/>
      <c r="AHA168" s="6"/>
      <c r="AHB168" s="6"/>
      <c r="AHC168" s="6"/>
      <c r="AHD168" s="6"/>
      <c r="AHE168" s="6"/>
      <c r="AHF168" s="6"/>
      <c r="AHG168" s="6"/>
      <c r="AHH168" s="6"/>
      <c r="AHI168" s="6"/>
      <c r="AHJ168" s="6"/>
      <c r="AHK168" s="6"/>
      <c r="AHL168" s="6"/>
      <c r="AHM168" s="6"/>
      <c r="AHN168" s="6"/>
      <c r="AHO168" s="6"/>
      <c r="AHP168" s="6"/>
      <c r="AHQ168" s="6"/>
      <c r="AHR168" s="6"/>
      <c r="AHS168" s="6"/>
      <c r="AHT168" s="6"/>
      <c r="AHU168" s="6"/>
      <c r="AHV168" s="6"/>
      <c r="AHW168" s="6"/>
      <c r="AHX168" s="6"/>
      <c r="AHY168" s="6"/>
      <c r="AHZ168" s="6"/>
      <c r="AIA168" s="6"/>
      <c r="AIB168" s="6"/>
      <c r="AIC168" s="6"/>
      <c r="AID168" s="6"/>
      <c r="AIE168" s="6"/>
      <c r="AIF168" s="6"/>
      <c r="AIG168" s="6"/>
      <c r="AIH168" s="6"/>
      <c r="AII168" s="6"/>
      <c r="AIJ168" s="6"/>
      <c r="AIK168" s="6"/>
      <c r="AIL168" s="6"/>
      <c r="AIM168" s="6"/>
      <c r="AIN168" s="6"/>
      <c r="AIO168" s="6"/>
      <c r="AIP168" s="6"/>
      <c r="AIQ168" s="6"/>
      <c r="AIR168" s="6"/>
      <c r="AIS168" s="6"/>
      <c r="AIT168" s="6"/>
      <c r="AIU168" s="6"/>
      <c r="AIV168" s="6"/>
      <c r="AIW168" s="6"/>
      <c r="AIX168" s="6"/>
      <c r="AIY168" s="6"/>
      <c r="AIZ168" s="6"/>
      <c r="AJA168" s="6"/>
      <c r="AJB168" s="6"/>
      <c r="AJC168" s="6"/>
      <c r="AJD168" s="6"/>
      <c r="AJE168" s="6"/>
      <c r="AJF168" s="6"/>
      <c r="AJG168" s="6"/>
      <c r="AJH168" s="6"/>
      <c r="AJI168" s="6"/>
      <c r="AJJ168" s="6"/>
      <c r="AJK168" s="6"/>
      <c r="AJL168" s="6"/>
      <c r="AJM168" s="6"/>
      <c r="AJN168" s="6"/>
      <c r="AJO168" s="6"/>
      <c r="AJP168" s="6"/>
      <c r="AJQ168" s="6"/>
      <c r="AJR168" s="6"/>
      <c r="AJS168" s="6"/>
      <c r="AJT168" s="6"/>
      <c r="AJU168" s="6"/>
      <c r="AJV168" s="6"/>
      <c r="AJW168" s="6"/>
      <c r="AJX168" s="6"/>
      <c r="AJY168" s="6"/>
      <c r="AJZ168" s="6"/>
      <c r="AKA168" s="6"/>
      <c r="AKB168" s="6"/>
      <c r="AKC168" s="6"/>
      <c r="AKD168" s="6"/>
      <c r="AKE168" s="6"/>
      <c r="AKF168" s="6"/>
      <c r="AKG168" s="6"/>
      <c r="AKH168" s="6"/>
      <c r="AKI168" s="6"/>
      <c r="AKJ168" s="6"/>
      <c r="AKK168" s="6"/>
      <c r="AKL168" s="6"/>
      <c r="AKM168" s="6"/>
      <c r="AKN168" s="6"/>
      <c r="AKO168" s="6"/>
      <c r="AKP168" s="6"/>
      <c r="AKQ168" s="6"/>
      <c r="AKR168" s="6"/>
      <c r="AKS168" s="6"/>
      <c r="AKT168" s="6"/>
      <c r="AKU168" s="6"/>
      <c r="AKV168" s="6"/>
      <c r="AKW168" s="6"/>
      <c r="AKX168" s="6"/>
      <c r="AKY168" s="6"/>
      <c r="AKZ168" s="6"/>
      <c r="ALA168" s="6"/>
      <c r="ALB168" s="6"/>
      <c r="ALC168" s="6"/>
      <c r="ALD168" s="6"/>
      <c r="ALE168" s="6"/>
      <c r="ALF168" s="6"/>
      <c r="ALG168" s="6"/>
      <c r="ALH168" s="6"/>
      <c r="ALI168" s="6"/>
      <c r="ALJ168" s="6"/>
      <c r="ALK168" s="6"/>
      <c r="ALL168" s="6"/>
      <c r="ALM168" s="6"/>
      <c r="ALN168" s="6"/>
      <c r="ALO168" s="6"/>
      <c r="ALP168" s="6"/>
      <c r="ALQ168" s="6"/>
      <c r="ALR168" s="6"/>
      <c r="ALS168" s="6"/>
      <c r="ALT168" s="6"/>
      <c r="ALU168" s="6"/>
      <c r="ALV168" s="6"/>
      <c r="ALW168" s="6"/>
      <c r="ALX168" s="6"/>
      <c r="ALY168" s="6"/>
      <c r="ALZ168" s="6"/>
      <c r="AMA168" s="6"/>
      <c r="AMB168" s="6"/>
      <c r="AMC168" s="6"/>
      <c r="AMD168" s="6"/>
    </row>
    <row r="169" spans="1:1018" s="7" customFormat="1" ht="15" outlineLevel="1">
      <c r="A169" s="4" t="s">
        <v>851</v>
      </c>
      <c r="B169" s="88" t="s">
        <v>98</v>
      </c>
      <c r="C169" s="81" t="s">
        <v>135</v>
      </c>
      <c r="D169" s="67" t="s">
        <v>136</v>
      </c>
      <c r="E169" s="67" t="s">
        <v>137</v>
      </c>
      <c r="F169" s="88" t="s">
        <v>412</v>
      </c>
      <c r="G169" s="171" t="s">
        <v>43</v>
      </c>
      <c r="H169" s="82">
        <v>0</v>
      </c>
      <c r="I169" s="49">
        <v>230000000</v>
      </c>
      <c r="J169" s="60" t="s">
        <v>216</v>
      </c>
      <c r="K169" s="1" t="s">
        <v>146</v>
      </c>
      <c r="L169" s="45" t="s">
        <v>401</v>
      </c>
      <c r="M169" s="5" t="s">
        <v>47</v>
      </c>
      <c r="N169" s="1" t="s">
        <v>79</v>
      </c>
      <c r="O169" s="51" t="s">
        <v>49</v>
      </c>
      <c r="P169" s="1">
        <v>168</v>
      </c>
      <c r="Q169" s="1" t="s">
        <v>71</v>
      </c>
      <c r="R169" s="91">
        <v>1</v>
      </c>
      <c r="S169" s="91">
        <v>113839.28</v>
      </c>
      <c r="T169" s="53">
        <f t="shared" si="9"/>
        <v>113839.28</v>
      </c>
      <c r="U169" s="53">
        <f t="shared" si="10"/>
        <v>127499.99360000002</v>
      </c>
      <c r="V169" s="1"/>
      <c r="W169" s="92">
        <v>2016</v>
      </c>
      <c r="X169" s="96"/>
      <c r="Y169" s="76"/>
      <c r="Z169" s="6" t="s">
        <v>52</v>
      </c>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c r="PF169" s="6"/>
      <c r="PG169" s="6"/>
      <c r="PH169" s="6"/>
      <c r="PI169" s="6"/>
      <c r="PJ169" s="6"/>
      <c r="PK169" s="6"/>
      <c r="PL169" s="6"/>
      <c r="PM169" s="6"/>
      <c r="PN169" s="6"/>
      <c r="PO169" s="6"/>
      <c r="PP169" s="6"/>
      <c r="PQ169" s="6"/>
      <c r="PR169" s="6"/>
      <c r="PS169" s="6"/>
      <c r="PT169" s="6"/>
      <c r="PU169" s="6"/>
      <c r="PV169" s="6"/>
      <c r="PW169" s="6"/>
      <c r="PX169" s="6"/>
      <c r="PY169" s="6"/>
      <c r="PZ169" s="6"/>
      <c r="QA169" s="6"/>
      <c r="QB169" s="6"/>
      <c r="QC169" s="6"/>
      <c r="QD169" s="6"/>
      <c r="QE169" s="6"/>
      <c r="QF169" s="6"/>
      <c r="QG169" s="6"/>
      <c r="QH169" s="6"/>
      <c r="QI169" s="6"/>
      <c r="QJ169" s="6"/>
      <c r="QK169" s="6"/>
      <c r="QL169" s="6"/>
      <c r="QM169" s="6"/>
      <c r="QN169" s="6"/>
      <c r="QO169" s="6"/>
      <c r="QP169" s="6"/>
      <c r="QQ169" s="6"/>
      <c r="QR169" s="6"/>
      <c r="QS169" s="6"/>
      <c r="QT169" s="6"/>
      <c r="QU169" s="6"/>
      <c r="QV169" s="6"/>
      <c r="QW169" s="6"/>
      <c r="QX169" s="6"/>
      <c r="QY169" s="6"/>
      <c r="QZ169" s="6"/>
      <c r="RA169" s="6"/>
      <c r="RB169" s="6"/>
      <c r="RC169" s="6"/>
      <c r="RD169" s="6"/>
      <c r="RE169" s="6"/>
      <c r="RF169" s="6"/>
      <c r="RG169" s="6"/>
      <c r="RH169" s="6"/>
      <c r="RI169" s="6"/>
      <c r="RJ169" s="6"/>
      <c r="RK169" s="6"/>
      <c r="RL169" s="6"/>
      <c r="RM169" s="6"/>
      <c r="RN169" s="6"/>
      <c r="RO169" s="6"/>
      <c r="RP169" s="6"/>
      <c r="RQ169" s="6"/>
      <c r="RR169" s="6"/>
      <c r="RS169" s="6"/>
      <c r="RT169" s="6"/>
      <c r="RU169" s="6"/>
      <c r="RV169" s="6"/>
      <c r="RW169" s="6"/>
      <c r="RX169" s="6"/>
      <c r="RY169" s="6"/>
      <c r="RZ169" s="6"/>
      <c r="SA169" s="6"/>
      <c r="SB169" s="6"/>
      <c r="SC169" s="6"/>
      <c r="SD169" s="6"/>
      <c r="SE169" s="6"/>
      <c r="SF169" s="6"/>
      <c r="SG169" s="6"/>
      <c r="SH169" s="6"/>
      <c r="SI169" s="6"/>
      <c r="SJ169" s="6"/>
      <c r="SK169" s="6"/>
      <c r="SL169" s="6"/>
      <c r="SM169" s="6"/>
      <c r="SN169" s="6"/>
      <c r="SO169" s="6"/>
      <c r="SP169" s="6"/>
      <c r="SQ169" s="6"/>
      <c r="SR169" s="6"/>
      <c r="SS169" s="6"/>
      <c r="ST169" s="6"/>
      <c r="SU169" s="6"/>
      <c r="SV169" s="6"/>
      <c r="SW169" s="6"/>
      <c r="SX169" s="6"/>
      <c r="SY169" s="6"/>
      <c r="SZ169" s="6"/>
      <c r="TA169" s="6"/>
      <c r="TB169" s="6"/>
      <c r="TC169" s="6"/>
      <c r="TD169" s="6"/>
      <c r="TE169" s="6"/>
      <c r="TF169" s="6"/>
      <c r="TG169" s="6"/>
      <c r="TH169" s="6"/>
      <c r="TI169" s="6"/>
      <c r="TJ169" s="6"/>
      <c r="TK169" s="6"/>
      <c r="TL169" s="6"/>
      <c r="TM169" s="6"/>
      <c r="TN169" s="6"/>
      <c r="TO169" s="6"/>
      <c r="TP169" s="6"/>
      <c r="TQ169" s="6"/>
      <c r="TR169" s="6"/>
      <c r="TS169" s="6"/>
      <c r="TT169" s="6"/>
      <c r="TU169" s="6"/>
      <c r="TV169" s="6"/>
      <c r="TW169" s="6"/>
      <c r="TX169" s="6"/>
      <c r="TY169" s="6"/>
      <c r="TZ169" s="6"/>
      <c r="UA169" s="6"/>
      <c r="UB169" s="6"/>
      <c r="UC169" s="6"/>
      <c r="UD169" s="6"/>
      <c r="UE169" s="6"/>
      <c r="UF169" s="6"/>
      <c r="UG169" s="6"/>
      <c r="UH169" s="6"/>
      <c r="UI169" s="6"/>
      <c r="UJ169" s="6"/>
      <c r="UK169" s="6"/>
      <c r="UL169" s="6"/>
      <c r="UM169" s="6"/>
      <c r="UN169" s="6"/>
      <c r="UO169" s="6"/>
      <c r="UP169" s="6"/>
      <c r="UQ169" s="6"/>
      <c r="UR169" s="6"/>
      <c r="US169" s="6"/>
      <c r="UT169" s="6"/>
      <c r="UU169" s="6"/>
      <c r="UV169" s="6"/>
      <c r="UW169" s="6"/>
      <c r="UX169" s="6"/>
      <c r="UY169" s="6"/>
      <c r="UZ169" s="6"/>
      <c r="VA169" s="6"/>
      <c r="VB169" s="6"/>
      <c r="VC169" s="6"/>
      <c r="VD169" s="6"/>
      <c r="VE169" s="6"/>
      <c r="VF169" s="6"/>
      <c r="VG169" s="6"/>
      <c r="VH169" s="6"/>
      <c r="VI169" s="6"/>
      <c r="VJ169" s="6"/>
      <c r="VK169" s="6"/>
      <c r="VL169" s="6"/>
      <c r="VM169" s="6"/>
      <c r="VN169" s="6"/>
      <c r="VO169" s="6"/>
      <c r="VP169" s="6"/>
      <c r="VQ169" s="6"/>
      <c r="VR169" s="6"/>
      <c r="VS169" s="6"/>
      <c r="VT169" s="6"/>
      <c r="VU169" s="6"/>
      <c r="VV169" s="6"/>
      <c r="VW169" s="6"/>
      <c r="VX169" s="6"/>
      <c r="VY169" s="6"/>
      <c r="VZ169" s="6"/>
      <c r="WA169" s="6"/>
      <c r="WB169" s="6"/>
      <c r="WC169" s="6"/>
      <c r="WD169" s="6"/>
      <c r="WE169" s="6"/>
      <c r="WF169" s="6"/>
      <c r="WG169" s="6"/>
      <c r="WH169" s="6"/>
      <c r="WI169" s="6"/>
      <c r="WJ169" s="6"/>
      <c r="WK169" s="6"/>
      <c r="WL169" s="6"/>
      <c r="WM169" s="6"/>
      <c r="WN169" s="6"/>
      <c r="WO169" s="6"/>
      <c r="WP169" s="6"/>
      <c r="WQ169" s="6"/>
      <c r="WR169" s="6"/>
      <c r="WS169" s="6"/>
      <c r="WT169" s="6"/>
      <c r="WU169" s="6"/>
      <c r="WV169" s="6"/>
      <c r="WW169" s="6"/>
      <c r="WX169" s="6"/>
      <c r="WY169" s="6"/>
      <c r="WZ169" s="6"/>
      <c r="XA169" s="6"/>
      <c r="XB169" s="6"/>
      <c r="XC169" s="6"/>
      <c r="XD169" s="6"/>
      <c r="XE169" s="6"/>
      <c r="XF169" s="6"/>
      <c r="XG169" s="6"/>
      <c r="XH169" s="6"/>
      <c r="XI169" s="6"/>
      <c r="XJ169" s="6"/>
      <c r="XK169" s="6"/>
      <c r="XL169" s="6"/>
      <c r="XM169" s="6"/>
      <c r="XN169" s="6"/>
      <c r="XO169" s="6"/>
      <c r="XP169" s="6"/>
      <c r="XQ169" s="6"/>
      <c r="XR169" s="6"/>
      <c r="XS169" s="6"/>
      <c r="XT169" s="6"/>
      <c r="XU169" s="6"/>
      <c r="XV169" s="6"/>
      <c r="XW169" s="6"/>
      <c r="XX169" s="6"/>
      <c r="XY169" s="6"/>
      <c r="XZ169" s="6"/>
      <c r="YA169" s="6"/>
      <c r="YB169" s="6"/>
      <c r="YC169" s="6"/>
      <c r="YD169" s="6"/>
      <c r="YE169" s="6"/>
      <c r="YF169" s="6"/>
      <c r="YG169" s="6"/>
      <c r="YH169" s="6"/>
      <c r="YI169" s="6"/>
      <c r="YJ169" s="6"/>
      <c r="YK169" s="6"/>
      <c r="YL169" s="6"/>
      <c r="YM169" s="6"/>
      <c r="YN169" s="6"/>
      <c r="YO169" s="6"/>
      <c r="YP169" s="6"/>
      <c r="YQ169" s="6"/>
      <c r="YR169" s="6"/>
      <c r="YS169" s="6"/>
      <c r="YT169" s="6"/>
      <c r="YU169" s="6"/>
      <c r="YV169" s="6"/>
      <c r="YW169" s="6"/>
      <c r="YX169" s="6"/>
      <c r="YY169" s="6"/>
      <c r="YZ169" s="6"/>
      <c r="ZA169" s="6"/>
      <c r="ZB169" s="6"/>
      <c r="ZC169" s="6"/>
      <c r="ZD169" s="6"/>
      <c r="ZE169" s="6"/>
      <c r="ZF169" s="6"/>
      <c r="ZG169" s="6"/>
      <c r="ZH169" s="6"/>
      <c r="ZI169" s="6"/>
      <c r="ZJ169" s="6"/>
      <c r="ZK169" s="6"/>
      <c r="ZL169" s="6"/>
      <c r="ZM169" s="6"/>
      <c r="ZN169" s="6"/>
      <c r="ZO169" s="6"/>
      <c r="ZP169" s="6"/>
      <c r="ZQ169" s="6"/>
      <c r="ZR169" s="6"/>
      <c r="ZS169" s="6"/>
      <c r="ZT169" s="6"/>
      <c r="ZU169" s="6"/>
      <c r="ZV169" s="6"/>
      <c r="ZW169" s="6"/>
      <c r="ZX169" s="6"/>
      <c r="ZY169" s="6"/>
      <c r="ZZ169" s="6"/>
      <c r="AAA169" s="6"/>
      <c r="AAB169" s="6"/>
      <c r="AAC169" s="6"/>
      <c r="AAD169" s="6"/>
      <c r="AAE169" s="6"/>
      <c r="AAF169" s="6"/>
      <c r="AAG169" s="6"/>
      <c r="AAH169" s="6"/>
      <c r="AAI169" s="6"/>
      <c r="AAJ169" s="6"/>
      <c r="AAK169" s="6"/>
      <c r="AAL169" s="6"/>
      <c r="AAM169" s="6"/>
      <c r="AAN169" s="6"/>
      <c r="AAO169" s="6"/>
      <c r="AAP169" s="6"/>
      <c r="AAQ169" s="6"/>
      <c r="AAR169" s="6"/>
      <c r="AAS169" s="6"/>
      <c r="AAT169" s="6"/>
      <c r="AAU169" s="6"/>
      <c r="AAV169" s="6"/>
      <c r="AAW169" s="6"/>
      <c r="AAX169" s="6"/>
      <c r="AAY169" s="6"/>
      <c r="AAZ169" s="6"/>
      <c r="ABA169" s="6"/>
      <c r="ABB169" s="6"/>
      <c r="ABC169" s="6"/>
      <c r="ABD169" s="6"/>
      <c r="ABE169" s="6"/>
      <c r="ABF169" s="6"/>
      <c r="ABG169" s="6"/>
      <c r="ABH169" s="6"/>
      <c r="ABI169" s="6"/>
      <c r="ABJ169" s="6"/>
      <c r="ABK169" s="6"/>
      <c r="ABL169" s="6"/>
      <c r="ABM169" s="6"/>
      <c r="ABN169" s="6"/>
      <c r="ABO169" s="6"/>
      <c r="ABP169" s="6"/>
      <c r="ABQ169" s="6"/>
      <c r="ABR169" s="6"/>
      <c r="ABS169" s="6"/>
      <c r="ABT169" s="6"/>
      <c r="ABU169" s="6"/>
      <c r="ABV169" s="6"/>
      <c r="ABW169" s="6"/>
      <c r="ABX169" s="6"/>
      <c r="ABY169" s="6"/>
      <c r="ABZ169" s="6"/>
      <c r="ACA169" s="6"/>
      <c r="ACB169" s="6"/>
      <c r="ACC169" s="6"/>
      <c r="ACD169" s="6"/>
      <c r="ACE169" s="6"/>
      <c r="ACF169" s="6"/>
      <c r="ACG169" s="6"/>
      <c r="ACH169" s="6"/>
      <c r="ACI169" s="6"/>
      <c r="ACJ169" s="6"/>
      <c r="ACK169" s="6"/>
      <c r="ACL169" s="6"/>
      <c r="ACM169" s="6"/>
      <c r="ACN169" s="6"/>
      <c r="ACO169" s="6"/>
      <c r="ACP169" s="6"/>
      <c r="ACQ169" s="6"/>
      <c r="ACR169" s="6"/>
      <c r="ACS169" s="6"/>
      <c r="ACT169" s="6"/>
      <c r="ACU169" s="6"/>
      <c r="ACV169" s="6"/>
      <c r="ACW169" s="6"/>
      <c r="ACX169" s="6"/>
      <c r="ACY169" s="6"/>
      <c r="ACZ169" s="6"/>
      <c r="ADA169" s="6"/>
      <c r="ADB169" s="6"/>
      <c r="ADC169" s="6"/>
      <c r="ADD169" s="6"/>
      <c r="ADE169" s="6"/>
      <c r="ADF169" s="6"/>
      <c r="ADG169" s="6"/>
      <c r="ADH169" s="6"/>
      <c r="ADI169" s="6"/>
      <c r="ADJ169" s="6"/>
      <c r="ADK169" s="6"/>
      <c r="ADL169" s="6"/>
      <c r="ADM169" s="6"/>
      <c r="ADN169" s="6"/>
      <c r="ADO169" s="6"/>
      <c r="ADP169" s="6"/>
      <c r="ADQ169" s="6"/>
      <c r="ADR169" s="6"/>
      <c r="ADS169" s="6"/>
      <c r="ADT169" s="6"/>
      <c r="ADU169" s="6"/>
      <c r="ADV169" s="6"/>
      <c r="ADW169" s="6"/>
      <c r="ADX169" s="6"/>
      <c r="ADY169" s="6"/>
      <c r="ADZ169" s="6"/>
      <c r="AEA169" s="6"/>
      <c r="AEB169" s="6"/>
      <c r="AEC169" s="6"/>
      <c r="AED169" s="6"/>
      <c r="AEE169" s="6"/>
      <c r="AEF169" s="6"/>
      <c r="AEG169" s="6"/>
      <c r="AEH169" s="6"/>
      <c r="AEI169" s="6"/>
      <c r="AEJ169" s="6"/>
      <c r="AEK169" s="6"/>
      <c r="AEL169" s="6"/>
      <c r="AEM169" s="6"/>
      <c r="AEN169" s="6"/>
      <c r="AEO169" s="6"/>
      <c r="AEP169" s="6"/>
      <c r="AEQ169" s="6"/>
      <c r="AER169" s="6"/>
      <c r="AES169" s="6"/>
      <c r="AET169" s="6"/>
      <c r="AEU169" s="6"/>
      <c r="AEV169" s="6"/>
      <c r="AEW169" s="6"/>
      <c r="AEX169" s="6"/>
      <c r="AEY169" s="6"/>
      <c r="AEZ169" s="6"/>
      <c r="AFA169" s="6"/>
      <c r="AFB169" s="6"/>
      <c r="AFC169" s="6"/>
      <c r="AFD169" s="6"/>
      <c r="AFE169" s="6"/>
      <c r="AFF169" s="6"/>
      <c r="AFG169" s="6"/>
      <c r="AFH169" s="6"/>
      <c r="AFI169" s="6"/>
      <c r="AFJ169" s="6"/>
      <c r="AFK169" s="6"/>
      <c r="AFL169" s="6"/>
      <c r="AFM169" s="6"/>
      <c r="AFN169" s="6"/>
      <c r="AFO169" s="6"/>
      <c r="AFP169" s="6"/>
      <c r="AFQ169" s="6"/>
      <c r="AFR169" s="6"/>
      <c r="AFS169" s="6"/>
      <c r="AFT169" s="6"/>
      <c r="AFU169" s="6"/>
      <c r="AFV169" s="6"/>
      <c r="AFW169" s="6"/>
      <c r="AFX169" s="6"/>
      <c r="AFY169" s="6"/>
      <c r="AFZ169" s="6"/>
      <c r="AGA169" s="6"/>
      <c r="AGB169" s="6"/>
      <c r="AGC169" s="6"/>
      <c r="AGD169" s="6"/>
      <c r="AGE169" s="6"/>
      <c r="AGF169" s="6"/>
      <c r="AGG169" s="6"/>
      <c r="AGH169" s="6"/>
      <c r="AGI169" s="6"/>
      <c r="AGJ169" s="6"/>
      <c r="AGK169" s="6"/>
      <c r="AGL169" s="6"/>
      <c r="AGM169" s="6"/>
      <c r="AGN169" s="6"/>
      <c r="AGO169" s="6"/>
      <c r="AGP169" s="6"/>
      <c r="AGQ169" s="6"/>
      <c r="AGR169" s="6"/>
      <c r="AGS169" s="6"/>
      <c r="AGT169" s="6"/>
      <c r="AGU169" s="6"/>
      <c r="AGV169" s="6"/>
      <c r="AGW169" s="6"/>
      <c r="AGX169" s="6"/>
      <c r="AGY169" s="6"/>
      <c r="AGZ169" s="6"/>
      <c r="AHA169" s="6"/>
      <c r="AHB169" s="6"/>
      <c r="AHC169" s="6"/>
      <c r="AHD169" s="6"/>
      <c r="AHE169" s="6"/>
      <c r="AHF169" s="6"/>
      <c r="AHG169" s="6"/>
      <c r="AHH169" s="6"/>
      <c r="AHI169" s="6"/>
      <c r="AHJ169" s="6"/>
      <c r="AHK169" s="6"/>
      <c r="AHL169" s="6"/>
      <c r="AHM169" s="6"/>
      <c r="AHN169" s="6"/>
      <c r="AHO169" s="6"/>
      <c r="AHP169" s="6"/>
      <c r="AHQ169" s="6"/>
      <c r="AHR169" s="6"/>
      <c r="AHS169" s="6"/>
      <c r="AHT169" s="6"/>
      <c r="AHU169" s="6"/>
      <c r="AHV169" s="6"/>
      <c r="AHW169" s="6"/>
      <c r="AHX169" s="6"/>
      <c r="AHY169" s="6"/>
      <c r="AHZ169" s="6"/>
      <c r="AIA169" s="6"/>
      <c r="AIB169" s="6"/>
      <c r="AIC169" s="6"/>
      <c r="AID169" s="6"/>
      <c r="AIE169" s="6"/>
      <c r="AIF169" s="6"/>
      <c r="AIG169" s="6"/>
      <c r="AIH169" s="6"/>
      <c r="AII169" s="6"/>
      <c r="AIJ169" s="6"/>
      <c r="AIK169" s="6"/>
      <c r="AIL169" s="6"/>
      <c r="AIM169" s="6"/>
      <c r="AIN169" s="6"/>
      <c r="AIO169" s="6"/>
      <c r="AIP169" s="6"/>
      <c r="AIQ169" s="6"/>
      <c r="AIR169" s="6"/>
      <c r="AIS169" s="6"/>
      <c r="AIT169" s="6"/>
      <c r="AIU169" s="6"/>
      <c r="AIV169" s="6"/>
      <c r="AIW169" s="6"/>
      <c r="AIX169" s="6"/>
      <c r="AIY169" s="6"/>
      <c r="AIZ169" s="6"/>
      <c r="AJA169" s="6"/>
      <c r="AJB169" s="6"/>
      <c r="AJC169" s="6"/>
      <c r="AJD169" s="6"/>
      <c r="AJE169" s="6"/>
      <c r="AJF169" s="6"/>
      <c r="AJG169" s="6"/>
      <c r="AJH169" s="6"/>
      <c r="AJI169" s="6"/>
      <c r="AJJ169" s="6"/>
      <c r="AJK169" s="6"/>
      <c r="AJL169" s="6"/>
      <c r="AJM169" s="6"/>
      <c r="AJN169" s="6"/>
      <c r="AJO169" s="6"/>
      <c r="AJP169" s="6"/>
      <c r="AJQ169" s="6"/>
      <c r="AJR169" s="6"/>
      <c r="AJS169" s="6"/>
      <c r="AJT169" s="6"/>
      <c r="AJU169" s="6"/>
      <c r="AJV169" s="6"/>
      <c r="AJW169" s="6"/>
      <c r="AJX169" s="6"/>
      <c r="AJY169" s="6"/>
      <c r="AJZ169" s="6"/>
      <c r="AKA169" s="6"/>
      <c r="AKB169" s="6"/>
      <c r="AKC169" s="6"/>
      <c r="AKD169" s="6"/>
      <c r="AKE169" s="6"/>
      <c r="AKF169" s="6"/>
      <c r="AKG169" s="6"/>
      <c r="AKH169" s="6"/>
      <c r="AKI169" s="6"/>
      <c r="AKJ169" s="6"/>
      <c r="AKK169" s="6"/>
      <c r="AKL169" s="6"/>
      <c r="AKM169" s="6"/>
      <c r="AKN169" s="6"/>
      <c r="AKO169" s="6"/>
      <c r="AKP169" s="6"/>
      <c r="AKQ169" s="6"/>
      <c r="AKR169" s="6"/>
      <c r="AKS169" s="6"/>
      <c r="AKT169" s="6"/>
      <c r="AKU169" s="6"/>
      <c r="AKV169" s="6"/>
      <c r="AKW169" s="6"/>
      <c r="AKX169" s="6"/>
      <c r="AKY169" s="6"/>
      <c r="AKZ169" s="6"/>
      <c r="ALA169" s="6"/>
      <c r="ALB169" s="6"/>
      <c r="ALC169" s="6"/>
      <c r="ALD169" s="6"/>
      <c r="ALE169" s="6"/>
      <c r="ALF169" s="6"/>
      <c r="ALG169" s="6"/>
      <c r="ALH169" s="6"/>
      <c r="ALI169" s="6"/>
      <c r="ALJ169" s="6"/>
      <c r="ALK169" s="6"/>
      <c r="ALL169" s="6"/>
      <c r="ALM169" s="6"/>
      <c r="ALN169" s="6"/>
      <c r="ALO169" s="6"/>
      <c r="ALP169" s="6"/>
      <c r="ALQ169" s="6"/>
      <c r="ALR169" s="6"/>
      <c r="ALS169" s="6"/>
      <c r="ALT169" s="6"/>
      <c r="ALU169" s="6"/>
      <c r="ALV169" s="6"/>
      <c r="ALW169" s="6"/>
      <c r="ALX169" s="6"/>
      <c r="ALY169" s="6"/>
      <c r="ALZ169" s="6"/>
      <c r="AMA169" s="6"/>
      <c r="AMB169" s="6"/>
      <c r="AMC169" s="6"/>
      <c r="AMD169" s="6"/>
    </row>
    <row r="170" spans="1:1018" s="7" customFormat="1" ht="15" outlineLevel="1">
      <c r="A170" s="4" t="s">
        <v>852</v>
      </c>
      <c r="B170" s="88" t="s">
        <v>98</v>
      </c>
      <c r="C170" s="81" t="s">
        <v>414</v>
      </c>
      <c r="D170" s="67" t="s">
        <v>70</v>
      </c>
      <c r="E170" s="67" t="s">
        <v>415</v>
      </c>
      <c r="F170" s="88" t="s">
        <v>416</v>
      </c>
      <c r="G170" s="171" t="s">
        <v>43</v>
      </c>
      <c r="H170" s="82">
        <v>0</v>
      </c>
      <c r="I170" s="49">
        <v>230000000</v>
      </c>
      <c r="J170" s="60" t="s">
        <v>216</v>
      </c>
      <c r="K170" s="1" t="s">
        <v>146</v>
      </c>
      <c r="L170" s="45" t="s">
        <v>401</v>
      </c>
      <c r="M170" s="5" t="s">
        <v>47</v>
      </c>
      <c r="N170" s="1" t="s">
        <v>79</v>
      </c>
      <c r="O170" s="51" t="s">
        <v>49</v>
      </c>
      <c r="P170" s="1">
        <v>166</v>
      </c>
      <c r="Q170" s="1" t="s">
        <v>71</v>
      </c>
      <c r="R170" s="91">
        <v>3.8</v>
      </c>
      <c r="S170" s="91">
        <v>159598.21</v>
      </c>
      <c r="T170" s="53">
        <f t="shared" ref="T170:T176" si="20">R170*S170</f>
        <v>606473.19799999997</v>
      </c>
      <c r="U170" s="53">
        <f t="shared" ref="U170:U176" si="21">T170*1.12</f>
        <v>679249.98176</v>
      </c>
      <c r="V170" s="1"/>
      <c r="W170" s="92">
        <v>2016</v>
      </c>
      <c r="X170" s="96"/>
      <c r="Y170" s="76"/>
      <c r="Z170" s="6" t="s">
        <v>52</v>
      </c>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c r="AFJ170" s="6"/>
      <c r="AFK170" s="6"/>
      <c r="AFL170" s="6"/>
      <c r="AFM170" s="6"/>
      <c r="AFN170" s="6"/>
      <c r="AFO170" s="6"/>
      <c r="AFP170" s="6"/>
      <c r="AFQ170" s="6"/>
      <c r="AFR170" s="6"/>
      <c r="AFS170" s="6"/>
      <c r="AFT170" s="6"/>
      <c r="AFU170" s="6"/>
      <c r="AFV170" s="6"/>
      <c r="AFW170" s="6"/>
      <c r="AFX170" s="6"/>
      <c r="AFY170" s="6"/>
      <c r="AFZ170" s="6"/>
      <c r="AGA170" s="6"/>
      <c r="AGB170" s="6"/>
      <c r="AGC170" s="6"/>
      <c r="AGD170" s="6"/>
      <c r="AGE170" s="6"/>
      <c r="AGF170" s="6"/>
      <c r="AGG170" s="6"/>
      <c r="AGH170" s="6"/>
      <c r="AGI170" s="6"/>
      <c r="AGJ170" s="6"/>
      <c r="AGK170" s="6"/>
      <c r="AGL170" s="6"/>
      <c r="AGM170" s="6"/>
      <c r="AGN170" s="6"/>
      <c r="AGO170" s="6"/>
      <c r="AGP170" s="6"/>
      <c r="AGQ170" s="6"/>
      <c r="AGR170" s="6"/>
      <c r="AGS170" s="6"/>
      <c r="AGT170" s="6"/>
      <c r="AGU170" s="6"/>
      <c r="AGV170" s="6"/>
      <c r="AGW170" s="6"/>
      <c r="AGX170" s="6"/>
      <c r="AGY170" s="6"/>
      <c r="AGZ170" s="6"/>
      <c r="AHA170" s="6"/>
      <c r="AHB170" s="6"/>
      <c r="AHC170" s="6"/>
      <c r="AHD170" s="6"/>
      <c r="AHE170" s="6"/>
      <c r="AHF170" s="6"/>
      <c r="AHG170" s="6"/>
      <c r="AHH170" s="6"/>
      <c r="AHI170" s="6"/>
      <c r="AHJ170" s="6"/>
      <c r="AHK170" s="6"/>
      <c r="AHL170" s="6"/>
      <c r="AHM170" s="6"/>
      <c r="AHN170" s="6"/>
      <c r="AHO170" s="6"/>
      <c r="AHP170" s="6"/>
      <c r="AHQ170" s="6"/>
      <c r="AHR170" s="6"/>
      <c r="AHS170" s="6"/>
      <c r="AHT170" s="6"/>
      <c r="AHU170" s="6"/>
      <c r="AHV170" s="6"/>
      <c r="AHW170" s="6"/>
      <c r="AHX170" s="6"/>
      <c r="AHY170" s="6"/>
      <c r="AHZ170" s="6"/>
      <c r="AIA170" s="6"/>
      <c r="AIB170" s="6"/>
      <c r="AIC170" s="6"/>
      <c r="AID170" s="6"/>
      <c r="AIE170" s="6"/>
      <c r="AIF170" s="6"/>
      <c r="AIG170" s="6"/>
      <c r="AIH170" s="6"/>
      <c r="AII170" s="6"/>
      <c r="AIJ170" s="6"/>
      <c r="AIK170" s="6"/>
      <c r="AIL170" s="6"/>
      <c r="AIM170" s="6"/>
      <c r="AIN170" s="6"/>
      <c r="AIO170" s="6"/>
      <c r="AIP170" s="6"/>
      <c r="AIQ170" s="6"/>
      <c r="AIR170" s="6"/>
      <c r="AIS170" s="6"/>
      <c r="AIT170" s="6"/>
      <c r="AIU170" s="6"/>
      <c r="AIV170" s="6"/>
      <c r="AIW170" s="6"/>
      <c r="AIX170" s="6"/>
      <c r="AIY170" s="6"/>
      <c r="AIZ170" s="6"/>
      <c r="AJA170" s="6"/>
      <c r="AJB170" s="6"/>
      <c r="AJC170" s="6"/>
      <c r="AJD170" s="6"/>
      <c r="AJE170" s="6"/>
      <c r="AJF170" s="6"/>
      <c r="AJG170" s="6"/>
      <c r="AJH170" s="6"/>
      <c r="AJI170" s="6"/>
      <c r="AJJ170" s="6"/>
      <c r="AJK170" s="6"/>
      <c r="AJL170" s="6"/>
      <c r="AJM170" s="6"/>
      <c r="AJN170" s="6"/>
      <c r="AJO170" s="6"/>
      <c r="AJP170" s="6"/>
      <c r="AJQ170" s="6"/>
      <c r="AJR170" s="6"/>
      <c r="AJS170" s="6"/>
      <c r="AJT170" s="6"/>
      <c r="AJU170" s="6"/>
      <c r="AJV170" s="6"/>
      <c r="AJW170" s="6"/>
      <c r="AJX170" s="6"/>
      <c r="AJY170" s="6"/>
      <c r="AJZ170" s="6"/>
      <c r="AKA170" s="6"/>
      <c r="AKB170" s="6"/>
      <c r="AKC170" s="6"/>
      <c r="AKD170" s="6"/>
      <c r="AKE170" s="6"/>
      <c r="AKF170" s="6"/>
      <c r="AKG170" s="6"/>
      <c r="AKH170" s="6"/>
      <c r="AKI170" s="6"/>
      <c r="AKJ170" s="6"/>
      <c r="AKK170" s="6"/>
      <c r="AKL170" s="6"/>
      <c r="AKM170" s="6"/>
      <c r="AKN170" s="6"/>
      <c r="AKO170" s="6"/>
      <c r="AKP170" s="6"/>
      <c r="AKQ170" s="6"/>
      <c r="AKR170" s="6"/>
      <c r="AKS170" s="6"/>
      <c r="AKT170" s="6"/>
      <c r="AKU170" s="6"/>
      <c r="AKV170" s="6"/>
      <c r="AKW170" s="6"/>
      <c r="AKX170" s="6"/>
      <c r="AKY170" s="6"/>
      <c r="AKZ170" s="6"/>
      <c r="ALA170" s="6"/>
      <c r="ALB170" s="6"/>
      <c r="ALC170" s="6"/>
      <c r="ALD170" s="6"/>
      <c r="ALE170" s="6"/>
      <c r="ALF170" s="6"/>
      <c r="ALG170" s="6"/>
      <c r="ALH170" s="6"/>
      <c r="ALI170" s="6"/>
      <c r="ALJ170" s="6"/>
      <c r="ALK170" s="6"/>
      <c r="ALL170" s="6"/>
      <c r="ALM170" s="6"/>
      <c r="ALN170" s="6"/>
      <c r="ALO170" s="6"/>
      <c r="ALP170" s="6"/>
      <c r="ALQ170" s="6"/>
      <c r="ALR170" s="6"/>
      <c r="ALS170" s="6"/>
      <c r="ALT170" s="6"/>
      <c r="ALU170" s="6"/>
      <c r="ALV170" s="6"/>
      <c r="ALW170" s="6"/>
      <c r="ALX170" s="6"/>
      <c r="ALY170" s="6"/>
      <c r="ALZ170" s="6"/>
      <c r="AMA170" s="6"/>
      <c r="AMB170" s="6"/>
      <c r="AMC170" s="6"/>
      <c r="AMD170" s="6"/>
    </row>
    <row r="171" spans="1:1018" s="7" customFormat="1" ht="15" outlineLevel="1">
      <c r="A171" s="4" t="s">
        <v>853</v>
      </c>
      <c r="B171" s="88" t="s">
        <v>98</v>
      </c>
      <c r="C171" s="81" t="s">
        <v>418</v>
      </c>
      <c r="D171" s="67" t="s">
        <v>142</v>
      </c>
      <c r="E171" s="67" t="s">
        <v>419</v>
      </c>
      <c r="F171" s="88" t="s">
        <v>420</v>
      </c>
      <c r="G171" s="171" t="s">
        <v>43</v>
      </c>
      <c r="H171" s="82">
        <v>0</v>
      </c>
      <c r="I171" s="49">
        <v>230000000</v>
      </c>
      <c r="J171" s="60" t="s">
        <v>216</v>
      </c>
      <c r="K171" s="1" t="s">
        <v>146</v>
      </c>
      <c r="L171" s="45" t="s">
        <v>401</v>
      </c>
      <c r="M171" s="5" t="s">
        <v>47</v>
      </c>
      <c r="N171" s="1" t="s">
        <v>79</v>
      </c>
      <c r="O171" s="51" t="s">
        <v>49</v>
      </c>
      <c r="P171" s="1">
        <v>168</v>
      </c>
      <c r="Q171" s="1" t="s">
        <v>71</v>
      </c>
      <c r="R171" s="91">
        <v>5.2</v>
      </c>
      <c r="S171" s="91">
        <v>144419.64000000001</v>
      </c>
      <c r="T171" s="53">
        <f t="shared" si="20"/>
        <v>750982.12800000014</v>
      </c>
      <c r="U171" s="53">
        <f t="shared" si="21"/>
        <v>841099.98336000019</v>
      </c>
      <c r="V171" s="1"/>
      <c r="W171" s="92">
        <v>2016</v>
      </c>
      <c r="X171" s="96"/>
      <c r="Y171" s="76"/>
      <c r="Z171" s="6" t="s">
        <v>52</v>
      </c>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c r="AFJ171" s="6"/>
      <c r="AFK171" s="6"/>
      <c r="AFL171" s="6"/>
      <c r="AFM171" s="6"/>
      <c r="AFN171" s="6"/>
      <c r="AFO171" s="6"/>
      <c r="AFP171" s="6"/>
      <c r="AFQ171" s="6"/>
      <c r="AFR171" s="6"/>
      <c r="AFS171" s="6"/>
      <c r="AFT171" s="6"/>
      <c r="AFU171" s="6"/>
      <c r="AFV171" s="6"/>
      <c r="AFW171" s="6"/>
      <c r="AFX171" s="6"/>
      <c r="AFY171" s="6"/>
      <c r="AFZ171" s="6"/>
      <c r="AGA171" s="6"/>
      <c r="AGB171" s="6"/>
      <c r="AGC171" s="6"/>
      <c r="AGD171" s="6"/>
      <c r="AGE171" s="6"/>
      <c r="AGF171" s="6"/>
      <c r="AGG171" s="6"/>
      <c r="AGH171" s="6"/>
      <c r="AGI171" s="6"/>
      <c r="AGJ171" s="6"/>
      <c r="AGK171" s="6"/>
      <c r="AGL171" s="6"/>
      <c r="AGM171" s="6"/>
      <c r="AGN171" s="6"/>
      <c r="AGO171" s="6"/>
      <c r="AGP171" s="6"/>
      <c r="AGQ171" s="6"/>
      <c r="AGR171" s="6"/>
      <c r="AGS171" s="6"/>
      <c r="AGT171" s="6"/>
      <c r="AGU171" s="6"/>
      <c r="AGV171" s="6"/>
      <c r="AGW171" s="6"/>
      <c r="AGX171" s="6"/>
      <c r="AGY171" s="6"/>
      <c r="AGZ171" s="6"/>
      <c r="AHA171" s="6"/>
      <c r="AHB171" s="6"/>
      <c r="AHC171" s="6"/>
      <c r="AHD171" s="6"/>
      <c r="AHE171" s="6"/>
      <c r="AHF171" s="6"/>
      <c r="AHG171" s="6"/>
      <c r="AHH171" s="6"/>
      <c r="AHI171" s="6"/>
      <c r="AHJ171" s="6"/>
      <c r="AHK171" s="6"/>
      <c r="AHL171" s="6"/>
      <c r="AHM171" s="6"/>
      <c r="AHN171" s="6"/>
      <c r="AHO171" s="6"/>
      <c r="AHP171" s="6"/>
      <c r="AHQ171" s="6"/>
      <c r="AHR171" s="6"/>
      <c r="AHS171" s="6"/>
      <c r="AHT171" s="6"/>
      <c r="AHU171" s="6"/>
      <c r="AHV171" s="6"/>
      <c r="AHW171" s="6"/>
      <c r="AHX171" s="6"/>
      <c r="AHY171" s="6"/>
      <c r="AHZ171" s="6"/>
      <c r="AIA171" s="6"/>
      <c r="AIB171" s="6"/>
      <c r="AIC171" s="6"/>
      <c r="AID171" s="6"/>
      <c r="AIE171" s="6"/>
      <c r="AIF171" s="6"/>
      <c r="AIG171" s="6"/>
      <c r="AIH171" s="6"/>
      <c r="AII171" s="6"/>
      <c r="AIJ171" s="6"/>
      <c r="AIK171" s="6"/>
      <c r="AIL171" s="6"/>
      <c r="AIM171" s="6"/>
      <c r="AIN171" s="6"/>
      <c r="AIO171" s="6"/>
      <c r="AIP171" s="6"/>
      <c r="AIQ171" s="6"/>
      <c r="AIR171" s="6"/>
      <c r="AIS171" s="6"/>
      <c r="AIT171" s="6"/>
      <c r="AIU171" s="6"/>
      <c r="AIV171" s="6"/>
      <c r="AIW171" s="6"/>
      <c r="AIX171" s="6"/>
      <c r="AIY171" s="6"/>
      <c r="AIZ171" s="6"/>
      <c r="AJA171" s="6"/>
      <c r="AJB171" s="6"/>
      <c r="AJC171" s="6"/>
      <c r="AJD171" s="6"/>
      <c r="AJE171" s="6"/>
      <c r="AJF171" s="6"/>
      <c r="AJG171" s="6"/>
      <c r="AJH171" s="6"/>
      <c r="AJI171" s="6"/>
      <c r="AJJ171" s="6"/>
      <c r="AJK171" s="6"/>
      <c r="AJL171" s="6"/>
      <c r="AJM171" s="6"/>
      <c r="AJN171" s="6"/>
      <c r="AJO171" s="6"/>
      <c r="AJP171" s="6"/>
      <c r="AJQ171" s="6"/>
      <c r="AJR171" s="6"/>
      <c r="AJS171" s="6"/>
      <c r="AJT171" s="6"/>
      <c r="AJU171" s="6"/>
      <c r="AJV171" s="6"/>
      <c r="AJW171" s="6"/>
      <c r="AJX171" s="6"/>
      <c r="AJY171" s="6"/>
      <c r="AJZ171" s="6"/>
      <c r="AKA171" s="6"/>
      <c r="AKB171" s="6"/>
      <c r="AKC171" s="6"/>
      <c r="AKD171" s="6"/>
      <c r="AKE171" s="6"/>
      <c r="AKF171" s="6"/>
      <c r="AKG171" s="6"/>
      <c r="AKH171" s="6"/>
      <c r="AKI171" s="6"/>
      <c r="AKJ171" s="6"/>
      <c r="AKK171" s="6"/>
      <c r="AKL171" s="6"/>
      <c r="AKM171" s="6"/>
      <c r="AKN171" s="6"/>
      <c r="AKO171" s="6"/>
      <c r="AKP171" s="6"/>
      <c r="AKQ171" s="6"/>
      <c r="AKR171" s="6"/>
      <c r="AKS171" s="6"/>
      <c r="AKT171" s="6"/>
      <c r="AKU171" s="6"/>
      <c r="AKV171" s="6"/>
      <c r="AKW171" s="6"/>
      <c r="AKX171" s="6"/>
      <c r="AKY171" s="6"/>
      <c r="AKZ171" s="6"/>
      <c r="ALA171" s="6"/>
      <c r="ALB171" s="6"/>
      <c r="ALC171" s="6"/>
      <c r="ALD171" s="6"/>
      <c r="ALE171" s="6"/>
      <c r="ALF171" s="6"/>
      <c r="ALG171" s="6"/>
      <c r="ALH171" s="6"/>
      <c r="ALI171" s="6"/>
      <c r="ALJ171" s="6"/>
      <c r="ALK171" s="6"/>
      <c r="ALL171" s="6"/>
      <c r="ALM171" s="6"/>
      <c r="ALN171" s="6"/>
      <c r="ALO171" s="6"/>
      <c r="ALP171" s="6"/>
      <c r="ALQ171" s="6"/>
      <c r="ALR171" s="6"/>
      <c r="ALS171" s="6"/>
      <c r="ALT171" s="6"/>
      <c r="ALU171" s="6"/>
      <c r="ALV171" s="6"/>
      <c r="ALW171" s="6"/>
      <c r="ALX171" s="6"/>
      <c r="ALY171" s="6"/>
      <c r="ALZ171" s="6"/>
      <c r="AMA171" s="6"/>
      <c r="AMB171" s="6"/>
      <c r="AMC171" s="6"/>
      <c r="AMD171" s="6"/>
    </row>
    <row r="172" spans="1:1018" s="7" customFormat="1" ht="15" outlineLevel="1">
      <c r="A172" s="4" t="s">
        <v>854</v>
      </c>
      <c r="B172" s="88" t="s">
        <v>98</v>
      </c>
      <c r="C172" s="81" t="s">
        <v>422</v>
      </c>
      <c r="D172" s="67" t="s">
        <v>84</v>
      </c>
      <c r="E172" s="67" t="s">
        <v>423</v>
      </c>
      <c r="F172" s="88" t="s">
        <v>424</v>
      </c>
      <c r="G172" s="171" t="s">
        <v>43</v>
      </c>
      <c r="H172" s="82">
        <v>0</v>
      </c>
      <c r="I172" s="49">
        <v>230000000</v>
      </c>
      <c r="J172" s="60" t="s">
        <v>216</v>
      </c>
      <c r="K172" s="1" t="s">
        <v>146</v>
      </c>
      <c r="L172" s="45" t="s">
        <v>46</v>
      </c>
      <c r="M172" s="5" t="s">
        <v>47</v>
      </c>
      <c r="N172" s="1" t="s">
        <v>79</v>
      </c>
      <c r="O172" s="51" t="s">
        <v>49</v>
      </c>
      <c r="P172" s="1">
        <v>168</v>
      </c>
      <c r="Q172" s="1" t="s">
        <v>71</v>
      </c>
      <c r="R172" s="91">
        <v>24.6</v>
      </c>
      <c r="S172" s="91">
        <v>144419.64000000001</v>
      </c>
      <c r="T172" s="53">
        <f t="shared" si="20"/>
        <v>3552723.1440000003</v>
      </c>
      <c r="U172" s="53">
        <f t="shared" si="21"/>
        <v>3979049.9212800008</v>
      </c>
      <c r="V172" s="1"/>
      <c r="W172" s="92">
        <v>2016</v>
      </c>
      <c r="X172" s="96"/>
      <c r="Y172" s="76"/>
      <c r="Z172" s="6" t="s">
        <v>52</v>
      </c>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c r="PF172" s="6"/>
      <c r="PG172" s="6"/>
      <c r="PH172" s="6"/>
      <c r="PI172" s="6"/>
      <c r="PJ172" s="6"/>
      <c r="PK172" s="6"/>
      <c r="PL172" s="6"/>
      <c r="PM172" s="6"/>
      <c r="PN172" s="6"/>
      <c r="PO172" s="6"/>
      <c r="PP172" s="6"/>
      <c r="PQ172" s="6"/>
      <c r="PR172" s="6"/>
      <c r="PS172" s="6"/>
      <c r="PT172" s="6"/>
      <c r="PU172" s="6"/>
      <c r="PV172" s="6"/>
      <c r="PW172" s="6"/>
      <c r="PX172" s="6"/>
      <c r="PY172" s="6"/>
      <c r="PZ172" s="6"/>
      <c r="QA172" s="6"/>
      <c r="QB172" s="6"/>
      <c r="QC172" s="6"/>
      <c r="QD172" s="6"/>
      <c r="QE172" s="6"/>
      <c r="QF172" s="6"/>
      <c r="QG172" s="6"/>
      <c r="QH172" s="6"/>
      <c r="QI172" s="6"/>
      <c r="QJ172" s="6"/>
      <c r="QK172" s="6"/>
      <c r="QL172" s="6"/>
      <c r="QM172" s="6"/>
      <c r="QN172" s="6"/>
      <c r="QO172" s="6"/>
      <c r="QP172" s="6"/>
      <c r="QQ172" s="6"/>
      <c r="QR172" s="6"/>
      <c r="QS172" s="6"/>
      <c r="QT172" s="6"/>
      <c r="QU172" s="6"/>
      <c r="QV172" s="6"/>
      <c r="QW172" s="6"/>
      <c r="QX172" s="6"/>
      <c r="QY172" s="6"/>
      <c r="QZ172" s="6"/>
      <c r="RA172" s="6"/>
      <c r="RB172" s="6"/>
      <c r="RC172" s="6"/>
      <c r="RD172" s="6"/>
      <c r="RE172" s="6"/>
      <c r="RF172" s="6"/>
      <c r="RG172" s="6"/>
      <c r="RH172" s="6"/>
      <c r="RI172" s="6"/>
      <c r="RJ172" s="6"/>
      <c r="RK172" s="6"/>
      <c r="RL172" s="6"/>
      <c r="RM172" s="6"/>
      <c r="RN172" s="6"/>
      <c r="RO172" s="6"/>
      <c r="RP172" s="6"/>
      <c r="RQ172" s="6"/>
      <c r="RR172" s="6"/>
      <c r="RS172" s="6"/>
      <c r="RT172" s="6"/>
      <c r="RU172" s="6"/>
      <c r="RV172" s="6"/>
      <c r="RW172" s="6"/>
      <c r="RX172" s="6"/>
      <c r="RY172" s="6"/>
      <c r="RZ172" s="6"/>
      <c r="SA172" s="6"/>
      <c r="SB172" s="6"/>
      <c r="SC172" s="6"/>
      <c r="SD172" s="6"/>
      <c r="SE172" s="6"/>
      <c r="SF172" s="6"/>
      <c r="SG172" s="6"/>
      <c r="SH172" s="6"/>
      <c r="SI172" s="6"/>
      <c r="SJ172" s="6"/>
      <c r="SK172" s="6"/>
      <c r="SL172" s="6"/>
      <c r="SM172" s="6"/>
      <c r="SN172" s="6"/>
      <c r="SO172" s="6"/>
      <c r="SP172" s="6"/>
      <c r="SQ172" s="6"/>
      <c r="SR172" s="6"/>
      <c r="SS172" s="6"/>
      <c r="ST172" s="6"/>
      <c r="SU172" s="6"/>
      <c r="SV172" s="6"/>
      <c r="SW172" s="6"/>
      <c r="SX172" s="6"/>
      <c r="SY172" s="6"/>
      <c r="SZ172" s="6"/>
      <c r="TA172" s="6"/>
      <c r="TB172" s="6"/>
      <c r="TC172" s="6"/>
      <c r="TD172" s="6"/>
      <c r="TE172" s="6"/>
      <c r="TF172" s="6"/>
      <c r="TG172" s="6"/>
      <c r="TH172" s="6"/>
      <c r="TI172" s="6"/>
      <c r="TJ172" s="6"/>
      <c r="TK172" s="6"/>
      <c r="TL172" s="6"/>
      <c r="TM172" s="6"/>
      <c r="TN172" s="6"/>
      <c r="TO172" s="6"/>
      <c r="TP172" s="6"/>
      <c r="TQ172" s="6"/>
      <c r="TR172" s="6"/>
      <c r="TS172" s="6"/>
      <c r="TT172" s="6"/>
      <c r="TU172" s="6"/>
      <c r="TV172" s="6"/>
      <c r="TW172" s="6"/>
      <c r="TX172" s="6"/>
      <c r="TY172" s="6"/>
      <c r="TZ172" s="6"/>
      <c r="UA172" s="6"/>
      <c r="UB172" s="6"/>
      <c r="UC172" s="6"/>
      <c r="UD172" s="6"/>
      <c r="UE172" s="6"/>
      <c r="UF172" s="6"/>
      <c r="UG172" s="6"/>
      <c r="UH172" s="6"/>
      <c r="UI172" s="6"/>
      <c r="UJ172" s="6"/>
      <c r="UK172" s="6"/>
      <c r="UL172" s="6"/>
      <c r="UM172" s="6"/>
      <c r="UN172" s="6"/>
      <c r="UO172" s="6"/>
      <c r="UP172" s="6"/>
      <c r="UQ172" s="6"/>
      <c r="UR172" s="6"/>
      <c r="US172" s="6"/>
      <c r="UT172" s="6"/>
      <c r="UU172" s="6"/>
      <c r="UV172" s="6"/>
      <c r="UW172" s="6"/>
      <c r="UX172" s="6"/>
      <c r="UY172" s="6"/>
      <c r="UZ172" s="6"/>
      <c r="VA172" s="6"/>
      <c r="VB172" s="6"/>
      <c r="VC172" s="6"/>
      <c r="VD172" s="6"/>
      <c r="VE172" s="6"/>
      <c r="VF172" s="6"/>
      <c r="VG172" s="6"/>
      <c r="VH172" s="6"/>
      <c r="VI172" s="6"/>
      <c r="VJ172" s="6"/>
      <c r="VK172" s="6"/>
      <c r="VL172" s="6"/>
      <c r="VM172" s="6"/>
      <c r="VN172" s="6"/>
      <c r="VO172" s="6"/>
      <c r="VP172" s="6"/>
      <c r="VQ172" s="6"/>
      <c r="VR172" s="6"/>
      <c r="VS172" s="6"/>
      <c r="VT172" s="6"/>
      <c r="VU172" s="6"/>
      <c r="VV172" s="6"/>
      <c r="VW172" s="6"/>
      <c r="VX172" s="6"/>
      <c r="VY172" s="6"/>
      <c r="VZ172" s="6"/>
      <c r="WA172" s="6"/>
      <c r="WB172" s="6"/>
      <c r="WC172" s="6"/>
      <c r="WD172" s="6"/>
      <c r="WE172" s="6"/>
      <c r="WF172" s="6"/>
      <c r="WG172" s="6"/>
      <c r="WH172" s="6"/>
      <c r="WI172" s="6"/>
      <c r="WJ172" s="6"/>
      <c r="WK172" s="6"/>
      <c r="WL172" s="6"/>
      <c r="WM172" s="6"/>
      <c r="WN172" s="6"/>
      <c r="WO172" s="6"/>
      <c r="WP172" s="6"/>
      <c r="WQ172" s="6"/>
      <c r="WR172" s="6"/>
      <c r="WS172" s="6"/>
      <c r="WT172" s="6"/>
      <c r="WU172" s="6"/>
      <c r="WV172" s="6"/>
      <c r="WW172" s="6"/>
      <c r="WX172" s="6"/>
      <c r="WY172" s="6"/>
      <c r="WZ172" s="6"/>
      <c r="XA172" s="6"/>
      <c r="XB172" s="6"/>
      <c r="XC172" s="6"/>
      <c r="XD172" s="6"/>
      <c r="XE172" s="6"/>
      <c r="XF172" s="6"/>
      <c r="XG172" s="6"/>
      <c r="XH172" s="6"/>
      <c r="XI172" s="6"/>
      <c r="XJ172" s="6"/>
      <c r="XK172" s="6"/>
      <c r="XL172" s="6"/>
      <c r="XM172" s="6"/>
      <c r="XN172" s="6"/>
      <c r="XO172" s="6"/>
      <c r="XP172" s="6"/>
      <c r="XQ172" s="6"/>
      <c r="XR172" s="6"/>
      <c r="XS172" s="6"/>
      <c r="XT172" s="6"/>
      <c r="XU172" s="6"/>
      <c r="XV172" s="6"/>
      <c r="XW172" s="6"/>
      <c r="XX172" s="6"/>
      <c r="XY172" s="6"/>
      <c r="XZ172" s="6"/>
      <c r="YA172" s="6"/>
      <c r="YB172" s="6"/>
      <c r="YC172" s="6"/>
      <c r="YD172" s="6"/>
      <c r="YE172" s="6"/>
      <c r="YF172" s="6"/>
      <c r="YG172" s="6"/>
      <c r="YH172" s="6"/>
      <c r="YI172" s="6"/>
      <c r="YJ172" s="6"/>
      <c r="YK172" s="6"/>
      <c r="YL172" s="6"/>
      <c r="YM172" s="6"/>
      <c r="YN172" s="6"/>
      <c r="YO172" s="6"/>
      <c r="YP172" s="6"/>
      <c r="YQ172" s="6"/>
      <c r="YR172" s="6"/>
      <c r="YS172" s="6"/>
      <c r="YT172" s="6"/>
      <c r="YU172" s="6"/>
      <c r="YV172" s="6"/>
      <c r="YW172" s="6"/>
      <c r="YX172" s="6"/>
      <c r="YY172" s="6"/>
      <c r="YZ172" s="6"/>
      <c r="ZA172" s="6"/>
      <c r="ZB172" s="6"/>
      <c r="ZC172" s="6"/>
      <c r="ZD172" s="6"/>
      <c r="ZE172" s="6"/>
      <c r="ZF172" s="6"/>
      <c r="ZG172" s="6"/>
      <c r="ZH172" s="6"/>
      <c r="ZI172" s="6"/>
      <c r="ZJ172" s="6"/>
      <c r="ZK172" s="6"/>
      <c r="ZL172" s="6"/>
      <c r="ZM172" s="6"/>
      <c r="ZN172" s="6"/>
      <c r="ZO172" s="6"/>
      <c r="ZP172" s="6"/>
      <c r="ZQ172" s="6"/>
      <c r="ZR172" s="6"/>
      <c r="ZS172" s="6"/>
      <c r="ZT172" s="6"/>
      <c r="ZU172" s="6"/>
      <c r="ZV172" s="6"/>
      <c r="ZW172" s="6"/>
      <c r="ZX172" s="6"/>
      <c r="ZY172" s="6"/>
      <c r="ZZ172" s="6"/>
      <c r="AAA172" s="6"/>
      <c r="AAB172" s="6"/>
      <c r="AAC172" s="6"/>
      <c r="AAD172" s="6"/>
      <c r="AAE172" s="6"/>
      <c r="AAF172" s="6"/>
      <c r="AAG172" s="6"/>
      <c r="AAH172" s="6"/>
      <c r="AAI172" s="6"/>
      <c r="AAJ172" s="6"/>
      <c r="AAK172" s="6"/>
      <c r="AAL172" s="6"/>
      <c r="AAM172" s="6"/>
      <c r="AAN172" s="6"/>
      <c r="AAO172" s="6"/>
      <c r="AAP172" s="6"/>
      <c r="AAQ172" s="6"/>
      <c r="AAR172" s="6"/>
      <c r="AAS172" s="6"/>
      <c r="AAT172" s="6"/>
      <c r="AAU172" s="6"/>
      <c r="AAV172" s="6"/>
      <c r="AAW172" s="6"/>
      <c r="AAX172" s="6"/>
      <c r="AAY172" s="6"/>
      <c r="AAZ172" s="6"/>
      <c r="ABA172" s="6"/>
      <c r="ABB172" s="6"/>
      <c r="ABC172" s="6"/>
      <c r="ABD172" s="6"/>
      <c r="ABE172" s="6"/>
      <c r="ABF172" s="6"/>
      <c r="ABG172" s="6"/>
      <c r="ABH172" s="6"/>
      <c r="ABI172" s="6"/>
      <c r="ABJ172" s="6"/>
      <c r="ABK172" s="6"/>
      <c r="ABL172" s="6"/>
      <c r="ABM172" s="6"/>
      <c r="ABN172" s="6"/>
      <c r="ABO172" s="6"/>
      <c r="ABP172" s="6"/>
      <c r="ABQ172" s="6"/>
      <c r="ABR172" s="6"/>
      <c r="ABS172" s="6"/>
      <c r="ABT172" s="6"/>
      <c r="ABU172" s="6"/>
      <c r="ABV172" s="6"/>
      <c r="ABW172" s="6"/>
      <c r="ABX172" s="6"/>
      <c r="ABY172" s="6"/>
      <c r="ABZ172" s="6"/>
      <c r="ACA172" s="6"/>
      <c r="ACB172" s="6"/>
      <c r="ACC172" s="6"/>
      <c r="ACD172" s="6"/>
      <c r="ACE172" s="6"/>
      <c r="ACF172" s="6"/>
      <c r="ACG172" s="6"/>
      <c r="ACH172" s="6"/>
      <c r="ACI172" s="6"/>
      <c r="ACJ172" s="6"/>
      <c r="ACK172" s="6"/>
      <c r="ACL172" s="6"/>
      <c r="ACM172" s="6"/>
      <c r="ACN172" s="6"/>
      <c r="ACO172" s="6"/>
      <c r="ACP172" s="6"/>
      <c r="ACQ172" s="6"/>
      <c r="ACR172" s="6"/>
      <c r="ACS172" s="6"/>
      <c r="ACT172" s="6"/>
      <c r="ACU172" s="6"/>
      <c r="ACV172" s="6"/>
      <c r="ACW172" s="6"/>
      <c r="ACX172" s="6"/>
      <c r="ACY172" s="6"/>
      <c r="ACZ172" s="6"/>
      <c r="ADA172" s="6"/>
      <c r="ADB172" s="6"/>
      <c r="ADC172" s="6"/>
      <c r="ADD172" s="6"/>
      <c r="ADE172" s="6"/>
      <c r="ADF172" s="6"/>
      <c r="ADG172" s="6"/>
      <c r="ADH172" s="6"/>
      <c r="ADI172" s="6"/>
      <c r="ADJ172" s="6"/>
      <c r="ADK172" s="6"/>
      <c r="ADL172" s="6"/>
      <c r="ADM172" s="6"/>
      <c r="ADN172" s="6"/>
      <c r="ADO172" s="6"/>
      <c r="ADP172" s="6"/>
      <c r="ADQ172" s="6"/>
      <c r="ADR172" s="6"/>
      <c r="ADS172" s="6"/>
      <c r="ADT172" s="6"/>
      <c r="ADU172" s="6"/>
      <c r="ADV172" s="6"/>
      <c r="ADW172" s="6"/>
      <c r="ADX172" s="6"/>
      <c r="ADY172" s="6"/>
      <c r="ADZ172" s="6"/>
      <c r="AEA172" s="6"/>
      <c r="AEB172" s="6"/>
      <c r="AEC172" s="6"/>
      <c r="AED172" s="6"/>
      <c r="AEE172" s="6"/>
      <c r="AEF172" s="6"/>
      <c r="AEG172" s="6"/>
      <c r="AEH172" s="6"/>
      <c r="AEI172" s="6"/>
      <c r="AEJ172" s="6"/>
      <c r="AEK172" s="6"/>
      <c r="AEL172" s="6"/>
      <c r="AEM172" s="6"/>
      <c r="AEN172" s="6"/>
      <c r="AEO172" s="6"/>
      <c r="AEP172" s="6"/>
      <c r="AEQ172" s="6"/>
      <c r="AER172" s="6"/>
      <c r="AES172" s="6"/>
      <c r="AET172" s="6"/>
      <c r="AEU172" s="6"/>
      <c r="AEV172" s="6"/>
      <c r="AEW172" s="6"/>
      <c r="AEX172" s="6"/>
      <c r="AEY172" s="6"/>
      <c r="AEZ172" s="6"/>
      <c r="AFA172" s="6"/>
      <c r="AFB172" s="6"/>
      <c r="AFC172" s="6"/>
      <c r="AFD172" s="6"/>
      <c r="AFE172" s="6"/>
      <c r="AFF172" s="6"/>
      <c r="AFG172" s="6"/>
      <c r="AFH172" s="6"/>
      <c r="AFI172" s="6"/>
      <c r="AFJ172" s="6"/>
      <c r="AFK172" s="6"/>
      <c r="AFL172" s="6"/>
      <c r="AFM172" s="6"/>
      <c r="AFN172" s="6"/>
      <c r="AFO172" s="6"/>
      <c r="AFP172" s="6"/>
      <c r="AFQ172" s="6"/>
      <c r="AFR172" s="6"/>
      <c r="AFS172" s="6"/>
      <c r="AFT172" s="6"/>
      <c r="AFU172" s="6"/>
      <c r="AFV172" s="6"/>
      <c r="AFW172" s="6"/>
      <c r="AFX172" s="6"/>
      <c r="AFY172" s="6"/>
      <c r="AFZ172" s="6"/>
      <c r="AGA172" s="6"/>
      <c r="AGB172" s="6"/>
      <c r="AGC172" s="6"/>
      <c r="AGD172" s="6"/>
      <c r="AGE172" s="6"/>
      <c r="AGF172" s="6"/>
      <c r="AGG172" s="6"/>
      <c r="AGH172" s="6"/>
      <c r="AGI172" s="6"/>
      <c r="AGJ172" s="6"/>
      <c r="AGK172" s="6"/>
      <c r="AGL172" s="6"/>
      <c r="AGM172" s="6"/>
      <c r="AGN172" s="6"/>
      <c r="AGO172" s="6"/>
      <c r="AGP172" s="6"/>
      <c r="AGQ172" s="6"/>
      <c r="AGR172" s="6"/>
      <c r="AGS172" s="6"/>
      <c r="AGT172" s="6"/>
      <c r="AGU172" s="6"/>
      <c r="AGV172" s="6"/>
      <c r="AGW172" s="6"/>
      <c r="AGX172" s="6"/>
      <c r="AGY172" s="6"/>
      <c r="AGZ172" s="6"/>
      <c r="AHA172" s="6"/>
      <c r="AHB172" s="6"/>
      <c r="AHC172" s="6"/>
      <c r="AHD172" s="6"/>
      <c r="AHE172" s="6"/>
      <c r="AHF172" s="6"/>
      <c r="AHG172" s="6"/>
      <c r="AHH172" s="6"/>
      <c r="AHI172" s="6"/>
      <c r="AHJ172" s="6"/>
      <c r="AHK172" s="6"/>
      <c r="AHL172" s="6"/>
      <c r="AHM172" s="6"/>
      <c r="AHN172" s="6"/>
      <c r="AHO172" s="6"/>
      <c r="AHP172" s="6"/>
      <c r="AHQ172" s="6"/>
      <c r="AHR172" s="6"/>
      <c r="AHS172" s="6"/>
      <c r="AHT172" s="6"/>
      <c r="AHU172" s="6"/>
      <c r="AHV172" s="6"/>
      <c r="AHW172" s="6"/>
      <c r="AHX172" s="6"/>
      <c r="AHY172" s="6"/>
      <c r="AHZ172" s="6"/>
      <c r="AIA172" s="6"/>
      <c r="AIB172" s="6"/>
      <c r="AIC172" s="6"/>
      <c r="AID172" s="6"/>
      <c r="AIE172" s="6"/>
      <c r="AIF172" s="6"/>
      <c r="AIG172" s="6"/>
      <c r="AIH172" s="6"/>
      <c r="AII172" s="6"/>
      <c r="AIJ172" s="6"/>
      <c r="AIK172" s="6"/>
      <c r="AIL172" s="6"/>
      <c r="AIM172" s="6"/>
      <c r="AIN172" s="6"/>
      <c r="AIO172" s="6"/>
      <c r="AIP172" s="6"/>
      <c r="AIQ172" s="6"/>
      <c r="AIR172" s="6"/>
      <c r="AIS172" s="6"/>
      <c r="AIT172" s="6"/>
      <c r="AIU172" s="6"/>
      <c r="AIV172" s="6"/>
      <c r="AIW172" s="6"/>
      <c r="AIX172" s="6"/>
      <c r="AIY172" s="6"/>
      <c r="AIZ172" s="6"/>
      <c r="AJA172" s="6"/>
      <c r="AJB172" s="6"/>
      <c r="AJC172" s="6"/>
      <c r="AJD172" s="6"/>
      <c r="AJE172" s="6"/>
      <c r="AJF172" s="6"/>
      <c r="AJG172" s="6"/>
      <c r="AJH172" s="6"/>
      <c r="AJI172" s="6"/>
      <c r="AJJ172" s="6"/>
      <c r="AJK172" s="6"/>
      <c r="AJL172" s="6"/>
      <c r="AJM172" s="6"/>
      <c r="AJN172" s="6"/>
      <c r="AJO172" s="6"/>
      <c r="AJP172" s="6"/>
      <c r="AJQ172" s="6"/>
      <c r="AJR172" s="6"/>
      <c r="AJS172" s="6"/>
      <c r="AJT172" s="6"/>
      <c r="AJU172" s="6"/>
      <c r="AJV172" s="6"/>
      <c r="AJW172" s="6"/>
      <c r="AJX172" s="6"/>
      <c r="AJY172" s="6"/>
      <c r="AJZ172" s="6"/>
      <c r="AKA172" s="6"/>
      <c r="AKB172" s="6"/>
      <c r="AKC172" s="6"/>
      <c r="AKD172" s="6"/>
      <c r="AKE172" s="6"/>
      <c r="AKF172" s="6"/>
      <c r="AKG172" s="6"/>
      <c r="AKH172" s="6"/>
      <c r="AKI172" s="6"/>
      <c r="AKJ172" s="6"/>
      <c r="AKK172" s="6"/>
      <c r="AKL172" s="6"/>
      <c r="AKM172" s="6"/>
      <c r="AKN172" s="6"/>
      <c r="AKO172" s="6"/>
      <c r="AKP172" s="6"/>
      <c r="AKQ172" s="6"/>
      <c r="AKR172" s="6"/>
      <c r="AKS172" s="6"/>
      <c r="AKT172" s="6"/>
      <c r="AKU172" s="6"/>
      <c r="AKV172" s="6"/>
      <c r="AKW172" s="6"/>
      <c r="AKX172" s="6"/>
      <c r="AKY172" s="6"/>
      <c r="AKZ172" s="6"/>
      <c r="ALA172" s="6"/>
      <c r="ALB172" s="6"/>
      <c r="ALC172" s="6"/>
      <c r="ALD172" s="6"/>
      <c r="ALE172" s="6"/>
      <c r="ALF172" s="6"/>
      <c r="ALG172" s="6"/>
      <c r="ALH172" s="6"/>
      <c r="ALI172" s="6"/>
      <c r="ALJ172" s="6"/>
      <c r="ALK172" s="6"/>
      <c r="ALL172" s="6"/>
      <c r="ALM172" s="6"/>
      <c r="ALN172" s="6"/>
      <c r="ALO172" s="6"/>
      <c r="ALP172" s="6"/>
      <c r="ALQ172" s="6"/>
      <c r="ALR172" s="6"/>
      <c r="ALS172" s="6"/>
      <c r="ALT172" s="6"/>
      <c r="ALU172" s="6"/>
      <c r="ALV172" s="6"/>
      <c r="ALW172" s="6"/>
      <c r="ALX172" s="6"/>
      <c r="ALY172" s="6"/>
      <c r="ALZ172" s="6"/>
      <c r="AMA172" s="6"/>
      <c r="AMB172" s="6"/>
      <c r="AMC172" s="6"/>
      <c r="AMD172" s="6"/>
    </row>
    <row r="173" spans="1:1018" s="7" customFormat="1" ht="15" outlineLevel="1">
      <c r="A173" s="4" t="s">
        <v>855</v>
      </c>
      <c r="B173" s="88" t="s">
        <v>98</v>
      </c>
      <c r="C173" s="81" t="s">
        <v>426</v>
      </c>
      <c r="D173" s="67" t="s">
        <v>70</v>
      </c>
      <c r="E173" s="67" t="s">
        <v>427</v>
      </c>
      <c r="F173" s="88" t="s">
        <v>428</v>
      </c>
      <c r="G173" s="171" t="s">
        <v>43</v>
      </c>
      <c r="H173" s="82">
        <v>0</v>
      </c>
      <c r="I173" s="49">
        <v>230000000</v>
      </c>
      <c r="J173" s="60" t="s">
        <v>216</v>
      </c>
      <c r="K173" s="1" t="s">
        <v>146</v>
      </c>
      <c r="L173" s="45" t="s">
        <v>401</v>
      </c>
      <c r="M173" s="5" t="s">
        <v>47</v>
      </c>
      <c r="N173" s="1" t="s">
        <v>79</v>
      </c>
      <c r="O173" s="51" t="s">
        <v>49</v>
      </c>
      <c r="P173" s="1">
        <v>166</v>
      </c>
      <c r="Q173" s="1" t="s">
        <v>74</v>
      </c>
      <c r="R173" s="91">
        <v>852</v>
      </c>
      <c r="S173" s="91">
        <v>1491.07</v>
      </c>
      <c r="T173" s="53">
        <f t="shared" si="20"/>
        <v>1270391.6399999999</v>
      </c>
      <c r="U173" s="53">
        <f t="shared" si="21"/>
        <v>1422838.6368</v>
      </c>
      <c r="V173" s="1"/>
      <c r="W173" s="92">
        <v>2016</v>
      </c>
      <c r="X173" s="96"/>
      <c r="Y173" s="76"/>
      <c r="Z173" s="6" t="s">
        <v>52</v>
      </c>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c r="PF173" s="6"/>
      <c r="PG173" s="6"/>
      <c r="PH173" s="6"/>
      <c r="PI173" s="6"/>
      <c r="PJ173" s="6"/>
      <c r="PK173" s="6"/>
      <c r="PL173" s="6"/>
      <c r="PM173" s="6"/>
      <c r="PN173" s="6"/>
      <c r="PO173" s="6"/>
      <c r="PP173" s="6"/>
      <c r="PQ173" s="6"/>
      <c r="PR173" s="6"/>
      <c r="PS173" s="6"/>
      <c r="PT173" s="6"/>
      <c r="PU173" s="6"/>
      <c r="PV173" s="6"/>
      <c r="PW173" s="6"/>
      <c r="PX173" s="6"/>
      <c r="PY173" s="6"/>
      <c r="PZ173" s="6"/>
      <c r="QA173" s="6"/>
      <c r="QB173" s="6"/>
      <c r="QC173" s="6"/>
      <c r="QD173" s="6"/>
      <c r="QE173" s="6"/>
      <c r="QF173" s="6"/>
      <c r="QG173" s="6"/>
      <c r="QH173" s="6"/>
      <c r="QI173" s="6"/>
      <c r="QJ173" s="6"/>
      <c r="QK173" s="6"/>
      <c r="QL173" s="6"/>
      <c r="QM173" s="6"/>
      <c r="QN173" s="6"/>
      <c r="QO173" s="6"/>
      <c r="QP173" s="6"/>
      <c r="QQ173" s="6"/>
      <c r="QR173" s="6"/>
      <c r="QS173" s="6"/>
      <c r="QT173" s="6"/>
      <c r="QU173" s="6"/>
      <c r="QV173" s="6"/>
      <c r="QW173" s="6"/>
      <c r="QX173" s="6"/>
      <c r="QY173" s="6"/>
      <c r="QZ173" s="6"/>
      <c r="RA173" s="6"/>
      <c r="RB173" s="6"/>
      <c r="RC173" s="6"/>
      <c r="RD173" s="6"/>
      <c r="RE173" s="6"/>
      <c r="RF173" s="6"/>
      <c r="RG173" s="6"/>
      <c r="RH173" s="6"/>
      <c r="RI173" s="6"/>
      <c r="RJ173" s="6"/>
      <c r="RK173" s="6"/>
      <c r="RL173" s="6"/>
      <c r="RM173" s="6"/>
      <c r="RN173" s="6"/>
      <c r="RO173" s="6"/>
      <c r="RP173" s="6"/>
      <c r="RQ173" s="6"/>
      <c r="RR173" s="6"/>
      <c r="RS173" s="6"/>
      <c r="RT173" s="6"/>
      <c r="RU173" s="6"/>
      <c r="RV173" s="6"/>
      <c r="RW173" s="6"/>
      <c r="RX173" s="6"/>
      <c r="RY173" s="6"/>
      <c r="RZ173" s="6"/>
      <c r="SA173" s="6"/>
      <c r="SB173" s="6"/>
      <c r="SC173" s="6"/>
      <c r="SD173" s="6"/>
      <c r="SE173" s="6"/>
      <c r="SF173" s="6"/>
      <c r="SG173" s="6"/>
      <c r="SH173" s="6"/>
      <c r="SI173" s="6"/>
      <c r="SJ173" s="6"/>
      <c r="SK173" s="6"/>
      <c r="SL173" s="6"/>
      <c r="SM173" s="6"/>
      <c r="SN173" s="6"/>
      <c r="SO173" s="6"/>
      <c r="SP173" s="6"/>
      <c r="SQ173" s="6"/>
      <c r="SR173" s="6"/>
      <c r="SS173" s="6"/>
      <c r="ST173" s="6"/>
      <c r="SU173" s="6"/>
      <c r="SV173" s="6"/>
      <c r="SW173" s="6"/>
      <c r="SX173" s="6"/>
      <c r="SY173" s="6"/>
      <c r="SZ173" s="6"/>
      <c r="TA173" s="6"/>
      <c r="TB173" s="6"/>
      <c r="TC173" s="6"/>
      <c r="TD173" s="6"/>
      <c r="TE173" s="6"/>
      <c r="TF173" s="6"/>
      <c r="TG173" s="6"/>
      <c r="TH173" s="6"/>
      <c r="TI173" s="6"/>
      <c r="TJ173" s="6"/>
      <c r="TK173" s="6"/>
      <c r="TL173" s="6"/>
      <c r="TM173" s="6"/>
      <c r="TN173" s="6"/>
      <c r="TO173" s="6"/>
      <c r="TP173" s="6"/>
      <c r="TQ173" s="6"/>
      <c r="TR173" s="6"/>
      <c r="TS173" s="6"/>
      <c r="TT173" s="6"/>
      <c r="TU173" s="6"/>
      <c r="TV173" s="6"/>
      <c r="TW173" s="6"/>
      <c r="TX173" s="6"/>
      <c r="TY173" s="6"/>
      <c r="TZ173" s="6"/>
      <c r="UA173" s="6"/>
      <c r="UB173" s="6"/>
      <c r="UC173" s="6"/>
      <c r="UD173" s="6"/>
      <c r="UE173" s="6"/>
      <c r="UF173" s="6"/>
      <c r="UG173" s="6"/>
      <c r="UH173" s="6"/>
      <c r="UI173" s="6"/>
      <c r="UJ173" s="6"/>
      <c r="UK173" s="6"/>
      <c r="UL173" s="6"/>
      <c r="UM173" s="6"/>
      <c r="UN173" s="6"/>
      <c r="UO173" s="6"/>
      <c r="UP173" s="6"/>
      <c r="UQ173" s="6"/>
      <c r="UR173" s="6"/>
      <c r="US173" s="6"/>
      <c r="UT173" s="6"/>
      <c r="UU173" s="6"/>
      <c r="UV173" s="6"/>
      <c r="UW173" s="6"/>
      <c r="UX173" s="6"/>
      <c r="UY173" s="6"/>
      <c r="UZ173" s="6"/>
      <c r="VA173" s="6"/>
      <c r="VB173" s="6"/>
      <c r="VC173" s="6"/>
      <c r="VD173" s="6"/>
      <c r="VE173" s="6"/>
      <c r="VF173" s="6"/>
      <c r="VG173" s="6"/>
      <c r="VH173" s="6"/>
      <c r="VI173" s="6"/>
      <c r="VJ173" s="6"/>
      <c r="VK173" s="6"/>
      <c r="VL173" s="6"/>
      <c r="VM173" s="6"/>
      <c r="VN173" s="6"/>
      <c r="VO173" s="6"/>
      <c r="VP173" s="6"/>
      <c r="VQ173" s="6"/>
      <c r="VR173" s="6"/>
      <c r="VS173" s="6"/>
      <c r="VT173" s="6"/>
      <c r="VU173" s="6"/>
      <c r="VV173" s="6"/>
      <c r="VW173" s="6"/>
      <c r="VX173" s="6"/>
      <c r="VY173" s="6"/>
      <c r="VZ173" s="6"/>
      <c r="WA173" s="6"/>
      <c r="WB173" s="6"/>
      <c r="WC173" s="6"/>
      <c r="WD173" s="6"/>
      <c r="WE173" s="6"/>
      <c r="WF173" s="6"/>
      <c r="WG173" s="6"/>
      <c r="WH173" s="6"/>
      <c r="WI173" s="6"/>
      <c r="WJ173" s="6"/>
      <c r="WK173" s="6"/>
      <c r="WL173" s="6"/>
      <c r="WM173" s="6"/>
      <c r="WN173" s="6"/>
      <c r="WO173" s="6"/>
      <c r="WP173" s="6"/>
      <c r="WQ173" s="6"/>
      <c r="WR173" s="6"/>
      <c r="WS173" s="6"/>
      <c r="WT173" s="6"/>
      <c r="WU173" s="6"/>
      <c r="WV173" s="6"/>
      <c r="WW173" s="6"/>
      <c r="WX173" s="6"/>
      <c r="WY173" s="6"/>
      <c r="WZ173" s="6"/>
      <c r="XA173" s="6"/>
      <c r="XB173" s="6"/>
      <c r="XC173" s="6"/>
      <c r="XD173" s="6"/>
      <c r="XE173" s="6"/>
      <c r="XF173" s="6"/>
      <c r="XG173" s="6"/>
      <c r="XH173" s="6"/>
      <c r="XI173" s="6"/>
      <c r="XJ173" s="6"/>
      <c r="XK173" s="6"/>
      <c r="XL173" s="6"/>
      <c r="XM173" s="6"/>
      <c r="XN173" s="6"/>
      <c r="XO173" s="6"/>
      <c r="XP173" s="6"/>
      <c r="XQ173" s="6"/>
      <c r="XR173" s="6"/>
      <c r="XS173" s="6"/>
      <c r="XT173" s="6"/>
      <c r="XU173" s="6"/>
      <c r="XV173" s="6"/>
      <c r="XW173" s="6"/>
      <c r="XX173" s="6"/>
      <c r="XY173" s="6"/>
      <c r="XZ173" s="6"/>
      <c r="YA173" s="6"/>
      <c r="YB173" s="6"/>
      <c r="YC173" s="6"/>
      <c r="YD173" s="6"/>
      <c r="YE173" s="6"/>
      <c r="YF173" s="6"/>
      <c r="YG173" s="6"/>
      <c r="YH173" s="6"/>
      <c r="YI173" s="6"/>
      <c r="YJ173" s="6"/>
      <c r="YK173" s="6"/>
      <c r="YL173" s="6"/>
      <c r="YM173" s="6"/>
      <c r="YN173" s="6"/>
      <c r="YO173" s="6"/>
      <c r="YP173" s="6"/>
      <c r="YQ173" s="6"/>
      <c r="YR173" s="6"/>
      <c r="YS173" s="6"/>
      <c r="YT173" s="6"/>
      <c r="YU173" s="6"/>
      <c r="YV173" s="6"/>
      <c r="YW173" s="6"/>
      <c r="YX173" s="6"/>
      <c r="YY173" s="6"/>
      <c r="YZ173" s="6"/>
      <c r="ZA173" s="6"/>
      <c r="ZB173" s="6"/>
      <c r="ZC173" s="6"/>
      <c r="ZD173" s="6"/>
      <c r="ZE173" s="6"/>
      <c r="ZF173" s="6"/>
      <c r="ZG173" s="6"/>
      <c r="ZH173" s="6"/>
      <c r="ZI173" s="6"/>
      <c r="ZJ173" s="6"/>
      <c r="ZK173" s="6"/>
      <c r="ZL173" s="6"/>
      <c r="ZM173" s="6"/>
      <c r="ZN173" s="6"/>
      <c r="ZO173" s="6"/>
      <c r="ZP173" s="6"/>
      <c r="ZQ173" s="6"/>
      <c r="ZR173" s="6"/>
      <c r="ZS173" s="6"/>
      <c r="ZT173" s="6"/>
      <c r="ZU173" s="6"/>
      <c r="ZV173" s="6"/>
      <c r="ZW173" s="6"/>
      <c r="ZX173" s="6"/>
      <c r="ZY173" s="6"/>
      <c r="ZZ173" s="6"/>
      <c r="AAA173" s="6"/>
      <c r="AAB173" s="6"/>
      <c r="AAC173" s="6"/>
      <c r="AAD173" s="6"/>
      <c r="AAE173" s="6"/>
      <c r="AAF173" s="6"/>
      <c r="AAG173" s="6"/>
      <c r="AAH173" s="6"/>
      <c r="AAI173" s="6"/>
      <c r="AAJ173" s="6"/>
      <c r="AAK173" s="6"/>
      <c r="AAL173" s="6"/>
      <c r="AAM173" s="6"/>
      <c r="AAN173" s="6"/>
      <c r="AAO173" s="6"/>
      <c r="AAP173" s="6"/>
      <c r="AAQ173" s="6"/>
      <c r="AAR173" s="6"/>
      <c r="AAS173" s="6"/>
      <c r="AAT173" s="6"/>
      <c r="AAU173" s="6"/>
      <c r="AAV173" s="6"/>
      <c r="AAW173" s="6"/>
      <c r="AAX173" s="6"/>
      <c r="AAY173" s="6"/>
      <c r="AAZ173" s="6"/>
      <c r="ABA173" s="6"/>
      <c r="ABB173" s="6"/>
      <c r="ABC173" s="6"/>
      <c r="ABD173" s="6"/>
      <c r="ABE173" s="6"/>
      <c r="ABF173" s="6"/>
      <c r="ABG173" s="6"/>
      <c r="ABH173" s="6"/>
      <c r="ABI173" s="6"/>
      <c r="ABJ173" s="6"/>
      <c r="ABK173" s="6"/>
      <c r="ABL173" s="6"/>
      <c r="ABM173" s="6"/>
      <c r="ABN173" s="6"/>
      <c r="ABO173" s="6"/>
      <c r="ABP173" s="6"/>
      <c r="ABQ173" s="6"/>
      <c r="ABR173" s="6"/>
      <c r="ABS173" s="6"/>
      <c r="ABT173" s="6"/>
      <c r="ABU173" s="6"/>
      <c r="ABV173" s="6"/>
      <c r="ABW173" s="6"/>
      <c r="ABX173" s="6"/>
      <c r="ABY173" s="6"/>
      <c r="ABZ173" s="6"/>
      <c r="ACA173" s="6"/>
      <c r="ACB173" s="6"/>
      <c r="ACC173" s="6"/>
      <c r="ACD173" s="6"/>
      <c r="ACE173" s="6"/>
      <c r="ACF173" s="6"/>
      <c r="ACG173" s="6"/>
      <c r="ACH173" s="6"/>
      <c r="ACI173" s="6"/>
      <c r="ACJ173" s="6"/>
      <c r="ACK173" s="6"/>
      <c r="ACL173" s="6"/>
      <c r="ACM173" s="6"/>
      <c r="ACN173" s="6"/>
      <c r="ACO173" s="6"/>
      <c r="ACP173" s="6"/>
      <c r="ACQ173" s="6"/>
      <c r="ACR173" s="6"/>
      <c r="ACS173" s="6"/>
      <c r="ACT173" s="6"/>
      <c r="ACU173" s="6"/>
      <c r="ACV173" s="6"/>
      <c r="ACW173" s="6"/>
      <c r="ACX173" s="6"/>
      <c r="ACY173" s="6"/>
      <c r="ACZ173" s="6"/>
      <c r="ADA173" s="6"/>
      <c r="ADB173" s="6"/>
      <c r="ADC173" s="6"/>
      <c r="ADD173" s="6"/>
      <c r="ADE173" s="6"/>
      <c r="ADF173" s="6"/>
      <c r="ADG173" s="6"/>
      <c r="ADH173" s="6"/>
      <c r="ADI173" s="6"/>
      <c r="ADJ173" s="6"/>
      <c r="ADK173" s="6"/>
      <c r="ADL173" s="6"/>
      <c r="ADM173" s="6"/>
      <c r="ADN173" s="6"/>
      <c r="ADO173" s="6"/>
      <c r="ADP173" s="6"/>
      <c r="ADQ173" s="6"/>
      <c r="ADR173" s="6"/>
      <c r="ADS173" s="6"/>
      <c r="ADT173" s="6"/>
      <c r="ADU173" s="6"/>
      <c r="ADV173" s="6"/>
      <c r="ADW173" s="6"/>
      <c r="ADX173" s="6"/>
      <c r="ADY173" s="6"/>
      <c r="ADZ173" s="6"/>
      <c r="AEA173" s="6"/>
      <c r="AEB173" s="6"/>
      <c r="AEC173" s="6"/>
      <c r="AED173" s="6"/>
      <c r="AEE173" s="6"/>
      <c r="AEF173" s="6"/>
      <c r="AEG173" s="6"/>
      <c r="AEH173" s="6"/>
      <c r="AEI173" s="6"/>
      <c r="AEJ173" s="6"/>
      <c r="AEK173" s="6"/>
      <c r="AEL173" s="6"/>
      <c r="AEM173" s="6"/>
      <c r="AEN173" s="6"/>
      <c r="AEO173" s="6"/>
      <c r="AEP173" s="6"/>
      <c r="AEQ173" s="6"/>
      <c r="AER173" s="6"/>
      <c r="AES173" s="6"/>
      <c r="AET173" s="6"/>
      <c r="AEU173" s="6"/>
      <c r="AEV173" s="6"/>
      <c r="AEW173" s="6"/>
      <c r="AEX173" s="6"/>
      <c r="AEY173" s="6"/>
      <c r="AEZ173" s="6"/>
      <c r="AFA173" s="6"/>
      <c r="AFB173" s="6"/>
      <c r="AFC173" s="6"/>
      <c r="AFD173" s="6"/>
      <c r="AFE173" s="6"/>
      <c r="AFF173" s="6"/>
      <c r="AFG173" s="6"/>
      <c r="AFH173" s="6"/>
      <c r="AFI173" s="6"/>
      <c r="AFJ173" s="6"/>
      <c r="AFK173" s="6"/>
      <c r="AFL173" s="6"/>
      <c r="AFM173" s="6"/>
      <c r="AFN173" s="6"/>
      <c r="AFO173" s="6"/>
      <c r="AFP173" s="6"/>
      <c r="AFQ173" s="6"/>
      <c r="AFR173" s="6"/>
      <c r="AFS173" s="6"/>
      <c r="AFT173" s="6"/>
      <c r="AFU173" s="6"/>
      <c r="AFV173" s="6"/>
      <c r="AFW173" s="6"/>
      <c r="AFX173" s="6"/>
      <c r="AFY173" s="6"/>
      <c r="AFZ173" s="6"/>
      <c r="AGA173" s="6"/>
      <c r="AGB173" s="6"/>
      <c r="AGC173" s="6"/>
      <c r="AGD173" s="6"/>
      <c r="AGE173" s="6"/>
      <c r="AGF173" s="6"/>
      <c r="AGG173" s="6"/>
      <c r="AGH173" s="6"/>
      <c r="AGI173" s="6"/>
      <c r="AGJ173" s="6"/>
      <c r="AGK173" s="6"/>
      <c r="AGL173" s="6"/>
      <c r="AGM173" s="6"/>
      <c r="AGN173" s="6"/>
      <c r="AGO173" s="6"/>
      <c r="AGP173" s="6"/>
      <c r="AGQ173" s="6"/>
      <c r="AGR173" s="6"/>
      <c r="AGS173" s="6"/>
      <c r="AGT173" s="6"/>
      <c r="AGU173" s="6"/>
      <c r="AGV173" s="6"/>
      <c r="AGW173" s="6"/>
      <c r="AGX173" s="6"/>
      <c r="AGY173" s="6"/>
      <c r="AGZ173" s="6"/>
      <c r="AHA173" s="6"/>
      <c r="AHB173" s="6"/>
      <c r="AHC173" s="6"/>
      <c r="AHD173" s="6"/>
      <c r="AHE173" s="6"/>
      <c r="AHF173" s="6"/>
      <c r="AHG173" s="6"/>
      <c r="AHH173" s="6"/>
      <c r="AHI173" s="6"/>
      <c r="AHJ173" s="6"/>
      <c r="AHK173" s="6"/>
      <c r="AHL173" s="6"/>
      <c r="AHM173" s="6"/>
      <c r="AHN173" s="6"/>
      <c r="AHO173" s="6"/>
      <c r="AHP173" s="6"/>
      <c r="AHQ173" s="6"/>
      <c r="AHR173" s="6"/>
      <c r="AHS173" s="6"/>
      <c r="AHT173" s="6"/>
      <c r="AHU173" s="6"/>
      <c r="AHV173" s="6"/>
      <c r="AHW173" s="6"/>
      <c r="AHX173" s="6"/>
      <c r="AHY173" s="6"/>
      <c r="AHZ173" s="6"/>
      <c r="AIA173" s="6"/>
      <c r="AIB173" s="6"/>
      <c r="AIC173" s="6"/>
      <c r="AID173" s="6"/>
      <c r="AIE173" s="6"/>
      <c r="AIF173" s="6"/>
      <c r="AIG173" s="6"/>
      <c r="AIH173" s="6"/>
      <c r="AII173" s="6"/>
      <c r="AIJ173" s="6"/>
      <c r="AIK173" s="6"/>
      <c r="AIL173" s="6"/>
      <c r="AIM173" s="6"/>
      <c r="AIN173" s="6"/>
      <c r="AIO173" s="6"/>
      <c r="AIP173" s="6"/>
      <c r="AIQ173" s="6"/>
      <c r="AIR173" s="6"/>
      <c r="AIS173" s="6"/>
      <c r="AIT173" s="6"/>
      <c r="AIU173" s="6"/>
      <c r="AIV173" s="6"/>
      <c r="AIW173" s="6"/>
      <c r="AIX173" s="6"/>
      <c r="AIY173" s="6"/>
      <c r="AIZ173" s="6"/>
      <c r="AJA173" s="6"/>
      <c r="AJB173" s="6"/>
      <c r="AJC173" s="6"/>
      <c r="AJD173" s="6"/>
      <c r="AJE173" s="6"/>
      <c r="AJF173" s="6"/>
      <c r="AJG173" s="6"/>
      <c r="AJH173" s="6"/>
      <c r="AJI173" s="6"/>
      <c r="AJJ173" s="6"/>
      <c r="AJK173" s="6"/>
      <c r="AJL173" s="6"/>
      <c r="AJM173" s="6"/>
      <c r="AJN173" s="6"/>
      <c r="AJO173" s="6"/>
      <c r="AJP173" s="6"/>
      <c r="AJQ173" s="6"/>
      <c r="AJR173" s="6"/>
      <c r="AJS173" s="6"/>
      <c r="AJT173" s="6"/>
      <c r="AJU173" s="6"/>
      <c r="AJV173" s="6"/>
      <c r="AJW173" s="6"/>
      <c r="AJX173" s="6"/>
      <c r="AJY173" s="6"/>
      <c r="AJZ173" s="6"/>
      <c r="AKA173" s="6"/>
      <c r="AKB173" s="6"/>
      <c r="AKC173" s="6"/>
      <c r="AKD173" s="6"/>
      <c r="AKE173" s="6"/>
      <c r="AKF173" s="6"/>
      <c r="AKG173" s="6"/>
      <c r="AKH173" s="6"/>
      <c r="AKI173" s="6"/>
      <c r="AKJ173" s="6"/>
      <c r="AKK173" s="6"/>
      <c r="AKL173" s="6"/>
      <c r="AKM173" s="6"/>
      <c r="AKN173" s="6"/>
      <c r="AKO173" s="6"/>
      <c r="AKP173" s="6"/>
      <c r="AKQ173" s="6"/>
      <c r="AKR173" s="6"/>
      <c r="AKS173" s="6"/>
      <c r="AKT173" s="6"/>
      <c r="AKU173" s="6"/>
      <c r="AKV173" s="6"/>
      <c r="AKW173" s="6"/>
      <c r="AKX173" s="6"/>
      <c r="AKY173" s="6"/>
      <c r="AKZ173" s="6"/>
      <c r="ALA173" s="6"/>
      <c r="ALB173" s="6"/>
      <c r="ALC173" s="6"/>
      <c r="ALD173" s="6"/>
      <c r="ALE173" s="6"/>
      <c r="ALF173" s="6"/>
      <c r="ALG173" s="6"/>
      <c r="ALH173" s="6"/>
      <c r="ALI173" s="6"/>
      <c r="ALJ173" s="6"/>
      <c r="ALK173" s="6"/>
      <c r="ALL173" s="6"/>
      <c r="ALM173" s="6"/>
      <c r="ALN173" s="6"/>
      <c r="ALO173" s="6"/>
      <c r="ALP173" s="6"/>
      <c r="ALQ173" s="6"/>
      <c r="ALR173" s="6"/>
      <c r="ALS173" s="6"/>
      <c r="ALT173" s="6"/>
      <c r="ALU173" s="6"/>
      <c r="ALV173" s="6"/>
      <c r="ALW173" s="6"/>
      <c r="ALX173" s="6"/>
      <c r="ALY173" s="6"/>
      <c r="ALZ173" s="6"/>
      <c r="AMA173" s="6"/>
      <c r="AMB173" s="6"/>
      <c r="AMC173" s="6"/>
      <c r="AMD173" s="6"/>
    </row>
    <row r="174" spans="1:1018" s="7" customFormat="1" ht="15" outlineLevel="1">
      <c r="A174" s="4" t="s">
        <v>856</v>
      </c>
      <c r="B174" s="88" t="s">
        <v>98</v>
      </c>
      <c r="C174" s="81" t="s">
        <v>430</v>
      </c>
      <c r="D174" s="67" t="s">
        <v>78</v>
      </c>
      <c r="E174" s="67" t="s">
        <v>431</v>
      </c>
      <c r="F174" s="88" t="s">
        <v>432</v>
      </c>
      <c r="G174" s="171" t="s">
        <v>43</v>
      </c>
      <c r="H174" s="82">
        <v>0</v>
      </c>
      <c r="I174" s="49">
        <v>230000000</v>
      </c>
      <c r="J174" s="60" t="s">
        <v>216</v>
      </c>
      <c r="K174" s="1" t="s">
        <v>146</v>
      </c>
      <c r="L174" s="45" t="s">
        <v>46</v>
      </c>
      <c r="M174" s="5" t="s">
        <v>47</v>
      </c>
      <c r="N174" s="1" t="s">
        <v>79</v>
      </c>
      <c r="O174" s="51" t="s">
        <v>49</v>
      </c>
      <c r="P174" s="1">
        <v>55</v>
      </c>
      <c r="Q174" s="1" t="s">
        <v>71</v>
      </c>
      <c r="R174" s="91">
        <v>0.05</v>
      </c>
      <c r="S174" s="91">
        <v>123520.08</v>
      </c>
      <c r="T174" s="53">
        <f t="shared" si="20"/>
        <v>6176.0040000000008</v>
      </c>
      <c r="U174" s="53">
        <f t="shared" si="21"/>
        <v>6917.1244800000013</v>
      </c>
      <c r="V174" s="1"/>
      <c r="W174" s="92">
        <v>2016</v>
      </c>
      <c r="X174" s="96"/>
      <c r="Y174" s="76"/>
      <c r="Z174" s="6" t="s">
        <v>52</v>
      </c>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c r="AFJ174" s="6"/>
      <c r="AFK174" s="6"/>
      <c r="AFL174" s="6"/>
      <c r="AFM174" s="6"/>
      <c r="AFN174" s="6"/>
      <c r="AFO174" s="6"/>
      <c r="AFP174" s="6"/>
      <c r="AFQ174" s="6"/>
      <c r="AFR174" s="6"/>
      <c r="AFS174" s="6"/>
      <c r="AFT174" s="6"/>
      <c r="AFU174" s="6"/>
      <c r="AFV174" s="6"/>
      <c r="AFW174" s="6"/>
      <c r="AFX174" s="6"/>
      <c r="AFY174" s="6"/>
      <c r="AFZ174" s="6"/>
      <c r="AGA174" s="6"/>
      <c r="AGB174" s="6"/>
      <c r="AGC174" s="6"/>
      <c r="AGD174" s="6"/>
      <c r="AGE174" s="6"/>
      <c r="AGF174" s="6"/>
      <c r="AGG174" s="6"/>
      <c r="AGH174" s="6"/>
      <c r="AGI174" s="6"/>
      <c r="AGJ174" s="6"/>
      <c r="AGK174" s="6"/>
      <c r="AGL174" s="6"/>
      <c r="AGM174" s="6"/>
      <c r="AGN174" s="6"/>
      <c r="AGO174" s="6"/>
      <c r="AGP174" s="6"/>
      <c r="AGQ174" s="6"/>
      <c r="AGR174" s="6"/>
      <c r="AGS174" s="6"/>
      <c r="AGT174" s="6"/>
      <c r="AGU174" s="6"/>
      <c r="AGV174" s="6"/>
      <c r="AGW174" s="6"/>
      <c r="AGX174" s="6"/>
      <c r="AGY174" s="6"/>
      <c r="AGZ174" s="6"/>
      <c r="AHA174" s="6"/>
      <c r="AHB174" s="6"/>
      <c r="AHC174" s="6"/>
      <c r="AHD174" s="6"/>
      <c r="AHE174" s="6"/>
      <c r="AHF174" s="6"/>
      <c r="AHG174" s="6"/>
      <c r="AHH174" s="6"/>
      <c r="AHI174" s="6"/>
      <c r="AHJ174" s="6"/>
      <c r="AHK174" s="6"/>
      <c r="AHL174" s="6"/>
      <c r="AHM174" s="6"/>
      <c r="AHN174" s="6"/>
      <c r="AHO174" s="6"/>
      <c r="AHP174" s="6"/>
      <c r="AHQ174" s="6"/>
      <c r="AHR174" s="6"/>
      <c r="AHS174" s="6"/>
      <c r="AHT174" s="6"/>
      <c r="AHU174" s="6"/>
      <c r="AHV174" s="6"/>
      <c r="AHW174" s="6"/>
      <c r="AHX174" s="6"/>
      <c r="AHY174" s="6"/>
      <c r="AHZ174" s="6"/>
      <c r="AIA174" s="6"/>
      <c r="AIB174" s="6"/>
      <c r="AIC174" s="6"/>
      <c r="AID174" s="6"/>
      <c r="AIE174" s="6"/>
      <c r="AIF174" s="6"/>
      <c r="AIG174" s="6"/>
      <c r="AIH174" s="6"/>
      <c r="AII174" s="6"/>
      <c r="AIJ174" s="6"/>
      <c r="AIK174" s="6"/>
      <c r="AIL174" s="6"/>
      <c r="AIM174" s="6"/>
      <c r="AIN174" s="6"/>
      <c r="AIO174" s="6"/>
      <c r="AIP174" s="6"/>
      <c r="AIQ174" s="6"/>
      <c r="AIR174" s="6"/>
      <c r="AIS174" s="6"/>
      <c r="AIT174" s="6"/>
      <c r="AIU174" s="6"/>
      <c r="AIV174" s="6"/>
      <c r="AIW174" s="6"/>
      <c r="AIX174" s="6"/>
      <c r="AIY174" s="6"/>
      <c r="AIZ174" s="6"/>
      <c r="AJA174" s="6"/>
      <c r="AJB174" s="6"/>
      <c r="AJC174" s="6"/>
      <c r="AJD174" s="6"/>
      <c r="AJE174" s="6"/>
      <c r="AJF174" s="6"/>
      <c r="AJG174" s="6"/>
      <c r="AJH174" s="6"/>
      <c r="AJI174" s="6"/>
      <c r="AJJ174" s="6"/>
      <c r="AJK174" s="6"/>
      <c r="AJL174" s="6"/>
      <c r="AJM174" s="6"/>
      <c r="AJN174" s="6"/>
      <c r="AJO174" s="6"/>
      <c r="AJP174" s="6"/>
      <c r="AJQ174" s="6"/>
      <c r="AJR174" s="6"/>
      <c r="AJS174" s="6"/>
      <c r="AJT174" s="6"/>
      <c r="AJU174" s="6"/>
      <c r="AJV174" s="6"/>
      <c r="AJW174" s="6"/>
      <c r="AJX174" s="6"/>
      <c r="AJY174" s="6"/>
      <c r="AJZ174" s="6"/>
      <c r="AKA174" s="6"/>
      <c r="AKB174" s="6"/>
      <c r="AKC174" s="6"/>
      <c r="AKD174" s="6"/>
      <c r="AKE174" s="6"/>
      <c r="AKF174" s="6"/>
      <c r="AKG174" s="6"/>
      <c r="AKH174" s="6"/>
      <c r="AKI174" s="6"/>
      <c r="AKJ174" s="6"/>
      <c r="AKK174" s="6"/>
      <c r="AKL174" s="6"/>
      <c r="AKM174" s="6"/>
      <c r="AKN174" s="6"/>
      <c r="AKO174" s="6"/>
      <c r="AKP174" s="6"/>
      <c r="AKQ174" s="6"/>
      <c r="AKR174" s="6"/>
      <c r="AKS174" s="6"/>
      <c r="AKT174" s="6"/>
      <c r="AKU174" s="6"/>
      <c r="AKV174" s="6"/>
      <c r="AKW174" s="6"/>
      <c r="AKX174" s="6"/>
      <c r="AKY174" s="6"/>
      <c r="AKZ174" s="6"/>
      <c r="ALA174" s="6"/>
      <c r="ALB174" s="6"/>
      <c r="ALC174" s="6"/>
      <c r="ALD174" s="6"/>
      <c r="ALE174" s="6"/>
      <c r="ALF174" s="6"/>
      <c r="ALG174" s="6"/>
      <c r="ALH174" s="6"/>
      <c r="ALI174" s="6"/>
      <c r="ALJ174" s="6"/>
      <c r="ALK174" s="6"/>
      <c r="ALL174" s="6"/>
      <c r="ALM174" s="6"/>
      <c r="ALN174" s="6"/>
      <c r="ALO174" s="6"/>
      <c r="ALP174" s="6"/>
      <c r="ALQ174" s="6"/>
      <c r="ALR174" s="6"/>
      <c r="ALS174" s="6"/>
      <c r="ALT174" s="6"/>
      <c r="ALU174" s="6"/>
      <c r="ALV174" s="6"/>
      <c r="ALW174" s="6"/>
      <c r="ALX174" s="6"/>
      <c r="ALY174" s="6"/>
      <c r="ALZ174" s="6"/>
      <c r="AMA174" s="6"/>
      <c r="AMB174" s="6"/>
      <c r="AMC174" s="6"/>
      <c r="AMD174" s="6"/>
    </row>
    <row r="175" spans="1:1018" s="7" customFormat="1" ht="15" outlineLevel="1">
      <c r="A175" s="4" t="s">
        <v>857</v>
      </c>
      <c r="B175" s="88" t="s">
        <v>98</v>
      </c>
      <c r="C175" s="81" t="s">
        <v>434</v>
      </c>
      <c r="D175" s="67" t="s">
        <v>133</v>
      </c>
      <c r="E175" s="67" t="s">
        <v>435</v>
      </c>
      <c r="F175" s="88" t="s">
        <v>436</v>
      </c>
      <c r="G175" s="171" t="s">
        <v>43</v>
      </c>
      <c r="H175" s="82">
        <v>0</v>
      </c>
      <c r="I175" s="49">
        <v>230000000</v>
      </c>
      <c r="J175" s="60" t="s">
        <v>216</v>
      </c>
      <c r="K175" s="1" t="s">
        <v>146</v>
      </c>
      <c r="L175" s="45" t="s">
        <v>46</v>
      </c>
      <c r="M175" s="5" t="s">
        <v>47</v>
      </c>
      <c r="N175" s="1" t="s">
        <v>79</v>
      </c>
      <c r="O175" s="51" t="s">
        <v>49</v>
      </c>
      <c r="P175" s="1">
        <v>778</v>
      </c>
      <c r="Q175" s="1" t="s">
        <v>130</v>
      </c>
      <c r="R175" s="91">
        <v>200</v>
      </c>
      <c r="S175" s="91">
        <v>23730.35</v>
      </c>
      <c r="T175" s="53">
        <f t="shared" si="20"/>
        <v>4746070</v>
      </c>
      <c r="U175" s="53">
        <f t="shared" si="21"/>
        <v>5315598.4000000004</v>
      </c>
      <c r="V175" s="1"/>
      <c r="W175" s="92">
        <v>2016</v>
      </c>
      <c r="X175" s="96"/>
      <c r="Y175" s="76"/>
      <c r="Z175" s="6" t="s">
        <v>52</v>
      </c>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c r="KB175" s="6"/>
      <c r="KC175" s="6"/>
      <c r="KD175" s="6"/>
      <c r="KE175" s="6"/>
      <c r="KF175" s="6"/>
      <c r="KG175" s="6"/>
      <c r="KH175" s="6"/>
      <c r="KI175" s="6"/>
      <c r="KJ175" s="6"/>
      <c r="KK175" s="6"/>
      <c r="KL175" s="6"/>
      <c r="KM175" s="6"/>
      <c r="KN175" s="6"/>
      <c r="KO175" s="6"/>
      <c r="KP175" s="6"/>
      <c r="KQ175" s="6"/>
      <c r="KR175" s="6"/>
      <c r="KS175" s="6"/>
      <c r="KT175" s="6"/>
      <c r="KU175" s="6"/>
      <c r="KV175" s="6"/>
      <c r="KW175" s="6"/>
      <c r="KX175" s="6"/>
      <c r="KY175" s="6"/>
      <c r="KZ175" s="6"/>
      <c r="LA175" s="6"/>
      <c r="LB175" s="6"/>
      <c r="LC175" s="6"/>
      <c r="LD175" s="6"/>
      <c r="LE175" s="6"/>
      <c r="LF175" s="6"/>
      <c r="LG175" s="6"/>
      <c r="LH175" s="6"/>
      <c r="LI175" s="6"/>
      <c r="LJ175" s="6"/>
      <c r="LK175" s="6"/>
      <c r="LL175" s="6"/>
      <c r="LM175" s="6"/>
      <c r="LN175" s="6"/>
      <c r="LO175" s="6"/>
      <c r="LP175" s="6"/>
      <c r="LQ175" s="6"/>
      <c r="LR175" s="6"/>
      <c r="LS175" s="6"/>
      <c r="LT175" s="6"/>
      <c r="LU175" s="6"/>
      <c r="LV175" s="6"/>
      <c r="LW175" s="6"/>
      <c r="LX175" s="6"/>
      <c r="LY175" s="6"/>
      <c r="LZ175" s="6"/>
      <c r="MA175" s="6"/>
      <c r="MB175" s="6"/>
      <c r="MC175" s="6"/>
      <c r="MD175" s="6"/>
      <c r="ME175" s="6"/>
      <c r="MF175" s="6"/>
      <c r="MG175" s="6"/>
      <c r="MH175" s="6"/>
      <c r="MI175" s="6"/>
      <c r="MJ175" s="6"/>
      <c r="MK175" s="6"/>
      <c r="ML175" s="6"/>
      <c r="MM175" s="6"/>
      <c r="MN175" s="6"/>
      <c r="MO175" s="6"/>
      <c r="MP175" s="6"/>
      <c r="MQ175" s="6"/>
      <c r="MR175" s="6"/>
      <c r="MS175" s="6"/>
      <c r="MT175" s="6"/>
      <c r="MU175" s="6"/>
      <c r="MV175" s="6"/>
      <c r="MW175" s="6"/>
      <c r="MX175" s="6"/>
      <c r="MY175" s="6"/>
      <c r="MZ175" s="6"/>
      <c r="NA175" s="6"/>
      <c r="NB175" s="6"/>
      <c r="NC175" s="6"/>
      <c r="ND175" s="6"/>
      <c r="NE175" s="6"/>
      <c r="NF175" s="6"/>
      <c r="NG175" s="6"/>
      <c r="NH175" s="6"/>
      <c r="NI175" s="6"/>
      <c r="NJ175" s="6"/>
      <c r="NK175" s="6"/>
      <c r="NL175" s="6"/>
      <c r="NM175" s="6"/>
      <c r="NN175" s="6"/>
      <c r="NO175" s="6"/>
      <c r="NP175" s="6"/>
      <c r="NQ175" s="6"/>
      <c r="NR175" s="6"/>
      <c r="NS175" s="6"/>
      <c r="NT175" s="6"/>
      <c r="NU175" s="6"/>
      <c r="NV175" s="6"/>
      <c r="NW175" s="6"/>
      <c r="NX175" s="6"/>
      <c r="NY175" s="6"/>
      <c r="NZ175" s="6"/>
      <c r="OA175" s="6"/>
      <c r="OB175" s="6"/>
      <c r="OC175" s="6"/>
      <c r="OD175" s="6"/>
      <c r="OE175" s="6"/>
      <c r="OF175" s="6"/>
      <c r="OG175" s="6"/>
      <c r="OH175" s="6"/>
      <c r="OI175" s="6"/>
      <c r="OJ175" s="6"/>
      <c r="OK175" s="6"/>
      <c r="OL175" s="6"/>
      <c r="OM175" s="6"/>
      <c r="ON175" s="6"/>
      <c r="OO175" s="6"/>
      <c r="OP175" s="6"/>
      <c r="OQ175" s="6"/>
      <c r="OR175" s="6"/>
      <c r="OS175" s="6"/>
      <c r="OT175" s="6"/>
      <c r="OU175" s="6"/>
      <c r="OV175" s="6"/>
      <c r="OW175" s="6"/>
      <c r="OX175" s="6"/>
      <c r="OY175" s="6"/>
      <c r="OZ175" s="6"/>
      <c r="PA175" s="6"/>
      <c r="PB175" s="6"/>
      <c r="PC175" s="6"/>
      <c r="PD175" s="6"/>
      <c r="PE175" s="6"/>
      <c r="PF175" s="6"/>
      <c r="PG175" s="6"/>
      <c r="PH175" s="6"/>
      <c r="PI175" s="6"/>
      <c r="PJ175" s="6"/>
      <c r="PK175" s="6"/>
      <c r="PL175" s="6"/>
      <c r="PM175" s="6"/>
      <c r="PN175" s="6"/>
      <c r="PO175" s="6"/>
      <c r="PP175" s="6"/>
      <c r="PQ175" s="6"/>
      <c r="PR175" s="6"/>
      <c r="PS175" s="6"/>
      <c r="PT175" s="6"/>
      <c r="PU175" s="6"/>
      <c r="PV175" s="6"/>
      <c r="PW175" s="6"/>
      <c r="PX175" s="6"/>
      <c r="PY175" s="6"/>
      <c r="PZ175" s="6"/>
      <c r="QA175" s="6"/>
      <c r="QB175" s="6"/>
      <c r="QC175" s="6"/>
      <c r="QD175" s="6"/>
      <c r="QE175" s="6"/>
      <c r="QF175" s="6"/>
      <c r="QG175" s="6"/>
      <c r="QH175" s="6"/>
      <c r="QI175" s="6"/>
      <c r="QJ175" s="6"/>
      <c r="QK175" s="6"/>
      <c r="QL175" s="6"/>
      <c r="QM175" s="6"/>
      <c r="QN175" s="6"/>
      <c r="QO175" s="6"/>
      <c r="QP175" s="6"/>
      <c r="QQ175" s="6"/>
      <c r="QR175" s="6"/>
      <c r="QS175" s="6"/>
      <c r="QT175" s="6"/>
      <c r="QU175" s="6"/>
      <c r="QV175" s="6"/>
      <c r="QW175" s="6"/>
      <c r="QX175" s="6"/>
      <c r="QY175" s="6"/>
      <c r="QZ175" s="6"/>
      <c r="RA175" s="6"/>
      <c r="RB175" s="6"/>
      <c r="RC175" s="6"/>
      <c r="RD175" s="6"/>
      <c r="RE175" s="6"/>
      <c r="RF175" s="6"/>
      <c r="RG175" s="6"/>
      <c r="RH175" s="6"/>
      <c r="RI175" s="6"/>
      <c r="RJ175" s="6"/>
      <c r="RK175" s="6"/>
      <c r="RL175" s="6"/>
      <c r="RM175" s="6"/>
      <c r="RN175" s="6"/>
      <c r="RO175" s="6"/>
      <c r="RP175" s="6"/>
      <c r="RQ175" s="6"/>
      <c r="RR175" s="6"/>
      <c r="RS175" s="6"/>
      <c r="RT175" s="6"/>
      <c r="RU175" s="6"/>
      <c r="RV175" s="6"/>
      <c r="RW175" s="6"/>
      <c r="RX175" s="6"/>
      <c r="RY175" s="6"/>
      <c r="RZ175" s="6"/>
      <c r="SA175" s="6"/>
      <c r="SB175" s="6"/>
      <c r="SC175" s="6"/>
      <c r="SD175" s="6"/>
      <c r="SE175" s="6"/>
      <c r="SF175" s="6"/>
      <c r="SG175" s="6"/>
      <c r="SH175" s="6"/>
      <c r="SI175" s="6"/>
      <c r="SJ175" s="6"/>
      <c r="SK175" s="6"/>
      <c r="SL175" s="6"/>
      <c r="SM175" s="6"/>
      <c r="SN175" s="6"/>
      <c r="SO175" s="6"/>
      <c r="SP175" s="6"/>
      <c r="SQ175" s="6"/>
      <c r="SR175" s="6"/>
      <c r="SS175" s="6"/>
      <c r="ST175" s="6"/>
      <c r="SU175" s="6"/>
      <c r="SV175" s="6"/>
      <c r="SW175" s="6"/>
      <c r="SX175" s="6"/>
      <c r="SY175" s="6"/>
      <c r="SZ175" s="6"/>
      <c r="TA175" s="6"/>
      <c r="TB175" s="6"/>
      <c r="TC175" s="6"/>
      <c r="TD175" s="6"/>
      <c r="TE175" s="6"/>
      <c r="TF175" s="6"/>
      <c r="TG175" s="6"/>
      <c r="TH175" s="6"/>
      <c r="TI175" s="6"/>
      <c r="TJ175" s="6"/>
      <c r="TK175" s="6"/>
      <c r="TL175" s="6"/>
      <c r="TM175" s="6"/>
      <c r="TN175" s="6"/>
      <c r="TO175" s="6"/>
      <c r="TP175" s="6"/>
      <c r="TQ175" s="6"/>
      <c r="TR175" s="6"/>
      <c r="TS175" s="6"/>
      <c r="TT175" s="6"/>
      <c r="TU175" s="6"/>
      <c r="TV175" s="6"/>
      <c r="TW175" s="6"/>
      <c r="TX175" s="6"/>
      <c r="TY175" s="6"/>
      <c r="TZ175" s="6"/>
      <c r="UA175" s="6"/>
      <c r="UB175" s="6"/>
      <c r="UC175" s="6"/>
      <c r="UD175" s="6"/>
      <c r="UE175" s="6"/>
      <c r="UF175" s="6"/>
      <c r="UG175" s="6"/>
      <c r="UH175" s="6"/>
      <c r="UI175" s="6"/>
      <c r="UJ175" s="6"/>
      <c r="UK175" s="6"/>
      <c r="UL175" s="6"/>
      <c r="UM175" s="6"/>
      <c r="UN175" s="6"/>
      <c r="UO175" s="6"/>
      <c r="UP175" s="6"/>
      <c r="UQ175" s="6"/>
      <c r="UR175" s="6"/>
      <c r="US175" s="6"/>
      <c r="UT175" s="6"/>
      <c r="UU175" s="6"/>
      <c r="UV175" s="6"/>
      <c r="UW175" s="6"/>
      <c r="UX175" s="6"/>
      <c r="UY175" s="6"/>
      <c r="UZ175" s="6"/>
      <c r="VA175" s="6"/>
      <c r="VB175" s="6"/>
      <c r="VC175" s="6"/>
      <c r="VD175" s="6"/>
      <c r="VE175" s="6"/>
      <c r="VF175" s="6"/>
      <c r="VG175" s="6"/>
      <c r="VH175" s="6"/>
      <c r="VI175" s="6"/>
      <c r="VJ175" s="6"/>
      <c r="VK175" s="6"/>
      <c r="VL175" s="6"/>
      <c r="VM175" s="6"/>
      <c r="VN175" s="6"/>
      <c r="VO175" s="6"/>
      <c r="VP175" s="6"/>
      <c r="VQ175" s="6"/>
      <c r="VR175" s="6"/>
      <c r="VS175" s="6"/>
      <c r="VT175" s="6"/>
      <c r="VU175" s="6"/>
      <c r="VV175" s="6"/>
      <c r="VW175" s="6"/>
      <c r="VX175" s="6"/>
      <c r="VY175" s="6"/>
      <c r="VZ175" s="6"/>
      <c r="WA175" s="6"/>
      <c r="WB175" s="6"/>
      <c r="WC175" s="6"/>
      <c r="WD175" s="6"/>
      <c r="WE175" s="6"/>
      <c r="WF175" s="6"/>
      <c r="WG175" s="6"/>
      <c r="WH175" s="6"/>
      <c r="WI175" s="6"/>
      <c r="WJ175" s="6"/>
      <c r="WK175" s="6"/>
      <c r="WL175" s="6"/>
      <c r="WM175" s="6"/>
      <c r="WN175" s="6"/>
      <c r="WO175" s="6"/>
      <c r="WP175" s="6"/>
      <c r="WQ175" s="6"/>
      <c r="WR175" s="6"/>
      <c r="WS175" s="6"/>
      <c r="WT175" s="6"/>
      <c r="WU175" s="6"/>
      <c r="WV175" s="6"/>
      <c r="WW175" s="6"/>
      <c r="WX175" s="6"/>
      <c r="WY175" s="6"/>
      <c r="WZ175" s="6"/>
      <c r="XA175" s="6"/>
      <c r="XB175" s="6"/>
      <c r="XC175" s="6"/>
      <c r="XD175" s="6"/>
      <c r="XE175" s="6"/>
      <c r="XF175" s="6"/>
      <c r="XG175" s="6"/>
      <c r="XH175" s="6"/>
      <c r="XI175" s="6"/>
      <c r="XJ175" s="6"/>
      <c r="XK175" s="6"/>
      <c r="XL175" s="6"/>
      <c r="XM175" s="6"/>
      <c r="XN175" s="6"/>
      <c r="XO175" s="6"/>
      <c r="XP175" s="6"/>
      <c r="XQ175" s="6"/>
      <c r="XR175" s="6"/>
      <c r="XS175" s="6"/>
      <c r="XT175" s="6"/>
      <c r="XU175" s="6"/>
      <c r="XV175" s="6"/>
      <c r="XW175" s="6"/>
      <c r="XX175" s="6"/>
      <c r="XY175" s="6"/>
      <c r="XZ175" s="6"/>
      <c r="YA175" s="6"/>
      <c r="YB175" s="6"/>
      <c r="YC175" s="6"/>
      <c r="YD175" s="6"/>
      <c r="YE175" s="6"/>
      <c r="YF175" s="6"/>
      <c r="YG175" s="6"/>
      <c r="YH175" s="6"/>
      <c r="YI175" s="6"/>
      <c r="YJ175" s="6"/>
      <c r="YK175" s="6"/>
      <c r="YL175" s="6"/>
      <c r="YM175" s="6"/>
      <c r="YN175" s="6"/>
      <c r="YO175" s="6"/>
      <c r="YP175" s="6"/>
      <c r="YQ175" s="6"/>
      <c r="YR175" s="6"/>
      <c r="YS175" s="6"/>
      <c r="YT175" s="6"/>
      <c r="YU175" s="6"/>
      <c r="YV175" s="6"/>
      <c r="YW175" s="6"/>
      <c r="YX175" s="6"/>
      <c r="YY175" s="6"/>
      <c r="YZ175" s="6"/>
      <c r="ZA175" s="6"/>
      <c r="ZB175" s="6"/>
      <c r="ZC175" s="6"/>
      <c r="ZD175" s="6"/>
      <c r="ZE175" s="6"/>
      <c r="ZF175" s="6"/>
      <c r="ZG175" s="6"/>
      <c r="ZH175" s="6"/>
      <c r="ZI175" s="6"/>
      <c r="ZJ175" s="6"/>
      <c r="ZK175" s="6"/>
      <c r="ZL175" s="6"/>
      <c r="ZM175" s="6"/>
      <c r="ZN175" s="6"/>
      <c r="ZO175" s="6"/>
      <c r="ZP175" s="6"/>
      <c r="ZQ175" s="6"/>
      <c r="ZR175" s="6"/>
      <c r="ZS175" s="6"/>
      <c r="ZT175" s="6"/>
      <c r="ZU175" s="6"/>
      <c r="ZV175" s="6"/>
      <c r="ZW175" s="6"/>
      <c r="ZX175" s="6"/>
      <c r="ZY175" s="6"/>
      <c r="ZZ175" s="6"/>
      <c r="AAA175" s="6"/>
      <c r="AAB175" s="6"/>
      <c r="AAC175" s="6"/>
      <c r="AAD175" s="6"/>
      <c r="AAE175" s="6"/>
      <c r="AAF175" s="6"/>
      <c r="AAG175" s="6"/>
      <c r="AAH175" s="6"/>
      <c r="AAI175" s="6"/>
      <c r="AAJ175" s="6"/>
      <c r="AAK175" s="6"/>
      <c r="AAL175" s="6"/>
      <c r="AAM175" s="6"/>
      <c r="AAN175" s="6"/>
      <c r="AAO175" s="6"/>
      <c r="AAP175" s="6"/>
      <c r="AAQ175" s="6"/>
      <c r="AAR175" s="6"/>
      <c r="AAS175" s="6"/>
      <c r="AAT175" s="6"/>
      <c r="AAU175" s="6"/>
      <c r="AAV175" s="6"/>
      <c r="AAW175" s="6"/>
      <c r="AAX175" s="6"/>
      <c r="AAY175" s="6"/>
      <c r="AAZ175" s="6"/>
      <c r="ABA175" s="6"/>
      <c r="ABB175" s="6"/>
      <c r="ABC175" s="6"/>
      <c r="ABD175" s="6"/>
      <c r="ABE175" s="6"/>
      <c r="ABF175" s="6"/>
      <c r="ABG175" s="6"/>
      <c r="ABH175" s="6"/>
      <c r="ABI175" s="6"/>
      <c r="ABJ175" s="6"/>
      <c r="ABK175" s="6"/>
      <c r="ABL175" s="6"/>
      <c r="ABM175" s="6"/>
      <c r="ABN175" s="6"/>
      <c r="ABO175" s="6"/>
      <c r="ABP175" s="6"/>
      <c r="ABQ175" s="6"/>
      <c r="ABR175" s="6"/>
      <c r="ABS175" s="6"/>
      <c r="ABT175" s="6"/>
      <c r="ABU175" s="6"/>
      <c r="ABV175" s="6"/>
      <c r="ABW175" s="6"/>
      <c r="ABX175" s="6"/>
      <c r="ABY175" s="6"/>
      <c r="ABZ175" s="6"/>
      <c r="ACA175" s="6"/>
      <c r="ACB175" s="6"/>
      <c r="ACC175" s="6"/>
      <c r="ACD175" s="6"/>
      <c r="ACE175" s="6"/>
      <c r="ACF175" s="6"/>
      <c r="ACG175" s="6"/>
      <c r="ACH175" s="6"/>
      <c r="ACI175" s="6"/>
      <c r="ACJ175" s="6"/>
      <c r="ACK175" s="6"/>
      <c r="ACL175" s="6"/>
      <c r="ACM175" s="6"/>
      <c r="ACN175" s="6"/>
      <c r="ACO175" s="6"/>
      <c r="ACP175" s="6"/>
      <c r="ACQ175" s="6"/>
      <c r="ACR175" s="6"/>
      <c r="ACS175" s="6"/>
      <c r="ACT175" s="6"/>
      <c r="ACU175" s="6"/>
      <c r="ACV175" s="6"/>
      <c r="ACW175" s="6"/>
      <c r="ACX175" s="6"/>
      <c r="ACY175" s="6"/>
      <c r="ACZ175" s="6"/>
      <c r="ADA175" s="6"/>
      <c r="ADB175" s="6"/>
      <c r="ADC175" s="6"/>
      <c r="ADD175" s="6"/>
      <c r="ADE175" s="6"/>
      <c r="ADF175" s="6"/>
      <c r="ADG175" s="6"/>
      <c r="ADH175" s="6"/>
      <c r="ADI175" s="6"/>
      <c r="ADJ175" s="6"/>
      <c r="ADK175" s="6"/>
      <c r="ADL175" s="6"/>
      <c r="ADM175" s="6"/>
      <c r="ADN175" s="6"/>
      <c r="ADO175" s="6"/>
      <c r="ADP175" s="6"/>
      <c r="ADQ175" s="6"/>
      <c r="ADR175" s="6"/>
      <c r="ADS175" s="6"/>
      <c r="ADT175" s="6"/>
      <c r="ADU175" s="6"/>
      <c r="ADV175" s="6"/>
      <c r="ADW175" s="6"/>
      <c r="ADX175" s="6"/>
      <c r="ADY175" s="6"/>
      <c r="ADZ175" s="6"/>
      <c r="AEA175" s="6"/>
      <c r="AEB175" s="6"/>
      <c r="AEC175" s="6"/>
      <c r="AED175" s="6"/>
      <c r="AEE175" s="6"/>
      <c r="AEF175" s="6"/>
      <c r="AEG175" s="6"/>
      <c r="AEH175" s="6"/>
      <c r="AEI175" s="6"/>
      <c r="AEJ175" s="6"/>
      <c r="AEK175" s="6"/>
      <c r="AEL175" s="6"/>
      <c r="AEM175" s="6"/>
      <c r="AEN175" s="6"/>
      <c r="AEO175" s="6"/>
      <c r="AEP175" s="6"/>
      <c r="AEQ175" s="6"/>
      <c r="AER175" s="6"/>
      <c r="AES175" s="6"/>
      <c r="AET175" s="6"/>
      <c r="AEU175" s="6"/>
      <c r="AEV175" s="6"/>
      <c r="AEW175" s="6"/>
      <c r="AEX175" s="6"/>
      <c r="AEY175" s="6"/>
      <c r="AEZ175" s="6"/>
      <c r="AFA175" s="6"/>
      <c r="AFB175" s="6"/>
      <c r="AFC175" s="6"/>
      <c r="AFD175" s="6"/>
      <c r="AFE175" s="6"/>
      <c r="AFF175" s="6"/>
      <c r="AFG175" s="6"/>
      <c r="AFH175" s="6"/>
      <c r="AFI175" s="6"/>
      <c r="AFJ175" s="6"/>
      <c r="AFK175" s="6"/>
      <c r="AFL175" s="6"/>
      <c r="AFM175" s="6"/>
      <c r="AFN175" s="6"/>
      <c r="AFO175" s="6"/>
      <c r="AFP175" s="6"/>
      <c r="AFQ175" s="6"/>
      <c r="AFR175" s="6"/>
      <c r="AFS175" s="6"/>
      <c r="AFT175" s="6"/>
      <c r="AFU175" s="6"/>
      <c r="AFV175" s="6"/>
      <c r="AFW175" s="6"/>
      <c r="AFX175" s="6"/>
      <c r="AFY175" s="6"/>
      <c r="AFZ175" s="6"/>
      <c r="AGA175" s="6"/>
      <c r="AGB175" s="6"/>
      <c r="AGC175" s="6"/>
      <c r="AGD175" s="6"/>
      <c r="AGE175" s="6"/>
      <c r="AGF175" s="6"/>
      <c r="AGG175" s="6"/>
      <c r="AGH175" s="6"/>
      <c r="AGI175" s="6"/>
      <c r="AGJ175" s="6"/>
      <c r="AGK175" s="6"/>
      <c r="AGL175" s="6"/>
      <c r="AGM175" s="6"/>
      <c r="AGN175" s="6"/>
      <c r="AGO175" s="6"/>
      <c r="AGP175" s="6"/>
      <c r="AGQ175" s="6"/>
      <c r="AGR175" s="6"/>
      <c r="AGS175" s="6"/>
      <c r="AGT175" s="6"/>
      <c r="AGU175" s="6"/>
      <c r="AGV175" s="6"/>
      <c r="AGW175" s="6"/>
      <c r="AGX175" s="6"/>
      <c r="AGY175" s="6"/>
      <c r="AGZ175" s="6"/>
      <c r="AHA175" s="6"/>
      <c r="AHB175" s="6"/>
      <c r="AHC175" s="6"/>
      <c r="AHD175" s="6"/>
      <c r="AHE175" s="6"/>
      <c r="AHF175" s="6"/>
      <c r="AHG175" s="6"/>
      <c r="AHH175" s="6"/>
      <c r="AHI175" s="6"/>
      <c r="AHJ175" s="6"/>
      <c r="AHK175" s="6"/>
      <c r="AHL175" s="6"/>
      <c r="AHM175" s="6"/>
      <c r="AHN175" s="6"/>
      <c r="AHO175" s="6"/>
      <c r="AHP175" s="6"/>
      <c r="AHQ175" s="6"/>
      <c r="AHR175" s="6"/>
      <c r="AHS175" s="6"/>
      <c r="AHT175" s="6"/>
      <c r="AHU175" s="6"/>
      <c r="AHV175" s="6"/>
      <c r="AHW175" s="6"/>
      <c r="AHX175" s="6"/>
      <c r="AHY175" s="6"/>
      <c r="AHZ175" s="6"/>
      <c r="AIA175" s="6"/>
      <c r="AIB175" s="6"/>
      <c r="AIC175" s="6"/>
      <c r="AID175" s="6"/>
      <c r="AIE175" s="6"/>
      <c r="AIF175" s="6"/>
      <c r="AIG175" s="6"/>
      <c r="AIH175" s="6"/>
      <c r="AII175" s="6"/>
      <c r="AIJ175" s="6"/>
      <c r="AIK175" s="6"/>
      <c r="AIL175" s="6"/>
      <c r="AIM175" s="6"/>
      <c r="AIN175" s="6"/>
      <c r="AIO175" s="6"/>
      <c r="AIP175" s="6"/>
      <c r="AIQ175" s="6"/>
      <c r="AIR175" s="6"/>
      <c r="AIS175" s="6"/>
      <c r="AIT175" s="6"/>
      <c r="AIU175" s="6"/>
      <c r="AIV175" s="6"/>
      <c r="AIW175" s="6"/>
      <c r="AIX175" s="6"/>
      <c r="AIY175" s="6"/>
      <c r="AIZ175" s="6"/>
      <c r="AJA175" s="6"/>
      <c r="AJB175" s="6"/>
      <c r="AJC175" s="6"/>
      <c r="AJD175" s="6"/>
      <c r="AJE175" s="6"/>
      <c r="AJF175" s="6"/>
      <c r="AJG175" s="6"/>
      <c r="AJH175" s="6"/>
      <c r="AJI175" s="6"/>
      <c r="AJJ175" s="6"/>
      <c r="AJK175" s="6"/>
      <c r="AJL175" s="6"/>
      <c r="AJM175" s="6"/>
      <c r="AJN175" s="6"/>
      <c r="AJO175" s="6"/>
      <c r="AJP175" s="6"/>
      <c r="AJQ175" s="6"/>
      <c r="AJR175" s="6"/>
      <c r="AJS175" s="6"/>
      <c r="AJT175" s="6"/>
      <c r="AJU175" s="6"/>
      <c r="AJV175" s="6"/>
      <c r="AJW175" s="6"/>
      <c r="AJX175" s="6"/>
      <c r="AJY175" s="6"/>
      <c r="AJZ175" s="6"/>
      <c r="AKA175" s="6"/>
      <c r="AKB175" s="6"/>
      <c r="AKC175" s="6"/>
      <c r="AKD175" s="6"/>
      <c r="AKE175" s="6"/>
      <c r="AKF175" s="6"/>
      <c r="AKG175" s="6"/>
      <c r="AKH175" s="6"/>
      <c r="AKI175" s="6"/>
      <c r="AKJ175" s="6"/>
      <c r="AKK175" s="6"/>
      <c r="AKL175" s="6"/>
      <c r="AKM175" s="6"/>
      <c r="AKN175" s="6"/>
      <c r="AKO175" s="6"/>
      <c r="AKP175" s="6"/>
      <c r="AKQ175" s="6"/>
      <c r="AKR175" s="6"/>
      <c r="AKS175" s="6"/>
      <c r="AKT175" s="6"/>
      <c r="AKU175" s="6"/>
      <c r="AKV175" s="6"/>
      <c r="AKW175" s="6"/>
      <c r="AKX175" s="6"/>
      <c r="AKY175" s="6"/>
      <c r="AKZ175" s="6"/>
      <c r="ALA175" s="6"/>
      <c r="ALB175" s="6"/>
      <c r="ALC175" s="6"/>
      <c r="ALD175" s="6"/>
      <c r="ALE175" s="6"/>
      <c r="ALF175" s="6"/>
      <c r="ALG175" s="6"/>
      <c r="ALH175" s="6"/>
      <c r="ALI175" s="6"/>
      <c r="ALJ175" s="6"/>
      <c r="ALK175" s="6"/>
      <c r="ALL175" s="6"/>
      <c r="ALM175" s="6"/>
      <c r="ALN175" s="6"/>
      <c r="ALO175" s="6"/>
      <c r="ALP175" s="6"/>
      <c r="ALQ175" s="6"/>
      <c r="ALR175" s="6"/>
      <c r="ALS175" s="6"/>
      <c r="ALT175" s="6"/>
      <c r="ALU175" s="6"/>
      <c r="ALV175" s="6"/>
      <c r="ALW175" s="6"/>
      <c r="ALX175" s="6"/>
      <c r="ALY175" s="6"/>
      <c r="ALZ175" s="6"/>
      <c r="AMA175" s="6"/>
      <c r="AMB175" s="6"/>
      <c r="AMC175" s="6"/>
      <c r="AMD175" s="6"/>
    </row>
    <row r="176" spans="1:1018" s="7" customFormat="1" ht="15" outlineLevel="1">
      <c r="A176" s="4" t="s">
        <v>858</v>
      </c>
      <c r="B176" s="88" t="s">
        <v>98</v>
      </c>
      <c r="C176" s="81" t="s">
        <v>440</v>
      </c>
      <c r="D176" s="67" t="s">
        <v>441</v>
      </c>
      <c r="E176" s="67" t="s">
        <v>442</v>
      </c>
      <c r="F176" s="88" t="s">
        <v>443</v>
      </c>
      <c r="G176" s="171" t="s">
        <v>43</v>
      </c>
      <c r="H176" s="82">
        <v>0</v>
      </c>
      <c r="I176" s="49">
        <v>230000000</v>
      </c>
      <c r="J176" s="60" t="s">
        <v>216</v>
      </c>
      <c r="K176" s="1" t="s">
        <v>146</v>
      </c>
      <c r="L176" s="45" t="s">
        <v>46</v>
      </c>
      <c r="M176" s="5" t="s">
        <v>47</v>
      </c>
      <c r="N176" s="1" t="s">
        <v>79</v>
      </c>
      <c r="O176" s="51" t="s">
        <v>49</v>
      </c>
      <c r="P176" s="1">
        <v>168</v>
      </c>
      <c r="Q176" s="1" t="s">
        <v>444</v>
      </c>
      <c r="R176" s="91">
        <v>43</v>
      </c>
      <c r="S176" s="91">
        <v>446.42</v>
      </c>
      <c r="T176" s="53">
        <f t="shared" si="20"/>
        <v>19196.060000000001</v>
      </c>
      <c r="U176" s="53">
        <f t="shared" si="21"/>
        <v>21499.587200000002</v>
      </c>
      <c r="V176" s="1"/>
      <c r="W176" s="92">
        <v>2016</v>
      </c>
      <c r="X176" s="96"/>
      <c r="Y176" s="76"/>
      <c r="Z176" s="6" t="s">
        <v>52</v>
      </c>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c r="PF176" s="6"/>
      <c r="PG176" s="6"/>
      <c r="PH176" s="6"/>
      <c r="PI176" s="6"/>
      <c r="PJ176" s="6"/>
      <c r="PK176" s="6"/>
      <c r="PL176" s="6"/>
      <c r="PM176" s="6"/>
      <c r="PN176" s="6"/>
      <c r="PO176" s="6"/>
      <c r="PP176" s="6"/>
      <c r="PQ176" s="6"/>
      <c r="PR176" s="6"/>
      <c r="PS176" s="6"/>
      <c r="PT176" s="6"/>
      <c r="PU176" s="6"/>
      <c r="PV176" s="6"/>
      <c r="PW176" s="6"/>
      <c r="PX176" s="6"/>
      <c r="PY176" s="6"/>
      <c r="PZ176" s="6"/>
      <c r="QA176" s="6"/>
      <c r="QB176" s="6"/>
      <c r="QC176" s="6"/>
      <c r="QD176" s="6"/>
      <c r="QE176" s="6"/>
      <c r="QF176" s="6"/>
      <c r="QG176" s="6"/>
      <c r="QH176" s="6"/>
      <c r="QI176" s="6"/>
      <c r="QJ176" s="6"/>
      <c r="QK176" s="6"/>
      <c r="QL176" s="6"/>
      <c r="QM176" s="6"/>
      <c r="QN176" s="6"/>
      <c r="QO176" s="6"/>
      <c r="QP176" s="6"/>
      <c r="QQ176" s="6"/>
      <c r="QR176" s="6"/>
      <c r="QS176" s="6"/>
      <c r="QT176" s="6"/>
      <c r="QU176" s="6"/>
      <c r="QV176" s="6"/>
      <c r="QW176" s="6"/>
      <c r="QX176" s="6"/>
      <c r="QY176" s="6"/>
      <c r="QZ176" s="6"/>
      <c r="RA176" s="6"/>
      <c r="RB176" s="6"/>
      <c r="RC176" s="6"/>
      <c r="RD176" s="6"/>
      <c r="RE176" s="6"/>
      <c r="RF176" s="6"/>
      <c r="RG176" s="6"/>
      <c r="RH176" s="6"/>
      <c r="RI176" s="6"/>
      <c r="RJ176" s="6"/>
      <c r="RK176" s="6"/>
      <c r="RL176" s="6"/>
      <c r="RM176" s="6"/>
      <c r="RN176" s="6"/>
      <c r="RO176" s="6"/>
      <c r="RP176" s="6"/>
      <c r="RQ176" s="6"/>
      <c r="RR176" s="6"/>
      <c r="RS176" s="6"/>
      <c r="RT176" s="6"/>
      <c r="RU176" s="6"/>
      <c r="RV176" s="6"/>
      <c r="RW176" s="6"/>
      <c r="RX176" s="6"/>
      <c r="RY176" s="6"/>
      <c r="RZ176" s="6"/>
      <c r="SA176" s="6"/>
      <c r="SB176" s="6"/>
      <c r="SC176" s="6"/>
      <c r="SD176" s="6"/>
      <c r="SE176" s="6"/>
      <c r="SF176" s="6"/>
      <c r="SG176" s="6"/>
      <c r="SH176" s="6"/>
      <c r="SI176" s="6"/>
      <c r="SJ176" s="6"/>
      <c r="SK176" s="6"/>
      <c r="SL176" s="6"/>
      <c r="SM176" s="6"/>
      <c r="SN176" s="6"/>
      <c r="SO176" s="6"/>
      <c r="SP176" s="6"/>
      <c r="SQ176" s="6"/>
      <c r="SR176" s="6"/>
      <c r="SS176" s="6"/>
      <c r="ST176" s="6"/>
      <c r="SU176" s="6"/>
      <c r="SV176" s="6"/>
      <c r="SW176" s="6"/>
      <c r="SX176" s="6"/>
      <c r="SY176" s="6"/>
      <c r="SZ176" s="6"/>
      <c r="TA176" s="6"/>
      <c r="TB176" s="6"/>
      <c r="TC176" s="6"/>
      <c r="TD176" s="6"/>
      <c r="TE176" s="6"/>
      <c r="TF176" s="6"/>
      <c r="TG176" s="6"/>
      <c r="TH176" s="6"/>
      <c r="TI176" s="6"/>
      <c r="TJ176" s="6"/>
      <c r="TK176" s="6"/>
      <c r="TL176" s="6"/>
      <c r="TM176" s="6"/>
      <c r="TN176" s="6"/>
      <c r="TO176" s="6"/>
      <c r="TP176" s="6"/>
      <c r="TQ176" s="6"/>
      <c r="TR176" s="6"/>
      <c r="TS176" s="6"/>
      <c r="TT176" s="6"/>
      <c r="TU176" s="6"/>
      <c r="TV176" s="6"/>
      <c r="TW176" s="6"/>
      <c r="TX176" s="6"/>
      <c r="TY176" s="6"/>
      <c r="TZ176" s="6"/>
      <c r="UA176" s="6"/>
      <c r="UB176" s="6"/>
      <c r="UC176" s="6"/>
      <c r="UD176" s="6"/>
      <c r="UE176" s="6"/>
      <c r="UF176" s="6"/>
      <c r="UG176" s="6"/>
      <c r="UH176" s="6"/>
      <c r="UI176" s="6"/>
      <c r="UJ176" s="6"/>
      <c r="UK176" s="6"/>
      <c r="UL176" s="6"/>
      <c r="UM176" s="6"/>
      <c r="UN176" s="6"/>
      <c r="UO176" s="6"/>
      <c r="UP176" s="6"/>
      <c r="UQ176" s="6"/>
      <c r="UR176" s="6"/>
      <c r="US176" s="6"/>
      <c r="UT176" s="6"/>
      <c r="UU176" s="6"/>
      <c r="UV176" s="6"/>
      <c r="UW176" s="6"/>
      <c r="UX176" s="6"/>
      <c r="UY176" s="6"/>
      <c r="UZ176" s="6"/>
      <c r="VA176" s="6"/>
      <c r="VB176" s="6"/>
      <c r="VC176" s="6"/>
      <c r="VD176" s="6"/>
      <c r="VE176" s="6"/>
      <c r="VF176" s="6"/>
      <c r="VG176" s="6"/>
      <c r="VH176" s="6"/>
      <c r="VI176" s="6"/>
      <c r="VJ176" s="6"/>
      <c r="VK176" s="6"/>
      <c r="VL176" s="6"/>
      <c r="VM176" s="6"/>
      <c r="VN176" s="6"/>
      <c r="VO176" s="6"/>
      <c r="VP176" s="6"/>
      <c r="VQ176" s="6"/>
      <c r="VR176" s="6"/>
      <c r="VS176" s="6"/>
      <c r="VT176" s="6"/>
      <c r="VU176" s="6"/>
      <c r="VV176" s="6"/>
      <c r="VW176" s="6"/>
      <c r="VX176" s="6"/>
      <c r="VY176" s="6"/>
      <c r="VZ176" s="6"/>
      <c r="WA176" s="6"/>
      <c r="WB176" s="6"/>
      <c r="WC176" s="6"/>
      <c r="WD176" s="6"/>
      <c r="WE176" s="6"/>
      <c r="WF176" s="6"/>
      <c r="WG176" s="6"/>
      <c r="WH176" s="6"/>
      <c r="WI176" s="6"/>
      <c r="WJ176" s="6"/>
      <c r="WK176" s="6"/>
      <c r="WL176" s="6"/>
      <c r="WM176" s="6"/>
      <c r="WN176" s="6"/>
      <c r="WO176" s="6"/>
      <c r="WP176" s="6"/>
      <c r="WQ176" s="6"/>
      <c r="WR176" s="6"/>
      <c r="WS176" s="6"/>
      <c r="WT176" s="6"/>
      <c r="WU176" s="6"/>
      <c r="WV176" s="6"/>
      <c r="WW176" s="6"/>
      <c r="WX176" s="6"/>
      <c r="WY176" s="6"/>
      <c r="WZ176" s="6"/>
      <c r="XA176" s="6"/>
      <c r="XB176" s="6"/>
      <c r="XC176" s="6"/>
      <c r="XD176" s="6"/>
      <c r="XE176" s="6"/>
      <c r="XF176" s="6"/>
      <c r="XG176" s="6"/>
      <c r="XH176" s="6"/>
      <c r="XI176" s="6"/>
      <c r="XJ176" s="6"/>
      <c r="XK176" s="6"/>
      <c r="XL176" s="6"/>
      <c r="XM176" s="6"/>
      <c r="XN176" s="6"/>
      <c r="XO176" s="6"/>
      <c r="XP176" s="6"/>
      <c r="XQ176" s="6"/>
      <c r="XR176" s="6"/>
      <c r="XS176" s="6"/>
      <c r="XT176" s="6"/>
      <c r="XU176" s="6"/>
      <c r="XV176" s="6"/>
      <c r="XW176" s="6"/>
      <c r="XX176" s="6"/>
      <c r="XY176" s="6"/>
      <c r="XZ176" s="6"/>
      <c r="YA176" s="6"/>
      <c r="YB176" s="6"/>
      <c r="YC176" s="6"/>
      <c r="YD176" s="6"/>
      <c r="YE176" s="6"/>
      <c r="YF176" s="6"/>
      <c r="YG176" s="6"/>
      <c r="YH176" s="6"/>
      <c r="YI176" s="6"/>
      <c r="YJ176" s="6"/>
      <c r="YK176" s="6"/>
      <c r="YL176" s="6"/>
      <c r="YM176" s="6"/>
      <c r="YN176" s="6"/>
      <c r="YO176" s="6"/>
      <c r="YP176" s="6"/>
      <c r="YQ176" s="6"/>
      <c r="YR176" s="6"/>
      <c r="YS176" s="6"/>
      <c r="YT176" s="6"/>
      <c r="YU176" s="6"/>
      <c r="YV176" s="6"/>
      <c r="YW176" s="6"/>
      <c r="YX176" s="6"/>
      <c r="YY176" s="6"/>
      <c r="YZ176" s="6"/>
      <c r="ZA176" s="6"/>
      <c r="ZB176" s="6"/>
      <c r="ZC176" s="6"/>
      <c r="ZD176" s="6"/>
      <c r="ZE176" s="6"/>
      <c r="ZF176" s="6"/>
      <c r="ZG176" s="6"/>
      <c r="ZH176" s="6"/>
      <c r="ZI176" s="6"/>
      <c r="ZJ176" s="6"/>
      <c r="ZK176" s="6"/>
      <c r="ZL176" s="6"/>
      <c r="ZM176" s="6"/>
      <c r="ZN176" s="6"/>
      <c r="ZO176" s="6"/>
      <c r="ZP176" s="6"/>
      <c r="ZQ176" s="6"/>
      <c r="ZR176" s="6"/>
      <c r="ZS176" s="6"/>
      <c r="ZT176" s="6"/>
      <c r="ZU176" s="6"/>
      <c r="ZV176" s="6"/>
      <c r="ZW176" s="6"/>
      <c r="ZX176" s="6"/>
      <c r="ZY176" s="6"/>
      <c r="ZZ176" s="6"/>
      <c r="AAA176" s="6"/>
      <c r="AAB176" s="6"/>
      <c r="AAC176" s="6"/>
      <c r="AAD176" s="6"/>
      <c r="AAE176" s="6"/>
      <c r="AAF176" s="6"/>
      <c r="AAG176" s="6"/>
      <c r="AAH176" s="6"/>
      <c r="AAI176" s="6"/>
      <c r="AAJ176" s="6"/>
      <c r="AAK176" s="6"/>
      <c r="AAL176" s="6"/>
      <c r="AAM176" s="6"/>
      <c r="AAN176" s="6"/>
      <c r="AAO176" s="6"/>
      <c r="AAP176" s="6"/>
      <c r="AAQ176" s="6"/>
      <c r="AAR176" s="6"/>
      <c r="AAS176" s="6"/>
      <c r="AAT176" s="6"/>
      <c r="AAU176" s="6"/>
      <c r="AAV176" s="6"/>
      <c r="AAW176" s="6"/>
      <c r="AAX176" s="6"/>
      <c r="AAY176" s="6"/>
      <c r="AAZ176" s="6"/>
      <c r="ABA176" s="6"/>
      <c r="ABB176" s="6"/>
      <c r="ABC176" s="6"/>
      <c r="ABD176" s="6"/>
      <c r="ABE176" s="6"/>
      <c r="ABF176" s="6"/>
      <c r="ABG176" s="6"/>
      <c r="ABH176" s="6"/>
      <c r="ABI176" s="6"/>
      <c r="ABJ176" s="6"/>
      <c r="ABK176" s="6"/>
      <c r="ABL176" s="6"/>
      <c r="ABM176" s="6"/>
      <c r="ABN176" s="6"/>
      <c r="ABO176" s="6"/>
      <c r="ABP176" s="6"/>
      <c r="ABQ176" s="6"/>
      <c r="ABR176" s="6"/>
      <c r="ABS176" s="6"/>
      <c r="ABT176" s="6"/>
      <c r="ABU176" s="6"/>
      <c r="ABV176" s="6"/>
      <c r="ABW176" s="6"/>
      <c r="ABX176" s="6"/>
      <c r="ABY176" s="6"/>
      <c r="ABZ176" s="6"/>
      <c r="ACA176" s="6"/>
      <c r="ACB176" s="6"/>
      <c r="ACC176" s="6"/>
      <c r="ACD176" s="6"/>
      <c r="ACE176" s="6"/>
      <c r="ACF176" s="6"/>
      <c r="ACG176" s="6"/>
      <c r="ACH176" s="6"/>
      <c r="ACI176" s="6"/>
      <c r="ACJ176" s="6"/>
      <c r="ACK176" s="6"/>
      <c r="ACL176" s="6"/>
      <c r="ACM176" s="6"/>
      <c r="ACN176" s="6"/>
      <c r="ACO176" s="6"/>
      <c r="ACP176" s="6"/>
      <c r="ACQ176" s="6"/>
      <c r="ACR176" s="6"/>
      <c r="ACS176" s="6"/>
      <c r="ACT176" s="6"/>
      <c r="ACU176" s="6"/>
      <c r="ACV176" s="6"/>
      <c r="ACW176" s="6"/>
      <c r="ACX176" s="6"/>
      <c r="ACY176" s="6"/>
      <c r="ACZ176" s="6"/>
      <c r="ADA176" s="6"/>
      <c r="ADB176" s="6"/>
      <c r="ADC176" s="6"/>
      <c r="ADD176" s="6"/>
      <c r="ADE176" s="6"/>
      <c r="ADF176" s="6"/>
      <c r="ADG176" s="6"/>
      <c r="ADH176" s="6"/>
      <c r="ADI176" s="6"/>
      <c r="ADJ176" s="6"/>
      <c r="ADK176" s="6"/>
      <c r="ADL176" s="6"/>
      <c r="ADM176" s="6"/>
      <c r="ADN176" s="6"/>
      <c r="ADO176" s="6"/>
      <c r="ADP176" s="6"/>
      <c r="ADQ176" s="6"/>
      <c r="ADR176" s="6"/>
      <c r="ADS176" s="6"/>
      <c r="ADT176" s="6"/>
      <c r="ADU176" s="6"/>
      <c r="ADV176" s="6"/>
      <c r="ADW176" s="6"/>
      <c r="ADX176" s="6"/>
      <c r="ADY176" s="6"/>
      <c r="ADZ176" s="6"/>
      <c r="AEA176" s="6"/>
      <c r="AEB176" s="6"/>
      <c r="AEC176" s="6"/>
      <c r="AED176" s="6"/>
      <c r="AEE176" s="6"/>
      <c r="AEF176" s="6"/>
      <c r="AEG176" s="6"/>
      <c r="AEH176" s="6"/>
      <c r="AEI176" s="6"/>
      <c r="AEJ176" s="6"/>
      <c r="AEK176" s="6"/>
      <c r="AEL176" s="6"/>
      <c r="AEM176" s="6"/>
      <c r="AEN176" s="6"/>
      <c r="AEO176" s="6"/>
      <c r="AEP176" s="6"/>
      <c r="AEQ176" s="6"/>
      <c r="AER176" s="6"/>
      <c r="AES176" s="6"/>
      <c r="AET176" s="6"/>
      <c r="AEU176" s="6"/>
      <c r="AEV176" s="6"/>
      <c r="AEW176" s="6"/>
      <c r="AEX176" s="6"/>
      <c r="AEY176" s="6"/>
      <c r="AEZ176" s="6"/>
      <c r="AFA176" s="6"/>
      <c r="AFB176" s="6"/>
      <c r="AFC176" s="6"/>
      <c r="AFD176" s="6"/>
      <c r="AFE176" s="6"/>
      <c r="AFF176" s="6"/>
      <c r="AFG176" s="6"/>
      <c r="AFH176" s="6"/>
      <c r="AFI176" s="6"/>
      <c r="AFJ176" s="6"/>
      <c r="AFK176" s="6"/>
      <c r="AFL176" s="6"/>
      <c r="AFM176" s="6"/>
      <c r="AFN176" s="6"/>
      <c r="AFO176" s="6"/>
      <c r="AFP176" s="6"/>
      <c r="AFQ176" s="6"/>
      <c r="AFR176" s="6"/>
      <c r="AFS176" s="6"/>
      <c r="AFT176" s="6"/>
      <c r="AFU176" s="6"/>
      <c r="AFV176" s="6"/>
      <c r="AFW176" s="6"/>
      <c r="AFX176" s="6"/>
      <c r="AFY176" s="6"/>
      <c r="AFZ176" s="6"/>
      <c r="AGA176" s="6"/>
      <c r="AGB176" s="6"/>
      <c r="AGC176" s="6"/>
      <c r="AGD176" s="6"/>
      <c r="AGE176" s="6"/>
      <c r="AGF176" s="6"/>
      <c r="AGG176" s="6"/>
      <c r="AGH176" s="6"/>
      <c r="AGI176" s="6"/>
      <c r="AGJ176" s="6"/>
      <c r="AGK176" s="6"/>
      <c r="AGL176" s="6"/>
      <c r="AGM176" s="6"/>
      <c r="AGN176" s="6"/>
      <c r="AGO176" s="6"/>
      <c r="AGP176" s="6"/>
      <c r="AGQ176" s="6"/>
      <c r="AGR176" s="6"/>
      <c r="AGS176" s="6"/>
      <c r="AGT176" s="6"/>
      <c r="AGU176" s="6"/>
      <c r="AGV176" s="6"/>
      <c r="AGW176" s="6"/>
      <c r="AGX176" s="6"/>
      <c r="AGY176" s="6"/>
      <c r="AGZ176" s="6"/>
      <c r="AHA176" s="6"/>
      <c r="AHB176" s="6"/>
      <c r="AHC176" s="6"/>
      <c r="AHD176" s="6"/>
      <c r="AHE176" s="6"/>
      <c r="AHF176" s="6"/>
      <c r="AHG176" s="6"/>
      <c r="AHH176" s="6"/>
      <c r="AHI176" s="6"/>
      <c r="AHJ176" s="6"/>
      <c r="AHK176" s="6"/>
      <c r="AHL176" s="6"/>
      <c r="AHM176" s="6"/>
      <c r="AHN176" s="6"/>
      <c r="AHO176" s="6"/>
      <c r="AHP176" s="6"/>
      <c r="AHQ176" s="6"/>
      <c r="AHR176" s="6"/>
      <c r="AHS176" s="6"/>
      <c r="AHT176" s="6"/>
      <c r="AHU176" s="6"/>
      <c r="AHV176" s="6"/>
      <c r="AHW176" s="6"/>
      <c r="AHX176" s="6"/>
      <c r="AHY176" s="6"/>
      <c r="AHZ176" s="6"/>
      <c r="AIA176" s="6"/>
      <c r="AIB176" s="6"/>
      <c r="AIC176" s="6"/>
      <c r="AID176" s="6"/>
      <c r="AIE176" s="6"/>
      <c r="AIF176" s="6"/>
      <c r="AIG176" s="6"/>
      <c r="AIH176" s="6"/>
      <c r="AII176" s="6"/>
      <c r="AIJ176" s="6"/>
      <c r="AIK176" s="6"/>
      <c r="AIL176" s="6"/>
      <c r="AIM176" s="6"/>
      <c r="AIN176" s="6"/>
      <c r="AIO176" s="6"/>
      <c r="AIP176" s="6"/>
      <c r="AIQ176" s="6"/>
      <c r="AIR176" s="6"/>
      <c r="AIS176" s="6"/>
      <c r="AIT176" s="6"/>
      <c r="AIU176" s="6"/>
      <c r="AIV176" s="6"/>
      <c r="AIW176" s="6"/>
      <c r="AIX176" s="6"/>
      <c r="AIY176" s="6"/>
      <c r="AIZ176" s="6"/>
      <c r="AJA176" s="6"/>
      <c r="AJB176" s="6"/>
      <c r="AJC176" s="6"/>
      <c r="AJD176" s="6"/>
      <c r="AJE176" s="6"/>
      <c r="AJF176" s="6"/>
      <c r="AJG176" s="6"/>
      <c r="AJH176" s="6"/>
      <c r="AJI176" s="6"/>
      <c r="AJJ176" s="6"/>
      <c r="AJK176" s="6"/>
      <c r="AJL176" s="6"/>
      <c r="AJM176" s="6"/>
      <c r="AJN176" s="6"/>
      <c r="AJO176" s="6"/>
      <c r="AJP176" s="6"/>
      <c r="AJQ176" s="6"/>
      <c r="AJR176" s="6"/>
      <c r="AJS176" s="6"/>
      <c r="AJT176" s="6"/>
      <c r="AJU176" s="6"/>
      <c r="AJV176" s="6"/>
      <c r="AJW176" s="6"/>
      <c r="AJX176" s="6"/>
      <c r="AJY176" s="6"/>
      <c r="AJZ176" s="6"/>
      <c r="AKA176" s="6"/>
      <c r="AKB176" s="6"/>
      <c r="AKC176" s="6"/>
      <c r="AKD176" s="6"/>
      <c r="AKE176" s="6"/>
      <c r="AKF176" s="6"/>
      <c r="AKG176" s="6"/>
      <c r="AKH176" s="6"/>
      <c r="AKI176" s="6"/>
      <c r="AKJ176" s="6"/>
      <c r="AKK176" s="6"/>
      <c r="AKL176" s="6"/>
      <c r="AKM176" s="6"/>
      <c r="AKN176" s="6"/>
      <c r="AKO176" s="6"/>
      <c r="AKP176" s="6"/>
      <c r="AKQ176" s="6"/>
      <c r="AKR176" s="6"/>
      <c r="AKS176" s="6"/>
      <c r="AKT176" s="6"/>
      <c r="AKU176" s="6"/>
      <c r="AKV176" s="6"/>
      <c r="AKW176" s="6"/>
      <c r="AKX176" s="6"/>
      <c r="AKY176" s="6"/>
      <c r="AKZ176" s="6"/>
      <c r="ALA176" s="6"/>
      <c r="ALB176" s="6"/>
      <c r="ALC176" s="6"/>
      <c r="ALD176" s="6"/>
      <c r="ALE176" s="6"/>
      <c r="ALF176" s="6"/>
      <c r="ALG176" s="6"/>
      <c r="ALH176" s="6"/>
      <c r="ALI176" s="6"/>
      <c r="ALJ176" s="6"/>
      <c r="ALK176" s="6"/>
      <c r="ALL176" s="6"/>
      <c r="ALM176" s="6"/>
      <c r="ALN176" s="6"/>
      <c r="ALO176" s="6"/>
      <c r="ALP176" s="6"/>
      <c r="ALQ176" s="6"/>
      <c r="ALR176" s="6"/>
      <c r="ALS176" s="6"/>
      <c r="ALT176" s="6"/>
      <c r="ALU176" s="6"/>
      <c r="ALV176" s="6"/>
      <c r="ALW176" s="6"/>
      <c r="ALX176" s="6"/>
      <c r="ALY176" s="6"/>
      <c r="ALZ176" s="6"/>
      <c r="AMA176" s="6"/>
      <c r="AMB176" s="6"/>
      <c r="AMC176" s="6"/>
      <c r="AMD176" s="6"/>
    </row>
    <row r="177" spans="1:26" s="6" customFormat="1" outlineLevel="1">
      <c r="A177" s="5" t="s">
        <v>449</v>
      </c>
      <c r="B177" s="45" t="s">
        <v>41</v>
      </c>
      <c r="C177" s="46" t="s">
        <v>65</v>
      </c>
      <c r="D177" s="47" t="s">
        <v>66</v>
      </c>
      <c r="E177" s="47" t="s">
        <v>67</v>
      </c>
      <c r="F177" s="45" t="s">
        <v>57</v>
      </c>
      <c r="G177" s="64" t="s">
        <v>54</v>
      </c>
      <c r="H177" s="48">
        <v>40</v>
      </c>
      <c r="I177" s="49">
        <v>230000000</v>
      </c>
      <c r="J177" s="5" t="s">
        <v>44</v>
      </c>
      <c r="K177" s="50" t="s">
        <v>146</v>
      </c>
      <c r="L177" s="45" t="s">
        <v>46</v>
      </c>
      <c r="M177" s="5" t="s">
        <v>47</v>
      </c>
      <c r="N177" s="48" t="s">
        <v>48</v>
      </c>
      <c r="O177" s="51" t="s">
        <v>49</v>
      </c>
      <c r="P177" s="5">
        <v>796</v>
      </c>
      <c r="Q177" s="5" t="s">
        <v>50</v>
      </c>
      <c r="R177" s="52">
        <v>4</v>
      </c>
      <c r="S177" s="52">
        <v>130000</v>
      </c>
      <c r="T177" s="53">
        <f t="shared" ref="T177" si="22">R177*S177</f>
        <v>520000</v>
      </c>
      <c r="U177" s="53">
        <f t="shared" ref="U177" si="23">T177*1.12</f>
        <v>582400</v>
      </c>
      <c r="V177" s="54" t="s">
        <v>230</v>
      </c>
      <c r="W177" s="54">
        <v>2016</v>
      </c>
      <c r="X177" s="55" t="s">
        <v>448</v>
      </c>
      <c r="Y177" s="56"/>
      <c r="Z177" s="6" t="s">
        <v>52</v>
      </c>
    </row>
    <row r="178" spans="1:26" s="6" customFormat="1" outlineLevel="1">
      <c r="A178" s="5" t="s">
        <v>450</v>
      </c>
      <c r="B178" s="45" t="s">
        <v>41</v>
      </c>
      <c r="C178" s="46" t="s">
        <v>456</v>
      </c>
      <c r="D178" s="203" t="s">
        <v>457</v>
      </c>
      <c r="E178" s="203" t="s">
        <v>458</v>
      </c>
      <c r="F178" s="89" t="s">
        <v>459</v>
      </c>
      <c r="G178" s="64" t="s">
        <v>43</v>
      </c>
      <c r="H178" s="48">
        <v>0</v>
      </c>
      <c r="I178" s="49">
        <v>230000000</v>
      </c>
      <c r="J178" s="5" t="s">
        <v>44</v>
      </c>
      <c r="K178" s="50" t="s">
        <v>146</v>
      </c>
      <c r="L178" s="45" t="s">
        <v>46</v>
      </c>
      <c r="M178" s="5" t="s">
        <v>47</v>
      </c>
      <c r="N178" s="48" t="s">
        <v>79</v>
      </c>
      <c r="O178" s="51" t="s">
        <v>49</v>
      </c>
      <c r="P178" s="5">
        <v>166</v>
      </c>
      <c r="Q178" s="5" t="s">
        <v>72</v>
      </c>
      <c r="R178" s="52">
        <v>122</v>
      </c>
      <c r="S178" s="52">
        <v>253.57</v>
      </c>
      <c r="T178" s="53">
        <f t="shared" ref="T178:T183" si="24">R178*S178</f>
        <v>30935.54</v>
      </c>
      <c r="U178" s="53">
        <f t="shared" ref="U178:U183" si="25">T178*1.12</f>
        <v>34647.804800000005</v>
      </c>
      <c r="V178" s="54"/>
      <c r="W178" s="54">
        <v>2016</v>
      </c>
      <c r="X178" s="55" t="s">
        <v>448</v>
      </c>
      <c r="Y178" s="56"/>
    </row>
    <row r="179" spans="1:26" s="6" customFormat="1" outlineLevel="1">
      <c r="A179" s="5" t="s">
        <v>451</v>
      </c>
      <c r="B179" s="45" t="s">
        <v>41</v>
      </c>
      <c r="C179" s="46" t="s">
        <v>253</v>
      </c>
      <c r="D179" s="203" t="s">
        <v>141</v>
      </c>
      <c r="E179" s="203" t="s">
        <v>254</v>
      </c>
      <c r="F179" s="89" t="s">
        <v>460</v>
      </c>
      <c r="G179" s="64" t="s">
        <v>43</v>
      </c>
      <c r="H179" s="48">
        <v>0</v>
      </c>
      <c r="I179" s="49">
        <v>230000000</v>
      </c>
      <c r="J179" s="5" t="s">
        <v>44</v>
      </c>
      <c r="K179" s="50" t="s">
        <v>146</v>
      </c>
      <c r="L179" s="45" t="s">
        <v>46</v>
      </c>
      <c r="M179" s="5" t="s">
        <v>47</v>
      </c>
      <c r="N179" s="48" t="s">
        <v>79</v>
      </c>
      <c r="O179" s="51" t="s">
        <v>49</v>
      </c>
      <c r="P179" s="5">
        <v>796</v>
      </c>
      <c r="Q179" s="5" t="s">
        <v>50</v>
      </c>
      <c r="R179" s="52">
        <v>10</v>
      </c>
      <c r="S179" s="52">
        <v>1957.14</v>
      </c>
      <c r="T179" s="53">
        <f t="shared" si="24"/>
        <v>19571.400000000001</v>
      </c>
      <c r="U179" s="53">
        <f t="shared" si="25"/>
        <v>21919.968000000004</v>
      </c>
      <c r="V179" s="54"/>
      <c r="W179" s="54">
        <v>2016</v>
      </c>
      <c r="X179" s="55" t="s">
        <v>448</v>
      </c>
      <c r="Y179" s="56"/>
    </row>
    <row r="180" spans="1:26" s="6" customFormat="1" outlineLevel="1">
      <c r="A180" s="5" t="s">
        <v>452</v>
      </c>
      <c r="B180" s="45" t="s">
        <v>41</v>
      </c>
      <c r="C180" s="46" t="s">
        <v>461</v>
      </c>
      <c r="D180" s="47" t="s">
        <v>462</v>
      </c>
      <c r="E180" s="47" t="s">
        <v>463</v>
      </c>
      <c r="F180" s="89" t="s">
        <v>143</v>
      </c>
      <c r="G180" s="64" t="s">
        <v>43</v>
      </c>
      <c r="H180" s="48">
        <v>0</v>
      </c>
      <c r="I180" s="49">
        <v>230000000</v>
      </c>
      <c r="J180" s="5" t="s">
        <v>44</v>
      </c>
      <c r="K180" s="50" t="s">
        <v>146</v>
      </c>
      <c r="L180" s="45" t="s">
        <v>46</v>
      </c>
      <c r="M180" s="5" t="s">
        <v>47</v>
      </c>
      <c r="N180" s="48" t="s">
        <v>79</v>
      </c>
      <c r="O180" s="51" t="s">
        <v>49</v>
      </c>
      <c r="P180" s="5">
        <v>796</v>
      </c>
      <c r="Q180" s="5" t="s">
        <v>50</v>
      </c>
      <c r="R180" s="52">
        <v>40</v>
      </c>
      <c r="S180" s="52">
        <v>267.85000000000002</v>
      </c>
      <c r="T180" s="53">
        <f t="shared" si="24"/>
        <v>10714</v>
      </c>
      <c r="U180" s="53">
        <f t="shared" si="25"/>
        <v>11999.68</v>
      </c>
      <c r="V180" s="54"/>
      <c r="W180" s="54">
        <v>2016</v>
      </c>
      <c r="X180" s="55" t="s">
        <v>448</v>
      </c>
      <c r="Y180" s="56"/>
    </row>
    <row r="181" spans="1:26" s="6" customFormat="1" outlineLevel="1">
      <c r="A181" s="5" t="s">
        <v>453</v>
      </c>
      <c r="B181" s="45" t="s">
        <v>41</v>
      </c>
      <c r="C181" s="46" t="s">
        <v>464</v>
      </c>
      <c r="D181" s="47" t="s">
        <v>462</v>
      </c>
      <c r="E181" s="47" t="s">
        <v>465</v>
      </c>
      <c r="F181" s="89" t="s">
        <v>144</v>
      </c>
      <c r="G181" s="64" t="s">
        <v>43</v>
      </c>
      <c r="H181" s="48">
        <v>0</v>
      </c>
      <c r="I181" s="49">
        <v>230000000</v>
      </c>
      <c r="J181" s="5" t="s">
        <v>44</v>
      </c>
      <c r="K181" s="50" t="s">
        <v>146</v>
      </c>
      <c r="L181" s="45" t="s">
        <v>46</v>
      </c>
      <c r="M181" s="5" t="s">
        <v>47</v>
      </c>
      <c r="N181" s="48" t="s">
        <v>79</v>
      </c>
      <c r="O181" s="51" t="s">
        <v>49</v>
      </c>
      <c r="P181" s="5">
        <v>796</v>
      </c>
      <c r="Q181" s="5" t="s">
        <v>50</v>
      </c>
      <c r="R181" s="52">
        <v>40</v>
      </c>
      <c r="S181" s="52">
        <v>312.49999999999994</v>
      </c>
      <c r="T181" s="53">
        <f t="shared" si="24"/>
        <v>12499.999999999998</v>
      </c>
      <c r="U181" s="53">
        <f t="shared" si="25"/>
        <v>14000</v>
      </c>
      <c r="V181" s="54"/>
      <c r="W181" s="54">
        <v>2016</v>
      </c>
      <c r="X181" s="55" t="s">
        <v>448</v>
      </c>
      <c r="Y181" s="56"/>
    </row>
    <row r="182" spans="1:26" s="6" customFormat="1" outlineLevel="1">
      <c r="A182" s="5" t="s">
        <v>454</v>
      </c>
      <c r="B182" s="45" t="s">
        <v>41</v>
      </c>
      <c r="C182" s="46" t="s">
        <v>466</v>
      </c>
      <c r="D182" s="47" t="s">
        <v>462</v>
      </c>
      <c r="E182" s="47" t="s">
        <v>467</v>
      </c>
      <c r="F182" s="89" t="s">
        <v>145</v>
      </c>
      <c r="G182" s="64" t="s">
        <v>43</v>
      </c>
      <c r="H182" s="48">
        <v>0</v>
      </c>
      <c r="I182" s="49">
        <v>230000000</v>
      </c>
      <c r="J182" s="5" t="s">
        <v>44</v>
      </c>
      <c r="K182" s="50" t="s">
        <v>146</v>
      </c>
      <c r="L182" s="45" t="s">
        <v>46</v>
      </c>
      <c r="M182" s="5" t="s">
        <v>47</v>
      </c>
      <c r="N182" s="48" t="s">
        <v>79</v>
      </c>
      <c r="O182" s="51" t="s">
        <v>49</v>
      </c>
      <c r="P182" s="5">
        <v>796</v>
      </c>
      <c r="Q182" s="5" t="s">
        <v>50</v>
      </c>
      <c r="R182" s="52">
        <v>4</v>
      </c>
      <c r="S182" s="52">
        <v>2232.14</v>
      </c>
      <c r="T182" s="53">
        <f t="shared" si="24"/>
        <v>8928.56</v>
      </c>
      <c r="U182" s="53">
        <f t="shared" si="25"/>
        <v>9999.9871999999996</v>
      </c>
      <c r="V182" s="54"/>
      <c r="W182" s="54">
        <v>2016</v>
      </c>
      <c r="X182" s="55" t="s">
        <v>448</v>
      </c>
      <c r="Y182" s="56"/>
    </row>
    <row r="183" spans="1:26" s="6" customFormat="1" outlineLevel="1">
      <c r="A183" s="5" t="s">
        <v>455</v>
      </c>
      <c r="B183" s="45" t="s">
        <v>41</v>
      </c>
      <c r="C183" s="46" t="s">
        <v>468</v>
      </c>
      <c r="D183" s="47" t="s">
        <v>469</v>
      </c>
      <c r="E183" s="47" t="s">
        <v>470</v>
      </c>
      <c r="F183" s="45" t="s">
        <v>471</v>
      </c>
      <c r="G183" s="64" t="s">
        <v>62</v>
      </c>
      <c r="H183" s="48">
        <v>45</v>
      </c>
      <c r="I183" s="49">
        <v>230000000</v>
      </c>
      <c r="J183" s="5" t="s">
        <v>44</v>
      </c>
      <c r="K183" s="50" t="s">
        <v>146</v>
      </c>
      <c r="L183" s="45" t="s">
        <v>46</v>
      </c>
      <c r="M183" s="5" t="s">
        <v>47</v>
      </c>
      <c r="N183" s="48" t="s">
        <v>79</v>
      </c>
      <c r="O183" s="51" t="s">
        <v>49</v>
      </c>
      <c r="P183" s="5">
        <v>166</v>
      </c>
      <c r="Q183" s="5" t="s">
        <v>72</v>
      </c>
      <c r="R183" s="52">
        <v>0.5</v>
      </c>
      <c r="S183" s="52">
        <v>258928.57</v>
      </c>
      <c r="T183" s="53">
        <f t="shared" si="24"/>
        <v>129464.285</v>
      </c>
      <c r="U183" s="53">
        <f t="shared" si="25"/>
        <v>144999.99920000002</v>
      </c>
      <c r="V183" s="54" t="s">
        <v>230</v>
      </c>
      <c r="W183" s="54">
        <v>2016</v>
      </c>
      <c r="X183" s="55" t="s">
        <v>448</v>
      </c>
      <c r="Y183" s="56"/>
    </row>
    <row r="184" spans="1:26" s="6" customFormat="1" outlineLevel="1">
      <c r="A184" s="5" t="s">
        <v>473</v>
      </c>
      <c r="B184" s="45" t="s">
        <v>41</v>
      </c>
      <c r="C184" s="46" t="s">
        <v>478</v>
      </c>
      <c r="D184" s="47" t="s">
        <v>479</v>
      </c>
      <c r="E184" s="47" t="s">
        <v>480</v>
      </c>
      <c r="F184" s="45" t="s">
        <v>472</v>
      </c>
      <c r="G184" s="64" t="s">
        <v>62</v>
      </c>
      <c r="H184" s="48">
        <v>0</v>
      </c>
      <c r="I184" s="49">
        <v>230000000</v>
      </c>
      <c r="J184" s="5" t="s">
        <v>44</v>
      </c>
      <c r="K184" s="50" t="s">
        <v>146</v>
      </c>
      <c r="L184" s="45" t="s">
        <v>46</v>
      </c>
      <c r="M184" s="5" t="s">
        <v>47</v>
      </c>
      <c r="N184" s="48" t="s">
        <v>79</v>
      </c>
      <c r="O184" s="51" t="s">
        <v>49</v>
      </c>
      <c r="P184" s="5">
        <v>778</v>
      </c>
      <c r="Q184" s="5" t="s">
        <v>481</v>
      </c>
      <c r="R184" s="52">
        <v>2450</v>
      </c>
      <c r="S184" s="52">
        <v>349.99999999999994</v>
      </c>
      <c r="T184" s="53">
        <f t="shared" ref="T184:T188" si="26">R184*S184</f>
        <v>857499.99999999988</v>
      </c>
      <c r="U184" s="53">
        <f t="shared" ref="U184:U188" si="27">T184*1.12</f>
        <v>960400</v>
      </c>
      <c r="V184" s="54"/>
      <c r="W184" s="54">
        <v>2016</v>
      </c>
      <c r="X184" s="55" t="s">
        <v>448</v>
      </c>
      <c r="Y184" s="56"/>
    </row>
    <row r="185" spans="1:26" s="6" customFormat="1" outlineLevel="1">
      <c r="A185" s="5" t="s">
        <v>474</v>
      </c>
      <c r="B185" s="45" t="s">
        <v>41</v>
      </c>
      <c r="C185" s="46" t="s">
        <v>93</v>
      </c>
      <c r="D185" s="47" t="s">
        <v>63</v>
      </c>
      <c r="E185" s="47" t="s">
        <v>485</v>
      </c>
      <c r="F185" s="45" t="s">
        <v>493</v>
      </c>
      <c r="G185" s="64" t="s">
        <v>54</v>
      </c>
      <c r="H185" s="48">
        <v>0</v>
      </c>
      <c r="I185" s="49">
        <v>230000000</v>
      </c>
      <c r="J185" s="5" t="s">
        <v>44</v>
      </c>
      <c r="K185" s="50" t="s">
        <v>146</v>
      </c>
      <c r="L185" s="45" t="s">
        <v>46</v>
      </c>
      <c r="M185" s="5" t="s">
        <v>47</v>
      </c>
      <c r="N185" s="48" t="s">
        <v>48</v>
      </c>
      <c r="O185" s="51" t="s">
        <v>49</v>
      </c>
      <c r="P185" s="5">
        <v>839</v>
      </c>
      <c r="Q185" s="5" t="s">
        <v>106</v>
      </c>
      <c r="R185" s="52">
        <v>3</v>
      </c>
      <c r="S185" s="52">
        <v>15064663.66</v>
      </c>
      <c r="T185" s="53">
        <f t="shared" si="26"/>
        <v>45193990.980000004</v>
      </c>
      <c r="U185" s="53">
        <f t="shared" si="27"/>
        <v>50617269.89760001</v>
      </c>
      <c r="V185" s="54"/>
      <c r="W185" s="54">
        <v>2016</v>
      </c>
      <c r="X185" s="55" t="s">
        <v>448</v>
      </c>
      <c r="Y185" s="56"/>
    </row>
    <row r="186" spans="1:26" s="6" customFormat="1" outlineLevel="1">
      <c r="A186" s="5" t="s">
        <v>475</v>
      </c>
      <c r="B186" s="45" t="s">
        <v>41</v>
      </c>
      <c r="C186" s="46" t="s">
        <v>220</v>
      </c>
      <c r="D186" s="47" t="s">
        <v>221</v>
      </c>
      <c r="E186" s="47" t="s">
        <v>222</v>
      </c>
      <c r="F186" s="45" t="s">
        <v>492</v>
      </c>
      <c r="G186" s="64" t="s">
        <v>54</v>
      </c>
      <c r="H186" s="48">
        <v>0</v>
      </c>
      <c r="I186" s="49">
        <v>230000000</v>
      </c>
      <c r="J186" s="5" t="s">
        <v>44</v>
      </c>
      <c r="K186" s="50" t="s">
        <v>146</v>
      </c>
      <c r="L186" s="45" t="s">
        <v>46</v>
      </c>
      <c r="M186" s="5" t="s">
        <v>47</v>
      </c>
      <c r="N186" s="48" t="s">
        <v>48</v>
      </c>
      <c r="O186" s="51" t="s">
        <v>49</v>
      </c>
      <c r="P186" s="5">
        <v>796</v>
      </c>
      <c r="Q186" s="5" t="s">
        <v>50</v>
      </c>
      <c r="R186" s="52">
        <v>3</v>
      </c>
      <c r="S186" s="52">
        <v>10873530.880000001</v>
      </c>
      <c r="T186" s="53">
        <f t="shared" si="26"/>
        <v>32620592.640000001</v>
      </c>
      <c r="U186" s="53">
        <f t="shared" si="27"/>
        <v>36535063.756800003</v>
      </c>
      <c r="V186" s="54"/>
      <c r="W186" s="54">
        <v>2016</v>
      </c>
      <c r="X186" s="55" t="s">
        <v>448</v>
      </c>
      <c r="Y186" s="56"/>
    </row>
    <row r="187" spans="1:26" s="6" customFormat="1" outlineLevel="1">
      <c r="A187" s="5" t="s">
        <v>476</v>
      </c>
      <c r="B187" s="45" t="s">
        <v>41</v>
      </c>
      <c r="C187" s="46" t="s">
        <v>223</v>
      </c>
      <c r="D187" s="47" t="s">
        <v>207</v>
      </c>
      <c r="E187" s="47" t="s">
        <v>224</v>
      </c>
      <c r="F187" s="45" t="s">
        <v>482</v>
      </c>
      <c r="G187" s="64" t="s">
        <v>54</v>
      </c>
      <c r="H187" s="48">
        <v>0</v>
      </c>
      <c r="I187" s="49">
        <v>230000000</v>
      </c>
      <c r="J187" s="5" t="s">
        <v>44</v>
      </c>
      <c r="K187" s="50" t="s">
        <v>146</v>
      </c>
      <c r="L187" s="45" t="s">
        <v>46</v>
      </c>
      <c r="M187" s="5" t="s">
        <v>47</v>
      </c>
      <c r="N187" s="48" t="s">
        <v>48</v>
      </c>
      <c r="O187" s="51" t="s">
        <v>49</v>
      </c>
      <c r="P187" s="5">
        <v>796</v>
      </c>
      <c r="Q187" s="5" t="s">
        <v>50</v>
      </c>
      <c r="R187" s="52">
        <v>60</v>
      </c>
      <c r="S187" s="52">
        <v>87760</v>
      </c>
      <c r="T187" s="53">
        <f t="shared" si="26"/>
        <v>5265600</v>
      </c>
      <c r="U187" s="53">
        <f t="shared" si="27"/>
        <v>5897472.0000000009</v>
      </c>
      <c r="V187" s="54"/>
      <c r="W187" s="54">
        <v>2016</v>
      </c>
      <c r="X187" s="55" t="s">
        <v>448</v>
      </c>
      <c r="Y187" s="56"/>
    </row>
    <row r="188" spans="1:26" s="6" customFormat="1" outlineLevel="1">
      <c r="A188" s="5" t="s">
        <v>477</v>
      </c>
      <c r="B188" s="45" t="s">
        <v>41</v>
      </c>
      <c r="C188" s="46" t="s">
        <v>384</v>
      </c>
      <c r="D188" s="47" t="s">
        <v>385</v>
      </c>
      <c r="E188" s="47" t="s">
        <v>386</v>
      </c>
      <c r="F188" s="45" t="s">
        <v>387</v>
      </c>
      <c r="G188" s="64" t="s">
        <v>43</v>
      </c>
      <c r="H188" s="48">
        <v>0</v>
      </c>
      <c r="I188" s="49">
        <v>230000000</v>
      </c>
      <c r="J188" s="5" t="s">
        <v>44</v>
      </c>
      <c r="K188" s="50" t="s">
        <v>146</v>
      </c>
      <c r="L188" s="45" t="s">
        <v>46</v>
      </c>
      <c r="M188" s="5" t="s">
        <v>47</v>
      </c>
      <c r="N188" s="48" t="s">
        <v>48</v>
      </c>
      <c r="O188" s="51" t="s">
        <v>49</v>
      </c>
      <c r="P188" s="5">
        <v>796</v>
      </c>
      <c r="Q188" s="5" t="s">
        <v>50</v>
      </c>
      <c r="R188" s="52">
        <v>10</v>
      </c>
      <c r="S188" s="52">
        <v>100000</v>
      </c>
      <c r="T188" s="53">
        <f t="shared" si="26"/>
        <v>1000000</v>
      </c>
      <c r="U188" s="53">
        <f t="shared" si="27"/>
        <v>1120000</v>
      </c>
      <c r="V188" s="54"/>
      <c r="W188" s="54">
        <v>2016</v>
      </c>
      <c r="X188" s="55" t="s">
        <v>448</v>
      </c>
      <c r="Y188" s="56"/>
    </row>
    <row r="189" spans="1:26" s="6" customFormat="1" outlineLevel="1">
      <c r="A189" s="5" t="s">
        <v>487</v>
      </c>
      <c r="B189" s="45" t="s">
        <v>41</v>
      </c>
      <c r="C189" s="46" t="s">
        <v>88</v>
      </c>
      <c r="D189" s="47" t="s">
        <v>89</v>
      </c>
      <c r="E189" s="47" t="s">
        <v>90</v>
      </c>
      <c r="F189" s="45" t="s">
        <v>219</v>
      </c>
      <c r="G189" s="64" t="s">
        <v>43</v>
      </c>
      <c r="H189" s="48">
        <v>0</v>
      </c>
      <c r="I189" s="49">
        <v>230000000</v>
      </c>
      <c r="J189" s="5" t="s">
        <v>44</v>
      </c>
      <c r="K189" s="50" t="s">
        <v>146</v>
      </c>
      <c r="L189" s="45" t="s">
        <v>46</v>
      </c>
      <c r="M189" s="5" t="s">
        <v>47</v>
      </c>
      <c r="N189" s="48" t="s">
        <v>48</v>
      </c>
      <c r="O189" s="51" t="s">
        <v>49</v>
      </c>
      <c r="P189" s="5">
        <v>796</v>
      </c>
      <c r="Q189" s="5" t="s">
        <v>50</v>
      </c>
      <c r="R189" s="52">
        <v>8</v>
      </c>
      <c r="S189" s="52">
        <v>151785.71</v>
      </c>
      <c r="T189" s="53">
        <f t="shared" ref="T189:T193" si="28">R189*S189</f>
        <v>1214285.68</v>
      </c>
      <c r="U189" s="53">
        <f t="shared" ref="U189:U193" si="29">T189*1.12</f>
        <v>1359999.9616</v>
      </c>
      <c r="V189" s="54"/>
      <c r="W189" s="54">
        <v>2016</v>
      </c>
      <c r="X189" s="55" t="s">
        <v>448</v>
      </c>
      <c r="Y189" s="56"/>
    </row>
    <row r="190" spans="1:26" s="6" customFormat="1" outlineLevel="1">
      <c r="A190" s="5" t="s">
        <v>488</v>
      </c>
      <c r="B190" s="45" t="s">
        <v>41</v>
      </c>
      <c r="C190" s="46" t="s">
        <v>91</v>
      </c>
      <c r="D190" s="47" t="s">
        <v>92</v>
      </c>
      <c r="E190" s="47" t="s">
        <v>486</v>
      </c>
      <c r="F190" s="45" t="s">
        <v>483</v>
      </c>
      <c r="G190" s="64" t="s">
        <v>43</v>
      </c>
      <c r="H190" s="48">
        <v>0</v>
      </c>
      <c r="I190" s="49">
        <v>230000000</v>
      </c>
      <c r="J190" s="5" t="s">
        <v>44</v>
      </c>
      <c r="K190" s="50" t="s">
        <v>146</v>
      </c>
      <c r="L190" s="45" t="s">
        <v>46</v>
      </c>
      <c r="M190" s="5" t="s">
        <v>47</v>
      </c>
      <c r="N190" s="48" t="s">
        <v>48</v>
      </c>
      <c r="O190" s="51" t="s">
        <v>49</v>
      </c>
      <c r="P190" s="5">
        <v>796</v>
      </c>
      <c r="Q190" s="5" t="s">
        <v>50</v>
      </c>
      <c r="R190" s="52">
        <v>7</v>
      </c>
      <c r="S190" s="52">
        <v>420312.5</v>
      </c>
      <c r="T190" s="53">
        <f t="shared" si="28"/>
        <v>2942187.5</v>
      </c>
      <c r="U190" s="53">
        <f t="shared" si="29"/>
        <v>3295250.0000000005</v>
      </c>
      <c r="V190" s="54"/>
      <c r="W190" s="54">
        <v>2016</v>
      </c>
      <c r="X190" s="55" t="s">
        <v>448</v>
      </c>
      <c r="Y190" s="56"/>
    </row>
    <row r="191" spans="1:26" s="6" customFormat="1" outlineLevel="1">
      <c r="A191" s="5" t="s">
        <v>489</v>
      </c>
      <c r="B191" s="45" t="s">
        <v>41</v>
      </c>
      <c r="C191" s="46" t="s">
        <v>94</v>
      </c>
      <c r="D191" s="47" t="s">
        <v>95</v>
      </c>
      <c r="E191" s="47" t="s">
        <v>96</v>
      </c>
      <c r="F191" s="45" t="s">
        <v>484</v>
      </c>
      <c r="G191" s="64" t="s">
        <v>43</v>
      </c>
      <c r="H191" s="48">
        <v>0</v>
      </c>
      <c r="I191" s="49">
        <v>230000000</v>
      </c>
      <c r="J191" s="5" t="s">
        <v>44</v>
      </c>
      <c r="K191" s="50" t="s">
        <v>146</v>
      </c>
      <c r="L191" s="45" t="s">
        <v>46</v>
      </c>
      <c r="M191" s="5" t="s">
        <v>47</v>
      </c>
      <c r="N191" s="48" t="s">
        <v>48</v>
      </c>
      <c r="O191" s="51" t="s">
        <v>49</v>
      </c>
      <c r="P191" s="5">
        <v>796</v>
      </c>
      <c r="Q191" s="5" t="s">
        <v>50</v>
      </c>
      <c r="R191" s="52">
        <v>8</v>
      </c>
      <c r="S191" s="52">
        <v>140000</v>
      </c>
      <c r="T191" s="53">
        <f t="shared" si="28"/>
        <v>1120000</v>
      </c>
      <c r="U191" s="53">
        <f t="shared" si="29"/>
        <v>1254400.0000000002</v>
      </c>
      <c r="V191" s="54"/>
      <c r="W191" s="54">
        <v>2016</v>
      </c>
      <c r="X191" s="55" t="s">
        <v>448</v>
      </c>
      <c r="Y191" s="56"/>
    </row>
    <row r="192" spans="1:26" s="6" customFormat="1" outlineLevel="1">
      <c r="A192" s="5" t="s">
        <v>490</v>
      </c>
      <c r="B192" s="45" t="s">
        <v>41</v>
      </c>
      <c r="C192" s="46" t="s">
        <v>388</v>
      </c>
      <c r="D192" s="47" t="s">
        <v>389</v>
      </c>
      <c r="E192" s="47" t="s">
        <v>390</v>
      </c>
      <c r="F192" s="45" t="s">
        <v>391</v>
      </c>
      <c r="G192" s="64" t="s">
        <v>43</v>
      </c>
      <c r="H192" s="48">
        <v>0</v>
      </c>
      <c r="I192" s="49">
        <v>230000000</v>
      </c>
      <c r="J192" s="5" t="s">
        <v>44</v>
      </c>
      <c r="K192" s="50" t="s">
        <v>146</v>
      </c>
      <c r="L192" s="45" t="s">
        <v>46</v>
      </c>
      <c r="M192" s="5" t="s">
        <v>47</v>
      </c>
      <c r="N192" s="48" t="s">
        <v>48</v>
      </c>
      <c r="O192" s="51" t="s">
        <v>49</v>
      </c>
      <c r="P192" s="5">
        <v>796</v>
      </c>
      <c r="Q192" s="5" t="s">
        <v>50</v>
      </c>
      <c r="R192" s="52">
        <v>20</v>
      </c>
      <c r="S192" s="52">
        <v>151785.71</v>
      </c>
      <c r="T192" s="53">
        <f t="shared" si="28"/>
        <v>3035714.1999999997</v>
      </c>
      <c r="U192" s="53">
        <f t="shared" si="29"/>
        <v>3399999.9040000001</v>
      </c>
      <c r="V192" s="54"/>
      <c r="W192" s="54">
        <v>2016</v>
      </c>
      <c r="X192" s="55" t="s">
        <v>448</v>
      </c>
      <c r="Y192" s="56"/>
    </row>
    <row r="193" spans="1:25" s="6" customFormat="1" outlineLevel="1">
      <c r="A193" s="5" t="s">
        <v>491</v>
      </c>
      <c r="B193" s="45" t="s">
        <v>41</v>
      </c>
      <c r="C193" s="46" t="s">
        <v>496</v>
      </c>
      <c r="D193" s="47" t="s">
        <v>494</v>
      </c>
      <c r="E193" s="47" t="s">
        <v>495</v>
      </c>
      <c r="F193" s="45" t="s">
        <v>497</v>
      </c>
      <c r="G193" s="64" t="s">
        <v>54</v>
      </c>
      <c r="H193" s="48">
        <v>45</v>
      </c>
      <c r="I193" s="49">
        <v>230000000</v>
      </c>
      <c r="J193" s="5" t="s">
        <v>44</v>
      </c>
      <c r="K193" s="50" t="s">
        <v>146</v>
      </c>
      <c r="L193" s="45" t="s">
        <v>46</v>
      </c>
      <c r="M193" s="5" t="s">
        <v>47</v>
      </c>
      <c r="N193" s="48" t="s">
        <v>79</v>
      </c>
      <c r="O193" s="51" t="s">
        <v>49</v>
      </c>
      <c r="P193" s="5">
        <v>796</v>
      </c>
      <c r="Q193" s="5" t="s">
        <v>50</v>
      </c>
      <c r="R193" s="52">
        <v>5</v>
      </c>
      <c r="S193" s="52">
        <v>6819120</v>
      </c>
      <c r="T193" s="53">
        <f t="shared" si="28"/>
        <v>34095600</v>
      </c>
      <c r="U193" s="53">
        <f t="shared" si="29"/>
        <v>38187072</v>
      </c>
      <c r="V193" s="54" t="s">
        <v>230</v>
      </c>
      <c r="W193" s="54">
        <v>2016</v>
      </c>
      <c r="X193" s="55" t="s">
        <v>448</v>
      </c>
      <c r="Y193" s="56"/>
    </row>
    <row r="194" spans="1:25" s="6" customFormat="1" outlineLevel="1">
      <c r="A194" s="5" t="s">
        <v>499</v>
      </c>
      <c r="B194" s="45" t="s">
        <v>41</v>
      </c>
      <c r="C194" s="46" t="s">
        <v>396</v>
      </c>
      <c r="D194" s="47" t="s">
        <v>119</v>
      </c>
      <c r="E194" s="47" t="s">
        <v>397</v>
      </c>
      <c r="F194" s="45" t="s">
        <v>498</v>
      </c>
      <c r="G194" s="64" t="s">
        <v>54</v>
      </c>
      <c r="H194" s="48">
        <v>45</v>
      </c>
      <c r="I194" s="49">
        <v>230000000</v>
      </c>
      <c r="J194" s="5" t="s">
        <v>44</v>
      </c>
      <c r="K194" s="50" t="s">
        <v>146</v>
      </c>
      <c r="L194" s="45" t="s">
        <v>46</v>
      </c>
      <c r="M194" s="5" t="s">
        <v>47</v>
      </c>
      <c r="N194" s="48" t="s">
        <v>79</v>
      </c>
      <c r="O194" s="51" t="s">
        <v>49</v>
      </c>
      <c r="P194" s="95" t="s">
        <v>77</v>
      </c>
      <c r="Q194" s="5" t="s">
        <v>83</v>
      </c>
      <c r="R194" s="52">
        <v>1179</v>
      </c>
      <c r="S194" s="52">
        <v>493.74999999999994</v>
      </c>
      <c r="T194" s="53">
        <f t="shared" ref="T194" si="30">R194*S194</f>
        <v>582131.24999999988</v>
      </c>
      <c r="U194" s="53">
        <f t="shared" ref="U194" si="31">T194*1.12</f>
        <v>651986.99999999988</v>
      </c>
      <c r="V194" s="54" t="s">
        <v>230</v>
      </c>
      <c r="W194" s="54">
        <v>2016</v>
      </c>
      <c r="X194" s="55" t="s">
        <v>448</v>
      </c>
      <c r="Y194" s="56"/>
    </row>
    <row r="195" spans="1:25" s="14" customFormat="1" outlineLevel="1">
      <c r="A195" s="41" t="s">
        <v>743</v>
      </c>
      <c r="B195" s="19"/>
      <c r="C195" s="20"/>
      <c r="D195" s="21"/>
      <c r="E195" s="21"/>
      <c r="F195" s="19"/>
      <c r="G195" s="174"/>
      <c r="H195" s="22"/>
      <c r="I195" s="23"/>
      <c r="J195" s="9"/>
      <c r="K195" s="24"/>
      <c r="L195" s="19"/>
      <c r="M195" s="9"/>
      <c r="N195" s="22"/>
      <c r="O195" s="25"/>
      <c r="P195" s="9"/>
      <c r="Q195" s="9"/>
      <c r="R195" s="17"/>
      <c r="S195" s="17"/>
      <c r="T195" s="12">
        <f>SUM(T106:T194)</f>
        <v>187753350.38150001</v>
      </c>
      <c r="U195" s="12">
        <f>SUM(U106:U194)</f>
        <v>210283752.42728004</v>
      </c>
      <c r="V195" s="26"/>
      <c r="W195" s="26"/>
      <c r="X195" s="27"/>
      <c r="Y195" s="28"/>
    </row>
    <row r="196" spans="1:25">
      <c r="A196" s="204" t="s">
        <v>502</v>
      </c>
      <c r="B196" s="203"/>
      <c r="C196" s="203"/>
      <c r="D196" s="203"/>
      <c r="E196" s="203"/>
      <c r="F196" s="203"/>
      <c r="G196" s="205"/>
      <c r="H196" s="205"/>
      <c r="I196" s="203"/>
      <c r="J196" s="203"/>
      <c r="K196" s="205"/>
      <c r="L196" s="203"/>
      <c r="M196" s="203"/>
      <c r="N196" s="205"/>
      <c r="O196" s="203"/>
      <c r="P196" s="203"/>
      <c r="Q196" s="203"/>
      <c r="R196" s="203"/>
      <c r="S196" s="203"/>
      <c r="T196" s="203"/>
      <c r="U196" s="203"/>
      <c r="V196" s="203"/>
      <c r="W196" s="171"/>
      <c r="X196" s="205"/>
      <c r="Y196" s="203"/>
    </row>
    <row r="197" spans="1:25">
      <c r="A197" s="204" t="s">
        <v>447</v>
      </c>
      <c r="B197" s="203"/>
      <c r="C197" s="203"/>
      <c r="D197" s="203"/>
      <c r="E197" s="203"/>
      <c r="F197" s="203"/>
      <c r="G197" s="205"/>
      <c r="H197" s="205"/>
      <c r="I197" s="203"/>
      <c r="J197" s="203"/>
      <c r="K197" s="205"/>
      <c r="L197" s="203"/>
      <c r="M197" s="203"/>
      <c r="N197" s="205"/>
      <c r="O197" s="203"/>
      <c r="P197" s="203"/>
      <c r="Q197" s="203"/>
      <c r="R197" s="203"/>
      <c r="S197" s="203"/>
      <c r="T197" s="203"/>
      <c r="U197" s="203"/>
      <c r="V197" s="203"/>
      <c r="W197" s="171"/>
      <c r="X197" s="205"/>
      <c r="Y197" s="203"/>
    </row>
    <row r="198" spans="1:25">
      <c r="A198" s="156" t="s">
        <v>503</v>
      </c>
      <c r="B198" s="88" t="s">
        <v>41</v>
      </c>
      <c r="C198" s="206" t="s">
        <v>504</v>
      </c>
      <c r="D198" s="207" t="s">
        <v>505</v>
      </c>
      <c r="E198" s="207" t="s">
        <v>505</v>
      </c>
      <c r="F198" s="84" t="s">
        <v>506</v>
      </c>
      <c r="G198" s="175" t="s">
        <v>129</v>
      </c>
      <c r="H198" s="208">
        <v>100</v>
      </c>
      <c r="I198" s="90">
        <v>230000000</v>
      </c>
      <c r="J198" s="1" t="s">
        <v>44</v>
      </c>
      <c r="K198" s="120" t="s">
        <v>217</v>
      </c>
      <c r="L198" s="209" t="s">
        <v>107</v>
      </c>
      <c r="M198" s="111" t="s">
        <v>42</v>
      </c>
      <c r="N198" s="175" t="s">
        <v>507</v>
      </c>
      <c r="O198" s="210" t="s">
        <v>508</v>
      </c>
      <c r="P198" s="211" t="s">
        <v>42</v>
      </c>
      <c r="Q198" s="212"/>
      <c r="R198" s="91"/>
      <c r="S198" s="91"/>
      <c r="T198" s="213">
        <v>0</v>
      </c>
      <c r="U198" s="213">
        <f t="shared" ref="U198:U212" si="32">T198*1.12</f>
        <v>0</v>
      </c>
      <c r="V198" s="214"/>
      <c r="W198" s="214">
        <v>2016</v>
      </c>
      <c r="X198" s="214">
        <v>11.14</v>
      </c>
      <c r="Y198" s="1"/>
    </row>
    <row r="199" spans="1:25">
      <c r="A199" s="156" t="s">
        <v>509</v>
      </c>
      <c r="B199" s="88" t="s">
        <v>41</v>
      </c>
      <c r="C199" s="206" t="s">
        <v>510</v>
      </c>
      <c r="D199" s="207" t="s">
        <v>511</v>
      </c>
      <c r="E199" s="207" t="s">
        <v>511</v>
      </c>
      <c r="F199" s="84" t="s">
        <v>512</v>
      </c>
      <c r="G199" s="175" t="s">
        <v>54</v>
      </c>
      <c r="H199" s="208">
        <v>0</v>
      </c>
      <c r="I199" s="90">
        <v>230000000</v>
      </c>
      <c r="J199" s="1" t="s">
        <v>44</v>
      </c>
      <c r="K199" s="120" t="s">
        <v>131</v>
      </c>
      <c r="L199" s="209" t="s">
        <v>107</v>
      </c>
      <c r="M199" s="111"/>
      <c r="N199" s="175" t="s">
        <v>513</v>
      </c>
      <c r="O199" s="210" t="s">
        <v>128</v>
      </c>
      <c r="P199" s="211"/>
      <c r="Q199" s="212"/>
      <c r="R199" s="91"/>
      <c r="S199" s="91"/>
      <c r="T199" s="213">
        <v>0</v>
      </c>
      <c r="U199" s="213">
        <f t="shared" si="32"/>
        <v>0</v>
      </c>
      <c r="V199" s="214"/>
      <c r="W199" s="214">
        <v>2016</v>
      </c>
      <c r="X199" s="214">
        <v>11.14</v>
      </c>
      <c r="Y199" s="1"/>
    </row>
    <row r="200" spans="1:25">
      <c r="A200" s="156" t="s">
        <v>514</v>
      </c>
      <c r="B200" s="88" t="s">
        <v>41</v>
      </c>
      <c r="C200" s="206" t="s">
        <v>515</v>
      </c>
      <c r="D200" s="207" t="s">
        <v>516</v>
      </c>
      <c r="E200" s="207" t="s">
        <v>516</v>
      </c>
      <c r="F200" s="84" t="s">
        <v>517</v>
      </c>
      <c r="G200" s="175" t="s">
        <v>62</v>
      </c>
      <c r="H200" s="208">
        <v>50</v>
      </c>
      <c r="I200" s="90">
        <v>231010000</v>
      </c>
      <c r="J200" s="1" t="s">
        <v>44</v>
      </c>
      <c r="K200" s="120" t="s">
        <v>81</v>
      </c>
      <c r="L200" s="209" t="s">
        <v>518</v>
      </c>
      <c r="M200" s="111"/>
      <c r="N200" s="175" t="s">
        <v>519</v>
      </c>
      <c r="O200" s="210" t="s">
        <v>520</v>
      </c>
      <c r="P200" s="211"/>
      <c r="Q200" s="212"/>
      <c r="R200" s="91"/>
      <c r="S200" s="91"/>
      <c r="T200" s="213">
        <v>0</v>
      </c>
      <c r="U200" s="213">
        <f t="shared" si="32"/>
        <v>0</v>
      </c>
      <c r="V200" s="214"/>
      <c r="W200" s="214">
        <v>2016</v>
      </c>
      <c r="X200" s="214">
        <v>11.12</v>
      </c>
      <c r="Y200" s="1"/>
    </row>
    <row r="201" spans="1:25">
      <c r="A201" s="78" t="s">
        <v>521</v>
      </c>
      <c r="B201" s="88" t="s">
        <v>41</v>
      </c>
      <c r="C201" s="209" t="s">
        <v>522</v>
      </c>
      <c r="D201" s="215" t="s">
        <v>523</v>
      </c>
      <c r="E201" s="215" t="s">
        <v>523</v>
      </c>
      <c r="F201" s="215" t="s">
        <v>524</v>
      </c>
      <c r="G201" s="216" t="s">
        <v>54</v>
      </c>
      <c r="H201" s="217">
        <v>50</v>
      </c>
      <c r="I201" s="90">
        <v>230000000</v>
      </c>
      <c r="J201" s="1" t="s">
        <v>525</v>
      </c>
      <c r="K201" s="120" t="s">
        <v>526</v>
      </c>
      <c r="L201" s="218" t="s">
        <v>107</v>
      </c>
      <c r="M201" s="1"/>
      <c r="N201" s="121" t="s">
        <v>127</v>
      </c>
      <c r="O201" s="219" t="s">
        <v>527</v>
      </c>
      <c r="P201" s="1"/>
      <c r="Q201" s="220"/>
      <c r="R201" s="221"/>
      <c r="S201" s="221"/>
      <c r="T201" s="213">
        <v>0</v>
      </c>
      <c r="U201" s="213">
        <f t="shared" si="32"/>
        <v>0</v>
      </c>
      <c r="V201" s="215"/>
      <c r="W201" s="214">
        <v>2016</v>
      </c>
      <c r="X201" s="214">
        <v>11.14</v>
      </c>
      <c r="Y201" s="2" t="s">
        <v>51</v>
      </c>
    </row>
    <row r="202" spans="1:25">
      <c r="A202" s="78" t="s">
        <v>528</v>
      </c>
      <c r="B202" s="88" t="s">
        <v>41</v>
      </c>
      <c r="C202" s="209" t="s">
        <v>522</v>
      </c>
      <c r="D202" s="215" t="s">
        <v>523</v>
      </c>
      <c r="E202" s="215" t="s">
        <v>523</v>
      </c>
      <c r="F202" s="215" t="s">
        <v>529</v>
      </c>
      <c r="G202" s="216" t="s">
        <v>54</v>
      </c>
      <c r="H202" s="217">
        <v>50</v>
      </c>
      <c r="I202" s="90">
        <v>230000000</v>
      </c>
      <c r="J202" s="1" t="s">
        <v>525</v>
      </c>
      <c r="K202" s="120" t="s">
        <v>526</v>
      </c>
      <c r="L202" s="218" t="s">
        <v>107</v>
      </c>
      <c r="M202" s="1"/>
      <c r="N202" s="121" t="s">
        <v>127</v>
      </c>
      <c r="O202" s="219" t="s">
        <v>527</v>
      </c>
      <c r="P202" s="1"/>
      <c r="Q202" s="220"/>
      <c r="R202" s="221"/>
      <c r="S202" s="221"/>
      <c r="T202" s="213">
        <v>0</v>
      </c>
      <c r="U202" s="213">
        <f t="shared" si="32"/>
        <v>0</v>
      </c>
      <c r="V202" s="215"/>
      <c r="W202" s="214">
        <v>2016</v>
      </c>
      <c r="X202" s="214">
        <v>11.14</v>
      </c>
      <c r="Y202" s="2" t="s">
        <v>51</v>
      </c>
    </row>
    <row r="203" spans="1:25">
      <c r="A203" s="78" t="s">
        <v>530</v>
      </c>
      <c r="B203" s="88" t="s">
        <v>41</v>
      </c>
      <c r="C203" s="209" t="s">
        <v>522</v>
      </c>
      <c r="D203" s="215" t="s">
        <v>523</v>
      </c>
      <c r="E203" s="215" t="s">
        <v>523</v>
      </c>
      <c r="F203" s="215" t="s">
        <v>531</v>
      </c>
      <c r="G203" s="216" t="s">
        <v>54</v>
      </c>
      <c r="H203" s="217">
        <v>50</v>
      </c>
      <c r="I203" s="90">
        <v>230000000</v>
      </c>
      <c r="J203" s="1" t="s">
        <v>525</v>
      </c>
      <c r="K203" s="120" t="s">
        <v>526</v>
      </c>
      <c r="L203" s="218" t="s">
        <v>107</v>
      </c>
      <c r="M203" s="1"/>
      <c r="N203" s="121" t="s">
        <v>127</v>
      </c>
      <c r="O203" s="219" t="s">
        <v>527</v>
      </c>
      <c r="P203" s="1"/>
      <c r="Q203" s="220"/>
      <c r="R203" s="221"/>
      <c r="S203" s="221"/>
      <c r="T203" s="213">
        <v>0</v>
      </c>
      <c r="U203" s="213">
        <f t="shared" si="32"/>
        <v>0</v>
      </c>
      <c r="V203" s="215"/>
      <c r="W203" s="214">
        <v>2016</v>
      </c>
      <c r="X203" s="214">
        <v>11.14</v>
      </c>
      <c r="Y203" s="2" t="s">
        <v>51</v>
      </c>
    </row>
    <row r="204" spans="1:25">
      <c r="A204" s="78" t="s">
        <v>532</v>
      </c>
      <c r="B204" s="88" t="s">
        <v>41</v>
      </c>
      <c r="C204" s="209" t="s">
        <v>522</v>
      </c>
      <c r="D204" s="215" t="s">
        <v>523</v>
      </c>
      <c r="E204" s="215" t="s">
        <v>523</v>
      </c>
      <c r="F204" s="215" t="s">
        <v>533</v>
      </c>
      <c r="G204" s="216" t="s">
        <v>54</v>
      </c>
      <c r="H204" s="217">
        <v>50</v>
      </c>
      <c r="I204" s="90">
        <v>230000000</v>
      </c>
      <c r="J204" s="1" t="s">
        <v>525</v>
      </c>
      <c r="K204" s="120" t="s">
        <v>526</v>
      </c>
      <c r="L204" s="218" t="s">
        <v>107</v>
      </c>
      <c r="M204" s="1"/>
      <c r="N204" s="121" t="s">
        <v>127</v>
      </c>
      <c r="O204" s="219" t="s">
        <v>527</v>
      </c>
      <c r="P204" s="1"/>
      <c r="Q204" s="220"/>
      <c r="R204" s="221"/>
      <c r="S204" s="221"/>
      <c r="T204" s="213">
        <v>0</v>
      </c>
      <c r="U204" s="213">
        <f t="shared" si="32"/>
        <v>0</v>
      </c>
      <c r="V204" s="215"/>
      <c r="W204" s="214">
        <v>2016</v>
      </c>
      <c r="X204" s="214">
        <v>11.14</v>
      </c>
      <c r="Y204" s="2" t="s">
        <v>51</v>
      </c>
    </row>
    <row r="205" spans="1:25">
      <c r="A205" s="78" t="s">
        <v>534</v>
      </c>
      <c r="B205" s="88" t="s">
        <v>41</v>
      </c>
      <c r="C205" s="209" t="s">
        <v>522</v>
      </c>
      <c r="D205" s="215" t="s">
        <v>523</v>
      </c>
      <c r="E205" s="215" t="s">
        <v>523</v>
      </c>
      <c r="F205" s="215" t="s">
        <v>535</v>
      </c>
      <c r="G205" s="216" t="s">
        <v>54</v>
      </c>
      <c r="H205" s="217">
        <v>50</v>
      </c>
      <c r="I205" s="90">
        <v>230000000</v>
      </c>
      <c r="J205" s="1" t="s">
        <v>525</v>
      </c>
      <c r="K205" s="120" t="s">
        <v>526</v>
      </c>
      <c r="L205" s="218" t="s">
        <v>107</v>
      </c>
      <c r="M205" s="1"/>
      <c r="N205" s="121" t="s">
        <v>127</v>
      </c>
      <c r="O205" s="219" t="s">
        <v>527</v>
      </c>
      <c r="P205" s="1"/>
      <c r="Q205" s="220"/>
      <c r="R205" s="221"/>
      <c r="S205" s="221"/>
      <c r="T205" s="213">
        <v>0</v>
      </c>
      <c r="U205" s="213">
        <f t="shared" si="32"/>
        <v>0</v>
      </c>
      <c r="V205" s="215"/>
      <c r="W205" s="214">
        <v>2016</v>
      </c>
      <c r="X205" s="214">
        <v>11.14</v>
      </c>
      <c r="Y205" s="2" t="s">
        <v>51</v>
      </c>
    </row>
    <row r="206" spans="1:25">
      <c r="A206" s="78" t="s">
        <v>536</v>
      </c>
      <c r="B206" s="88" t="s">
        <v>41</v>
      </c>
      <c r="C206" s="209" t="s">
        <v>522</v>
      </c>
      <c r="D206" s="215" t="s">
        <v>523</v>
      </c>
      <c r="E206" s="215" t="s">
        <v>523</v>
      </c>
      <c r="F206" s="215" t="s">
        <v>537</v>
      </c>
      <c r="G206" s="216" t="s">
        <v>54</v>
      </c>
      <c r="H206" s="217">
        <v>50</v>
      </c>
      <c r="I206" s="90">
        <v>230000000</v>
      </c>
      <c r="J206" s="1" t="s">
        <v>525</v>
      </c>
      <c r="K206" s="120" t="s">
        <v>526</v>
      </c>
      <c r="L206" s="218" t="s">
        <v>107</v>
      </c>
      <c r="M206" s="1"/>
      <c r="N206" s="121" t="s">
        <v>127</v>
      </c>
      <c r="O206" s="219" t="s">
        <v>527</v>
      </c>
      <c r="P206" s="1"/>
      <c r="Q206" s="220"/>
      <c r="R206" s="221"/>
      <c r="S206" s="221"/>
      <c r="T206" s="213">
        <v>0</v>
      </c>
      <c r="U206" s="213">
        <f t="shared" si="32"/>
        <v>0</v>
      </c>
      <c r="V206" s="215"/>
      <c r="W206" s="214">
        <v>2016</v>
      </c>
      <c r="X206" s="214">
        <v>11.14</v>
      </c>
      <c r="Y206" s="2" t="s">
        <v>51</v>
      </c>
    </row>
    <row r="207" spans="1:25">
      <c r="A207" s="78" t="s">
        <v>538</v>
      </c>
      <c r="B207" s="88" t="s">
        <v>41</v>
      </c>
      <c r="C207" s="209" t="s">
        <v>522</v>
      </c>
      <c r="D207" s="215" t="s">
        <v>523</v>
      </c>
      <c r="E207" s="215" t="s">
        <v>523</v>
      </c>
      <c r="F207" s="215" t="s">
        <v>539</v>
      </c>
      <c r="G207" s="216" t="s">
        <v>54</v>
      </c>
      <c r="H207" s="217">
        <v>50</v>
      </c>
      <c r="I207" s="90">
        <v>230000000</v>
      </c>
      <c r="J207" s="1" t="s">
        <v>525</v>
      </c>
      <c r="K207" s="120" t="s">
        <v>526</v>
      </c>
      <c r="L207" s="218" t="s">
        <v>107</v>
      </c>
      <c r="M207" s="1"/>
      <c r="N207" s="121" t="s">
        <v>127</v>
      </c>
      <c r="O207" s="219" t="s">
        <v>527</v>
      </c>
      <c r="P207" s="1"/>
      <c r="Q207" s="220"/>
      <c r="R207" s="221"/>
      <c r="S207" s="221"/>
      <c r="T207" s="213">
        <v>0</v>
      </c>
      <c r="U207" s="213">
        <f t="shared" si="32"/>
        <v>0</v>
      </c>
      <c r="V207" s="215"/>
      <c r="W207" s="214">
        <v>2016</v>
      </c>
      <c r="X207" s="214">
        <v>11.14</v>
      </c>
      <c r="Y207" s="2" t="s">
        <v>51</v>
      </c>
    </row>
    <row r="208" spans="1:25" ht="25.5">
      <c r="A208" s="78" t="s">
        <v>540</v>
      </c>
      <c r="B208" s="88" t="s">
        <v>41</v>
      </c>
      <c r="C208" s="222" t="s">
        <v>541</v>
      </c>
      <c r="D208" s="1" t="s">
        <v>542</v>
      </c>
      <c r="E208" s="1" t="s">
        <v>542</v>
      </c>
      <c r="F208" s="50" t="s">
        <v>543</v>
      </c>
      <c r="G208" s="214" t="s">
        <v>54</v>
      </c>
      <c r="H208" s="214">
        <v>100</v>
      </c>
      <c r="I208" s="90">
        <v>230000000</v>
      </c>
      <c r="J208" s="1" t="s">
        <v>44</v>
      </c>
      <c r="K208" s="131" t="s">
        <v>544</v>
      </c>
      <c r="L208" s="218" t="s">
        <v>107</v>
      </c>
      <c r="M208" s="1"/>
      <c r="N208" s="131" t="s">
        <v>507</v>
      </c>
      <c r="O208" s="223" t="s">
        <v>545</v>
      </c>
      <c r="P208" s="1"/>
      <c r="Q208" s="1"/>
      <c r="R208" s="91"/>
      <c r="S208" s="91"/>
      <c r="T208" s="213">
        <v>0</v>
      </c>
      <c r="U208" s="213">
        <f t="shared" si="32"/>
        <v>0</v>
      </c>
      <c r="V208" s="1"/>
      <c r="W208" s="214">
        <v>2016</v>
      </c>
      <c r="X208" s="224" t="s">
        <v>447</v>
      </c>
      <c r="Y208" s="1" t="s">
        <v>51</v>
      </c>
    </row>
    <row r="209" spans="1:25" ht="25.5">
      <c r="A209" s="78" t="s">
        <v>546</v>
      </c>
      <c r="B209" s="88" t="s">
        <v>41</v>
      </c>
      <c r="C209" s="222" t="s">
        <v>541</v>
      </c>
      <c r="D209" s="1" t="s">
        <v>542</v>
      </c>
      <c r="E209" s="1" t="s">
        <v>542</v>
      </c>
      <c r="F209" s="50" t="s">
        <v>547</v>
      </c>
      <c r="G209" s="214" t="s">
        <v>54</v>
      </c>
      <c r="H209" s="214">
        <v>100</v>
      </c>
      <c r="I209" s="90">
        <v>230000000</v>
      </c>
      <c r="J209" s="1" t="s">
        <v>44</v>
      </c>
      <c r="K209" s="131" t="s">
        <v>544</v>
      </c>
      <c r="L209" s="218" t="s">
        <v>107</v>
      </c>
      <c r="M209" s="1"/>
      <c r="N209" s="131" t="s">
        <v>548</v>
      </c>
      <c r="O209" s="223" t="s">
        <v>545</v>
      </c>
      <c r="P209" s="1"/>
      <c r="Q209" s="1"/>
      <c r="R209" s="91"/>
      <c r="S209" s="91"/>
      <c r="T209" s="213">
        <v>0</v>
      </c>
      <c r="U209" s="213">
        <f t="shared" si="32"/>
        <v>0</v>
      </c>
      <c r="V209" s="1"/>
      <c r="W209" s="214">
        <v>2016</v>
      </c>
      <c r="X209" s="224" t="s">
        <v>447</v>
      </c>
      <c r="Y209" s="1" t="s">
        <v>51</v>
      </c>
    </row>
    <row r="210" spans="1:25" ht="25.5">
      <c r="A210" s="78" t="s">
        <v>549</v>
      </c>
      <c r="B210" s="88" t="s">
        <v>41</v>
      </c>
      <c r="C210" s="222" t="s">
        <v>541</v>
      </c>
      <c r="D210" s="1" t="s">
        <v>542</v>
      </c>
      <c r="E210" s="1" t="s">
        <v>542</v>
      </c>
      <c r="F210" s="50" t="s">
        <v>550</v>
      </c>
      <c r="G210" s="214" t="s">
        <v>54</v>
      </c>
      <c r="H210" s="214">
        <v>100</v>
      </c>
      <c r="I210" s="90">
        <v>230000000</v>
      </c>
      <c r="J210" s="1" t="s">
        <v>44</v>
      </c>
      <c r="K210" s="131" t="s">
        <v>544</v>
      </c>
      <c r="L210" s="218" t="s">
        <v>107</v>
      </c>
      <c r="M210" s="1"/>
      <c r="N210" s="131" t="s">
        <v>551</v>
      </c>
      <c r="O210" s="223" t="s">
        <v>545</v>
      </c>
      <c r="P210" s="1"/>
      <c r="Q210" s="1"/>
      <c r="R210" s="91"/>
      <c r="S210" s="91"/>
      <c r="T210" s="213">
        <v>0</v>
      </c>
      <c r="U210" s="213">
        <f t="shared" si="32"/>
        <v>0</v>
      </c>
      <c r="V210" s="1"/>
      <c r="W210" s="214">
        <v>2016</v>
      </c>
      <c r="X210" s="224" t="s">
        <v>447</v>
      </c>
      <c r="Y210" s="1" t="s">
        <v>51</v>
      </c>
    </row>
    <row r="211" spans="1:25">
      <c r="A211" s="78" t="s">
        <v>552</v>
      </c>
      <c r="B211" s="88" t="s">
        <v>41</v>
      </c>
      <c r="C211" s="206" t="s">
        <v>553</v>
      </c>
      <c r="D211" s="67" t="s">
        <v>554</v>
      </c>
      <c r="E211" s="67" t="s">
        <v>555</v>
      </c>
      <c r="F211" s="88" t="s">
        <v>556</v>
      </c>
      <c r="G211" s="225" t="s">
        <v>129</v>
      </c>
      <c r="H211" s="121">
        <v>100</v>
      </c>
      <c r="I211" s="90">
        <v>230000000</v>
      </c>
      <c r="J211" s="1" t="s">
        <v>525</v>
      </c>
      <c r="K211" s="120" t="s">
        <v>45</v>
      </c>
      <c r="L211" s="84" t="s">
        <v>557</v>
      </c>
      <c r="M211" s="1"/>
      <c r="N211" s="121" t="s">
        <v>558</v>
      </c>
      <c r="O211" s="85" t="s">
        <v>128</v>
      </c>
      <c r="P211" s="1"/>
      <c r="Q211" s="1"/>
      <c r="R211" s="91"/>
      <c r="S211" s="91"/>
      <c r="T211" s="213">
        <v>0</v>
      </c>
      <c r="U211" s="213">
        <f t="shared" si="32"/>
        <v>0</v>
      </c>
      <c r="V211" s="1"/>
      <c r="W211" s="214">
        <v>2016</v>
      </c>
      <c r="X211" s="224">
        <v>20.21</v>
      </c>
      <c r="Y211" s="1" t="s">
        <v>86</v>
      </c>
    </row>
    <row r="212" spans="1:25">
      <c r="A212" s="78" t="s">
        <v>559</v>
      </c>
      <c r="B212" s="88" t="s">
        <v>41</v>
      </c>
      <c r="C212" s="206" t="s">
        <v>553</v>
      </c>
      <c r="D212" s="67" t="s">
        <v>554</v>
      </c>
      <c r="E212" s="67" t="s">
        <v>555</v>
      </c>
      <c r="F212" s="88" t="s">
        <v>560</v>
      </c>
      <c r="G212" s="225" t="s">
        <v>129</v>
      </c>
      <c r="H212" s="121">
        <v>100</v>
      </c>
      <c r="I212" s="90">
        <v>230000000</v>
      </c>
      <c r="J212" s="1" t="s">
        <v>525</v>
      </c>
      <c r="K212" s="120" t="s">
        <v>45</v>
      </c>
      <c r="L212" s="84" t="s">
        <v>561</v>
      </c>
      <c r="M212" s="1"/>
      <c r="N212" s="121" t="s">
        <v>558</v>
      </c>
      <c r="O212" s="85" t="s">
        <v>128</v>
      </c>
      <c r="P212" s="1"/>
      <c r="Q212" s="1"/>
      <c r="R212" s="91"/>
      <c r="S212" s="91"/>
      <c r="T212" s="213">
        <v>0</v>
      </c>
      <c r="U212" s="213">
        <f t="shared" si="32"/>
        <v>0</v>
      </c>
      <c r="V212" s="1"/>
      <c r="W212" s="214">
        <v>2016</v>
      </c>
      <c r="X212" s="224">
        <v>20.21</v>
      </c>
      <c r="Y212" s="1" t="s">
        <v>86</v>
      </c>
    </row>
    <row r="213" spans="1:25" ht="15">
      <c r="A213" s="226" t="s">
        <v>562</v>
      </c>
      <c r="B213" s="88" t="s">
        <v>41</v>
      </c>
      <c r="C213" s="226" t="s">
        <v>563</v>
      </c>
      <c r="D213" s="226" t="s">
        <v>564</v>
      </c>
      <c r="E213" s="226" t="s">
        <v>564</v>
      </c>
      <c r="F213" s="226" t="s">
        <v>565</v>
      </c>
      <c r="G213" s="227" t="s">
        <v>54</v>
      </c>
      <c r="H213" s="227">
        <v>100</v>
      </c>
      <c r="I213" s="228">
        <v>230000000</v>
      </c>
      <c r="J213" s="60" t="s">
        <v>216</v>
      </c>
      <c r="K213" s="100" t="s">
        <v>146</v>
      </c>
      <c r="L213" s="229" t="s">
        <v>107</v>
      </c>
      <c r="M213" s="230"/>
      <c r="N213" s="101" t="s">
        <v>566</v>
      </c>
      <c r="O213" s="231" t="s">
        <v>567</v>
      </c>
      <c r="P213" s="5"/>
      <c r="Q213" s="227"/>
      <c r="R213" s="232"/>
      <c r="S213" s="232"/>
      <c r="T213" s="233">
        <v>0</v>
      </c>
      <c r="U213" s="233">
        <v>0</v>
      </c>
      <c r="V213" s="227"/>
      <c r="W213" s="227">
        <v>2016</v>
      </c>
      <c r="X213" s="234" t="s">
        <v>568</v>
      </c>
      <c r="Y213" s="5"/>
    </row>
    <row r="214" spans="1:25">
      <c r="A214" s="78" t="s">
        <v>569</v>
      </c>
      <c r="B214" s="102" t="s">
        <v>98</v>
      </c>
      <c r="C214" s="140" t="s">
        <v>570</v>
      </c>
      <c r="D214" s="140" t="s">
        <v>571</v>
      </c>
      <c r="E214" s="140" t="s">
        <v>571</v>
      </c>
      <c r="F214" s="102" t="s">
        <v>572</v>
      </c>
      <c r="G214" s="103" t="s">
        <v>62</v>
      </c>
      <c r="H214" s="103">
        <v>75</v>
      </c>
      <c r="I214" s="102">
        <v>230000000</v>
      </c>
      <c r="J214" s="102" t="s">
        <v>525</v>
      </c>
      <c r="K214" s="102" t="s">
        <v>573</v>
      </c>
      <c r="L214" s="102" t="s">
        <v>107</v>
      </c>
      <c r="M214" s="102"/>
      <c r="N214" s="102" t="s">
        <v>574</v>
      </c>
      <c r="O214" s="102" t="s">
        <v>527</v>
      </c>
      <c r="P214" s="102"/>
      <c r="Q214" s="102"/>
      <c r="R214" s="3"/>
      <c r="S214" s="38"/>
      <c r="T214" s="104">
        <v>0</v>
      </c>
      <c r="U214" s="105">
        <f>T214*1.12</f>
        <v>0</v>
      </c>
      <c r="V214" s="3"/>
      <c r="W214" s="39">
        <v>2016</v>
      </c>
      <c r="X214" s="224" t="s">
        <v>447</v>
      </c>
      <c r="Y214" s="1" t="s">
        <v>51</v>
      </c>
    </row>
    <row r="215" spans="1:25">
      <c r="A215" s="57" t="s">
        <v>575</v>
      </c>
      <c r="B215" s="57" t="s">
        <v>98</v>
      </c>
      <c r="C215" s="235" t="s">
        <v>576</v>
      </c>
      <c r="D215" s="57" t="s">
        <v>577</v>
      </c>
      <c r="E215" s="57" t="s">
        <v>577</v>
      </c>
      <c r="F215" s="236" t="s">
        <v>578</v>
      </c>
      <c r="G215" s="237" t="s">
        <v>54</v>
      </c>
      <c r="H215" s="238">
        <v>0</v>
      </c>
      <c r="I215" s="239">
        <v>230000000</v>
      </c>
      <c r="J215" s="57" t="s">
        <v>525</v>
      </c>
      <c r="K215" s="240" t="s">
        <v>69</v>
      </c>
      <c r="L215" s="229" t="s">
        <v>107</v>
      </c>
      <c r="M215" s="57"/>
      <c r="N215" s="237" t="s">
        <v>127</v>
      </c>
      <c r="O215" s="57" t="s">
        <v>579</v>
      </c>
      <c r="P215" s="57"/>
      <c r="Q215" s="241"/>
      <c r="R215" s="242"/>
      <c r="S215" s="242"/>
      <c r="T215" s="243">
        <v>0</v>
      </c>
      <c r="U215" s="106">
        <f t="shared" ref="U215:U220" si="33">T215*1.12</f>
        <v>0</v>
      </c>
      <c r="V215" s="244"/>
      <c r="W215" s="237">
        <v>2016</v>
      </c>
      <c r="X215" s="245">
        <v>11.14</v>
      </c>
      <c r="Y215" s="226" t="s">
        <v>51</v>
      </c>
    </row>
    <row r="216" spans="1:25">
      <c r="A216" s="57" t="s">
        <v>580</v>
      </c>
      <c r="B216" s="57" t="s">
        <v>98</v>
      </c>
      <c r="C216" s="235" t="s">
        <v>576</v>
      </c>
      <c r="D216" s="57" t="s">
        <v>577</v>
      </c>
      <c r="E216" s="57" t="s">
        <v>577</v>
      </c>
      <c r="F216" s="236" t="s">
        <v>581</v>
      </c>
      <c r="G216" s="237" t="s">
        <v>54</v>
      </c>
      <c r="H216" s="238">
        <v>0</v>
      </c>
      <c r="I216" s="239">
        <v>230000000</v>
      </c>
      <c r="J216" s="57" t="s">
        <v>525</v>
      </c>
      <c r="K216" s="240" t="s">
        <v>69</v>
      </c>
      <c r="L216" s="229" t="s">
        <v>107</v>
      </c>
      <c r="M216" s="57"/>
      <c r="N216" s="237" t="s">
        <v>127</v>
      </c>
      <c r="O216" s="57" t="s">
        <v>863</v>
      </c>
      <c r="P216" s="57"/>
      <c r="Q216" s="241"/>
      <c r="R216" s="242"/>
      <c r="S216" s="242"/>
      <c r="T216" s="243">
        <v>0</v>
      </c>
      <c r="U216" s="106">
        <f t="shared" si="33"/>
        <v>0</v>
      </c>
      <c r="V216" s="244"/>
      <c r="W216" s="237">
        <v>2016</v>
      </c>
      <c r="X216" s="245" t="s">
        <v>582</v>
      </c>
      <c r="Y216" s="226" t="s">
        <v>51</v>
      </c>
    </row>
    <row r="217" spans="1:25" ht="15">
      <c r="A217" s="107" t="s">
        <v>583</v>
      </c>
      <c r="B217" s="108" t="s">
        <v>41</v>
      </c>
      <c r="C217" s="109" t="s">
        <v>584</v>
      </c>
      <c r="D217" s="109" t="s">
        <v>585</v>
      </c>
      <c r="E217" s="109" t="s">
        <v>586</v>
      </c>
      <c r="F217" s="109" t="s">
        <v>587</v>
      </c>
      <c r="G217" s="246" t="s">
        <v>54</v>
      </c>
      <c r="H217" s="40">
        <v>30</v>
      </c>
      <c r="I217" s="110">
        <v>230000000</v>
      </c>
      <c r="J217" s="78" t="s">
        <v>44</v>
      </c>
      <c r="K217" s="111" t="s">
        <v>146</v>
      </c>
      <c r="L217" s="109" t="s">
        <v>107</v>
      </c>
      <c r="M217" s="109"/>
      <c r="N217" s="112" t="s">
        <v>588</v>
      </c>
      <c r="O217" s="113" t="s">
        <v>527</v>
      </c>
      <c r="P217" s="109"/>
      <c r="Q217" s="109"/>
      <c r="R217" s="109"/>
      <c r="S217" s="114"/>
      <c r="T217" s="243">
        <v>0</v>
      </c>
      <c r="U217" s="106">
        <f t="shared" si="33"/>
        <v>0</v>
      </c>
      <c r="V217" s="109"/>
      <c r="W217" s="115">
        <v>2016</v>
      </c>
      <c r="X217" s="115">
        <v>14</v>
      </c>
      <c r="Y217" s="78"/>
    </row>
    <row r="218" spans="1:25" ht="15">
      <c r="A218" s="107" t="s">
        <v>589</v>
      </c>
      <c r="B218" s="117" t="s">
        <v>590</v>
      </c>
      <c r="C218" s="117" t="s">
        <v>591</v>
      </c>
      <c r="D218" s="117" t="s">
        <v>592</v>
      </c>
      <c r="E218" s="117" t="s">
        <v>592</v>
      </c>
      <c r="F218" s="117" t="s">
        <v>593</v>
      </c>
      <c r="G218" s="118" t="s">
        <v>62</v>
      </c>
      <c r="H218" s="118">
        <v>40</v>
      </c>
      <c r="I218" s="117">
        <v>231010000</v>
      </c>
      <c r="J218" s="1" t="s">
        <v>44</v>
      </c>
      <c r="K218" s="117" t="s">
        <v>81</v>
      </c>
      <c r="L218" s="117" t="s">
        <v>594</v>
      </c>
      <c r="M218" s="117"/>
      <c r="N218" s="117" t="s">
        <v>519</v>
      </c>
      <c r="O218" s="117" t="s">
        <v>595</v>
      </c>
      <c r="P218" s="117"/>
      <c r="Q218" s="117"/>
      <c r="R218" s="117" t="s">
        <v>0</v>
      </c>
      <c r="S218" s="117"/>
      <c r="T218" s="243">
        <v>0</v>
      </c>
      <c r="U218" s="106">
        <f t="shared" si="33"/>
        <v>0</v>
      </c>
      <c r="V218" s="117"/>
      <c r="W218" s="119">
        <v>2016</v>
      </c>
      <c r="X218" s="117">
        <v>11.14</v>
      </c>
      <c r="Y218" s="116"/>
    </row>
    <row r="219" spans="1:25" ht="15">
      <c r="A219" s="107" t="s">
        <v>596</v>
      </c>
      <c r="B219" s="117" t="s">
        <v>590</v>
      </c>
      <c r="C219" s="117" t="s">
        <v>597</v>
      </c>
      <c r="D219" s="117" t="s">
        <v>598</v>
      </c>
      <c r="E219" s="117" t="s">
        <v>598</v>
      </c>
      <c r="F219" s="117" t="s">
        <v>599</v>
      </c>
      <c r="G219" s="118" t="s">
        <v>62</v>
      </c>
      <c r="H219" s="118">
        <v>50</v>
      </c>
      <c r="I219" s="117" t="s">
        <v>600</v>
      </c>
      <c r="J219" s="1" t="s">
        <v>44</v>
      </c>
      <c r="K219" s="117" t="s">
        <v>81</v>
      </c>
      <c r="L219" s="117" t="s">
        <v>601</v>
      </c>
      <c r="M219" s="117" t="s">
        <v>602</v>
      </c>
      <c r="N219" s="117" t="s">
        <v>603</v>
      </c>
      <c r="O219" s="117" t="s">
        <v>567</v>
      </c>
      <c r="P219" s="117" t="s">
        <v>602</v>
      </c>
      <c r="Q219" s="117" t="s">
        <v>602</v>
      </c>
      <c r="R219" s="117" t="s">
        <v>602</v>
      </c>
      <c r="S219" s="117" t="s">
        <v>602</v>
      </c>
      <c r="T219" s="243">
        <v>0</v>
      </c>
      <c r="U219" s="106">
        <f t="shared" si="33"/>
        <v>0</v>
      </c>
      <c r="V219" s="117" t="s">
        <v>602</v>
      </c>
      <c r="W219" s="119">
        <v>2016</v>
      </c>
      <c r="X219" s="117" t="s">
        <v>604</v>
      </c>
      <c r="Y219" s="116"/>
    </row>
    <row r="220" spans="1:25" ht="15">
      <c r="A220" s="107" t="s">
        <v>605</v>
      </c>
      <c r="B220" s="117" t="s">
        <v>590</v>
      </c>
      <c r="C220" s="117" t="s">
        <v>606</v>
      </c>
      <c r="D220" s="117" t="s">
        <v>607</v>
      </c>
      <c r="E220" s="117" t="s">
        <v>607</v>
      </c>
      <c r="F220" s="117" t="s">
        <v>608</v>
      </c>
      <c r="G220" s="118" t="s">
        <v>129</v>
      </c>
      <c r="H220" s="118">
        <v>50</v>
      </c>
      <c r="I220" s="117">
        <v>231010000</v>
      </c>
      <c r="J220" s="1" t="s">
        <v>44</v>
      </c>
      <c r="K220" s="117" t="s">
        <v>81</v>
      </c>
      <c r="L220" s="117" t="s">
        <v>609</v>
      </c>
      <c r="M220" s="117"/>
      <c r="N220" s="117" t="s">
        <v>519</v>
      </c>
      <c r="O220" s="117" t="s">
        <v>520</v>
      </c>
      <c r="P220" s="117"/>
      <c r="Q220" s="117"/>
      <c r="R220" s="117"/>
      <c r="S220" s="117"/>
      <c r="T220" s="243">
        <v>0</v>
      </c>
      <c r="U220" s="106">
        <f t="shared" si="33"/>
        <v>0</v>
      </c>
      <c r="V220" s="117"/>
      <c r="W220" s="119">
        <v>2016</v>
      </c>
      <c r="X220" s="117">
        <v>11.14</v>
      </c>
      <c r="Y220" s="116"/>
    </row>
    <row r="221" spans="1:25">
      <c r="A221" s="41" t="s">
        <v>610</v>
      </c>
      <c r="B221" s="42"/>
      <c r="C221" s="247"/>
      <c r="D221" s="247"/>
      <c r="E221" s="247"/>
      <c r="F221" s="42"/>
      <c r="G221" s="40"/>
      <c r="H221" s="40"/>
      <c r="I221" s="42"/>
      <c r="J221" s="42"/>
      <c r="K221" s="40"/>
      <c r="L221" s="42"/>
      <c r="M221" s="42"/>
      <c r="N221" s="40"/>
      <c r="O221" s="42"/>
      <c r="P221" s="42"/>
      <c r="Q221" s="42"/>
      <c r="R221" s="3"/>
      <c r="S221" s="38"/>
      <c r="T221" s="43">
        <f>SUM(T198:T220)</f>
        <v>0</v>
      </c>
      <c r="U221" s="43">
        <f>SUM(U198:U220)</f>
        <v>0</v>
      </c>
      <c r="V221" s="3"/>
      <c r="W221" s="39"/>
      <c r="X221" s="44"/>
      <c r="Y221" s="1"/>
    </row>
    <row r="222" spans="1:25">
      <c r="A222" s="204" t="s">
        <v>611</v>
      </c>
      <c r="B222" s="203"/>
      <c r="C222" s="203"/>
      <c r="D222" s="203"/>
      <c r="E222" s="203"/>
      <c r="F222" s="203"/>
      <c r="G222" s="205"/>
      <c r="H222" s="205"/>
      <c r="I222" s="203"/>
      <c r="J222" s="203"/>
      <c r="K222" s="205"/>
      <c r="L222" s="203"/>
      <c r="M222" s="203"/>
      <c r="N222" s="205"/>
      <c r="O222" s="203"/>
      <c r="P222" s="203"/>
      <c r="Q222" s="203"/>
      <c r="R222" s="203"/>
      <c r="S222" s="203"/>
      <c r="T222" s="203"/>
      <c r="U222" s="203"/>
      <c r="V222" s="203"/>
      <c r="W222" s="171"/>
      <c r="X222" s="205"/>
      <c r="Y222" s="203"/>
    </row>
    <row r="223" spans="1:25">
      <c r="A223" s="156" t="s">
        <v>612</v>
      </c>
      <c r="B223" s="88" t="s">
        <v>41</v>
      </c>
      <c r="C223" s="206" t="s">
        <v>504</v>
      </c>
      <c r="D223" s="207" t="s">
        <v>505</v>
      </c>
      <c r="E223" s="207" t="s">
        <v>505</v>
      </c>
      <c r="F223" s="84" t="s">
        <v>506</v>
      </c>
      <c r="G223" s="175" t="s">
        <v>129</v>
      </c>
      <c r="H223" s="208">
        <v>100</v>
      </c>
      <c r="I223" s="90">
        <v>230000000</v>
      </c>
      <c r="J223" s="1" t="s">
        <v>44</v>
      </c>
      <c r="K223" s="120" t="s">
        <v>146</v>
      </c>
      <c r="L223" s="209" t="s">
        <v>107</v>
      </c>
      <c r="M223" s="111" t="s">
        <v>42</v>
      </c>
      <c r="N223" s="175" t="s">
        <v>566</v>
      </c>
      <c r="O223" s="210" t="s">
        <v>508</v>
      </c>
      <c r="P223" s="211" t="s">
        <v>42</v>
      </c>
      <c r="Q223" s="212"/>
      <c r="R223" s="91"/>
      <c r="S223" s="91"/>
      <c r="T223" s="213">
        <v>53948120</v>
      </c>
      <c r="U223" s="213">
        <f t="shared" ref="U223:U235" si="34">T223*1.12</f>
        <v>60421894.400000006</v>
      </c>
      <c r="V223" s="214"/>
      <c r="W223" s="214">
        <v>2016</v>
      </c>
      <c r="X223" s="214"/>
      <c r="Y223" s="1"/>
    </row>
    <row r="224" spans="1:25">
      <c r="A224" s="156" t="s">
        <v>613</v>
      </c>
      <c r="B224" s="88" t="s">
        <v>41</v>
      </c>
      <c r="C224" s="206" t="s">
        <v>510</v>
      </c>
      <c r="D224" s="207" t="s">
        <v>511</v>
      </c>
      <c r="E224" s="207" t="s">
        <v>511</v>
      </c>
      <c r="F224" s="84" t="s">
        <v>512</v>
      </c>
      <c r="G224" s="175" t="s">
        <v>54</v>
      </c>
      <c r="H224" s="208">
        <v>0</v>
      </c>
      <c r="I224" s="90">
        <v>230000000</v>
      </c>
      <c r="J224" s="1" t="s">
        <v>44</v>
      </c>
      <c r="K224" s="120" t="s">
        <v>146</v>
      </c>
      <c r="L224" s="209" t="s">
        <v>107</v>
      </c>
      <c r="M224" s="111"/>
      <c r="N224" s="175" t="s">
        <v>566</v>
      </c>
      <c r="O224" s="210" t="s">
        <v>128</v>
      </c>
      <c r="P224" s="211"/>
      <c r="Q224" s="212"/>
      <c r="R224" s="91"/>
      <c r="S224" s="91"/>
      <c r="T224" s="213">
        <v>11819803.57</v>
      </c>
      <c r="U224" s="213">
        <f t="shared" si="34"/>
        <v>13238179.998400001</v>
      </c>
      <c r="V224" s="214"/>
      <c r="W224" s="214">
        <v>2016</v>
      </c>
      <c r="X224" s="214"/>
      <c r="Y224" s="1"/>
    </row>
    <row r="225" spans="1:25">
      <c r="A225" s="156" t="s">
        <v>614</v>
      </c>
      <c r="B225" s="88" t="s">
        <v>41</v>
      </c>
      <c r="C225" s="206" t="s">
        <v>515</v>
      </c>
      <c r="D225" s="207" t="s">
        <v>516</v>
      </c>
      <c r="E225" s="207" t="s">
        <v>516</v>
      </c>
      <c r="F225" s="84" t="s">
        <v>517</v>
      </c>
      <c r="G225" s="175" t="s">
        <v>62</v>
      </c>
      <c r="H225" s="208">
        <v>50</v>
      </c>
      <c r="I225" s="90">
        <v>231010000</v>
      </c>
      <c r="J225" s="1" t="s">
        <v>44</v>
      </c>
      <c r="K225" s="120" t="s">
        <v>297</v>
      </c>
      <c r="L225" s="209" t="s">
        <v>615</v>
      </c>
      <c r="M225" s="111"/>
      <c r="N225" s="175" t="s">
        <v>616</v>
      </c>
      <c r="O225" s="210" t="s">
        <v>520</v>
      </c>
      <c r="P225" s="211"/>
      <c r="Q225" s="212"/>
      <c r="R225" s="91"/>
      <c r="S225" s="91"/>
      <c r="T225" s="213">
        <v>51701971.509599999</v>
      </c>
      <c r="U225" s="213">
        <f t="shared" si="34"/>
        <v>57906208.090752006</v>
      </c>
      <c r="V225" s="214"/>
      <c r="W225" s="214">
        <v>2016</v>
      </c>
      <c r="X225" s="214"/>
      <c r="Y225" s="1"/>
    </row>
    <row r="226" spans="1:25">
      <c r="A226" s="78" t="s">
        <v>617</v>
      </c>
      <c r="B226" s="88" t="s">
        <v>41</v>
      </c>
      <c r="C226" s="209" t="s">
        <v>522</v>
      </c>
      <c r="D226" s="215" t="s">
        <v>523</v>
      </c>
      <c r="E226" s="215" t="s">
        <v>523</v>
      </c>
      <c r="F226" s="215" t="s">
        <v>524</v>
      </c>
      <c r="G226" s="216" t="s">
        <v>54</v>
      </c>
      <c r="H226" s="217">
        <v>50</v>
      </c>
      <c r="I226" s="90">
        <v>230000000</v>
      </c>
      <c r="J226" s="1" t="s">
        <v>525</v>
      </c>
      <c r="K226" s="120" t="s">
        <v>618</v>
      </c>
      <c r="L226" s="218" t="s">
        <v>107</v>
      </c>
      <c r="M226" s="1"/>
      <c r="N226" s="121" t="s">
        <v>588</v>
      </c>
      <c r="O226" s="219" t="s">
        <v>527</v>
      </c>
      <c r="P226" s="1"/>
      <c r="Q226" s="220"/>
      <c r="R226" s="221"/>
      <c r="S226" s="221"/>
      <c r="T226" s="221">
        <v>1100000</v>
      </c>
      <c r="U226" s="213">
        <f t="shared" si="34"/>
        <v>1232000.0000000002</v>
      </c>
      <c r="V226" s="215"/>
      <c r="W226" s="214">
        <v>2016</v>
      </c>
      <c r="X226" s="224"/>
      <c r="Y226" s="2" t="s">
        <v>51</v>
      </c>
    </row>
    <row r="227" spans="1:25">
      <c r="A227" s="78" t="s">
        <v>619</v>
      </c>
      <c r="B227" s="88" t="s">
        <v>41</v>
      </c>
      <c r="C227" s="209" t="s">
        <v>522</v>
      </c>
      <c r="D227" s="215" t="s">
        <v>523</v>
      </c>
      <c r="E227" s="215" t="s">
        <v>523</v>
      </c>
      <c r="F227" s="215" t="s">
        <v>529</v>
      </c>
      <c r="G227" s="216" t="s">
        <v>54</v>
      </c>
      <c r="H227" s="217">
        <v>50</v>
      </c>
      <c r="I227" s="90">
        <v>230000000</v>
      </c>
      <c r="J227" s="1" t="s">
        <v>525</v>
      </c>
      <c r="K227" s="120" t="s">
        <v>618</v>
      </c>
      <c r="L227" s="218" t="s">
        <v>107</v>
      </c>
      <c r="M227" s="1"/>
      <c r="N227" s="121" t="s">
        <v>588</v>
      </c>
      <c r="O227" s="219" t="s">
        <v>527</v>
      </c>
      <c r="P227" s="1"/>
      <c r="Q227" s="220"/>
      <c r="R227" s="221"/>
      <c r="S227" s="221"/>
      <c r="T227" s="221">
        <v>1900000</v>
      </c>
      <c r="U227" s="213">
        <f t="shared" si="34"/>
        <v>2128000</v>
      </c>
      <c r="V227" s="215"/>
      <c r="W227" s="214">
        <v>2016</v>
      </c>
      <c r="X227" s="224"/>
      <c r="Y227" s="2" t="s">
        <v>51</v>
      </c>
    </row>
    <row r="228" spans="1:25">
      <c r="A228" s="78" t="s">
        <v>620</v>
      </c>
      <c r="B228" s="88" t="s">
        <v>41</v>
      </c>
      <c r="C228" s="209" t="s">
        <v>522</v>
      </c>
      <c r="D228" s="215" t="s">
        <v>523</v>
      </c>
      <c r="E228" s="215" t="s">
        <v>523</v>
      </c>
      <c r="F228" s="215" t="s">
        <v>531</v>
      </c>
      <c r="G228" s="216" t="s">
        <v>54</v>
      </c>
      <c r="H228" s="217">
        <v>50</v>
      </c>
      <c r="I228" s="90">
        <v>230000000</v>
      </c>
      <c r="J228" s="1" t="s">
        <v>525</v>
      </c>
      <c r="K228" s="120" t="s">
        <v>618</v>
      </c>
      <c r="L228" s="218" t="s">
        <v>107</v>
      </c>
      <c r="M228" s="1"/>
      <c r="N228" s="121" t="s">
        <v>588</v>
      </c>
      <c r="O228" s="219" t="s">
        <v>527</v>
      </c>
      <c r="P228" s="1"/>
      <c r="Q228" s="220"/>
      <c r="R228" s="221"/>
      <c r="S228" s="221"/>
      <c r="T228" s="221">
        <v>632000</v>
      </c>
      <c r="U228" s="213">
        <f t="shared" si="34"/>
        <v>707840.00000000012</v>
      </c>
      <c r="V228" s="215"/>
      <c r="W228" s="214">
        <v>2016</v>
      </c>
      <c r="X228" s="224"/>
      <c r="Y228" s="2" t="s">
        <v>51</v>
      </c>
    </row>
    <row r="229" spans="1:25">
      <c r="A229" s="248" t="s">
        <v>621</v>
      </c>
      <c r="B229" s="88" t="s">
        <v>41</v>
      </c>
      <c r="C229" s="249" t="s">
        <v>522</v>
      </c>
      <c r="D229" s="250" t="s">
        <v>523</v>
      </c>
      <c r="E229" s="250" t="s">
        <v>523</v>
      </c>
      <c r="F229" s="250" t="s">
        <v>533</v>
      </c>
      <c r="G229" s="251" t="s">
        <v>54</v>
      </c>
      <c r="H229" s="252">
        <v>50</v>
      </c>
      <c r="I229" s="253">
        <v>230000000</v>
      </c>
      <c r="J229" s="254" t="s">
        <v>525</v>
      </c>
      <c r="K229" s="122" t="s">
        <v>618</v>
      </c>
      <c r="L229" s="255" t="s">
        <v>107</v>
      </c>
      <c r="M229" s="254"/>
      <c r="N229" s="123" t="s">
        <v>588</v>
      </c>
      <c r="O229" s="256" t="s">
        <v>527</v>
      </c>
      <c r="P229" s="254"/>
      <c r="Q229" s="257"/>
      <c r="R229" s="258"/>
      <c r="S229" s="258"/>
      <c r="T229" s="258">
        <v>599980</v>
      </c>
      <c r="U229" s="213">
        <f t="shared" si="34"/>
        <v>671977.60000000009</v>
      </c>
      <c r="V229" s="250"/>
      <c r="W229" s="259">
        <v>2016</v>
      </c>
      <c r="X229" s="260"/>
      <c r="Y229" s="261" t="s">
        <v>51</v>
      </c>
    </row>
    <row r="230" spans="1:25">
      <c r="A230" s="262" t="s">
        <v>622</v>
      </c>
      <c r="B230" s="88" t="s">
        <v>41</v>
      </c>
      <c r="C230" s="263" t="s">
        <v>522</v>
      </c>
      <c r="D230" s="264" t="s">
        <v>523</v>
      </c>
      <c r="E230" s="264" t="s">
        <v>523</v>
      </c>
      <c r="F230" s="264" t="s">
        <v>535</v>
      </c>
      <c r="G230" s="265" t="s">
        <v>54</v>
      </c>
      <c r="H230" s="266">
        <v>50</v>
      </c>
      <c r="I230" s="267">
        <v>230000000</v>
      </c>
      <c r="J230" s="268" t="s">
        <v>525</v>
      </c>
      <c r="K230" s="124" t="s">
        <v>618</v>
      </c>
      <c r="L230" s="269" t="s">
        <v>107</v>
      </c>
      <c r="M230" s="268"/>
      <c r="N230" s="125" t="s">
        <v>588</v>
      </c>
      <c r="O230" s="270" t="s">
        <v>527</v>
      </c>
      <c r="P230" s="268"/>
      <c r="Q230" s="271"/>
      <c r="R230" s="272"/>
      <c r="S230" s="272"/>
      <c r="T230" s="272">
        <v>500000</v>
      </c>
      <c r="U230" s="273">
        <f t="shared" si="34"/>
        <v>560000</v>
      </c>
      <c r="V230" s="264"/>
      <c r="W230" s="274">
        <v>2016</v>
      </c>
      <c r="X230" s="275"/>
      <c r="Y230" s="276" t="s">
        <v>51</v>
      </c>
    </row>
    <row r="231" spans="1:25">
      <c r="A231" s="78" t="s">
        <v>623</v>
      </c>
      <c r="B231" s="88" t="s">
        <v>41</v>
      </c>
      <c r="C231" s="209" t="s">
        <v>522</v>
      </c>
      <c r="D231" s="215" t="s">
        <v>523</v>
      </c>
      <c r="E231" s="215" t="s">
        <v>523</v>
      </c>
      <c r="F231" s="215" t="s">
        <v>537</v>
      </c>
      <c r="G231" s="216" t="s">
        <v>54</v>
      </c>
      <c r="H231" s="217">
        <v>50</v>
      </c>
      <c r="I231" s="90">
        <v>230000000</v>
      </c>
      <c r="J231" s="1" t="s">
        <v>525</v>
      </c>
      <c r="K231" s="120" t="s">
        <v>618</v>
      </c>
      <c r="L231" s="218" t="s">
        <v>107</v>
      </c>
      <c r="M231" s="1"/>
      <c r="N231" s="121" t="s">
        <v>588</v>
      </c>
      <c r="O231" s="219" t="s">
        <v>527</v>
      </c>
      <c r="P231" s="1"/>
      <c r="Q231" s="220"/>
      <c r="R231" s="221"/>
      <c r="S231" s="221"/>
      <c r="T231" s="221">
        <v>500000</v>
      </c>
      <c r="U231" s="213">
        <f t="shared" si="34"/>
        <v>560000</v>
      </c>
      <c r="V231" s="215"/>
      <c r="W231" s="214">
        <v>2016</v>
      </c>
      <c r="X231" s="224"/>
      <c r="Y231" s="2" t="s">
        <v>51</v>
      </c>
    </row>
    <row r="232" spans="1:25">
      <c r="A232" s="78" t="s">
        <v>624</v>
      </c>
      <c r="B232" s="88" t="s">
        <v>41</v>
      </c>
      <c r="C232" s="209" t="s">
        <v>522</v>
      </c>
      <c r="D232" s="215" t="s">
        <v>523</v>
      </c>
      <c r="E232" s="215" t="s">
        <v>523</v>
      </c>
      <c r="F232" s="215" t="s">
        <v>539</v>
      </c>
      <c r="G232" s="216" t="s">
        <v>54</v>
      </c>
      <c r="H232" s="217">
        <v>50</v>
      </c>
      <c r="I232" s="90">
        <v>230000000</v>
      </c>
      <c r="J232" s="1" t="s">
        <v>525</v>
      </c>
      <c r="K232" s="120" t="s">
        <v>618</v>
      </c>
      <c r="L232" s="218" t="s">
        <v>107</v>
      </c>
      <c r="M232" s="1"/>
      <c r="N232" s="121" t="s">
        <v>588</v>
      </c>
      <c r="O232" s="219" t="s">
        <v>527</v>
      </c>
      <c r="P232" s="1"/>
      <c r="Q232" s="220"/>
      <c r="R232" s="221"/>
      <c r="S232" s="221"/>
      <c r="T232" s="221">
        <v>12078000</v>
      </c>
      <c r="U232" s="213">
        <f t="shared" si="34"/>
        <v>13527360.000000002</v>
      </c>
      <c r="V232" s="215"/>
      <c r="W232" s="214">
        <v>2016</v>
      </c>
      <c r="X232" s="224"/>
      <c r="Y232" s="2" t="s">
        <v>51</v>
      </c>
    </row>
    <row r="233" spans="1:25">
      <c r="A233" s="78" t="s">
        <v>625</v>
      </c>
      <c r="B233" s="88" t="s">
        <v>41</v>
      </c>
      <c r="C233" s="206" t="s">
        <v>553</v>
      </c>
      <c r="D233" s="67" t="s">
        <v>554</v>
      </c>
      <c r="E233" s="67" t="s">
        <v>555</v>
      </c>
      <c r="F233" s="88" t="s">
        <v>556</v>
      </c>
      <c r="G233" s="225" t="s">
        <v>129</v>
      </c>
      <c r="H233" s="121">
        <v>100</v>
      </c>
      <c r="I233" s="90">
        <v>230000000</v>
      </c>
      <c r="J233" s="1" t="s">
        <v>525</v>
      </c>
      <c r="K233" s="120" t="s">
        <v>45</v>
      </c>
      <c r="L233" s="84" t="s">
        <v>557</v>
      </c>
      <c r="M233" s="1"/>
      <c r="N233" s="121" t="s">
        <v>558</v>
      </c>
      <c r="O233" s="85" t="s">
        <v>128</v>
      </c>
      <c r="P233" s="1"/>
      <c r="Q233" s="1"/>
      <c r="R233" s="91"/>
      <c r="S233" s="91"/>
      <c r="T233" s="126">
        <v>3548386.8</v>
      </c>
      <c r="U233" s="277">
        <f t="shared" si="34"/>
        <v>3974193.216</v>
      </c>
      <c r="V233" s="1"/>
      <c r="W233" s="214">
        <v>2016</v>
      </c>
      <c r="X233" s="224"/>
      <c r="Y233" s="1" t="s">
        <v>86</v>
      </c>
    </row>
    <row r="234" spans="1:25">
      <c r="A234" s="78" t="s">
        <v>626</v>
      </c>
      <c r="B234" s="88" t="s">
        <v>41</v>
      </c>
      <c r="C234" s="206" t="s">
        <v>553</v>
      </c>
      <c r="D234" s="67" t="s">
        <v>554</v>
      </c>
      <c r="E234" s="67" t="s">
        <v>555</v>
      </c>
      <c r="F234" s="88" t="s">
        <v>560</v>
      </c>
      <c r="G234" s="225" t="s">
        <v>129</v>
      </c>
      <c r="H234" s="121">
        <v>100</v>
      </c>
      <c r="I234" s="90">
        <v>230000000</v>
      </c>
      <c r="J234" s="1" t="s">
        <v>525</v>
      </c>
      <c r="K234" s="120" t="s">
        <v>45</v>
      </c>
      <c r="L234" s="84" t="s">
        <v>561</v>
      </c>
      <c r="M234" s="1"/>
      <c r="N234" s="121" t="s">
        <v>558</v>
      </c>
      <c r="O234" s="85" t="s">
        <v>128</v>
      </c>
      <c r="P234" s="1"/>
      <c r="Q234" s="1"/>
      <c r="R234" s="91"/>
      <c r="S234" s="91"/>
      <c r="T234" s="127">
        <v>709677.48</v>
      </c>
      <c r="U234" s="277">
        <f t="shared" si="34"/>
        <v>794838.77760000003</v>
      </c>
      <c r="V234" s="1"/>
      <c r="W234" s="214">
        <v>2016</v>
      </c>
      <c r="X234" s="224"/>
      <c r="Y234" s="1" t="s">
        <v>86</v>
      </c>
    </row>
    <row r="235" spans="1:25" ht="15">
      <c r="A235" s="226" t="s">
        <v>627</v>
      </c>
      <c r="B235" s="88" t="s">
        <v>41</v>
      </c>
      <c r="C235" s="226" t="s">
        <v>563</v>
      </c>
      <c r="D235" s="226" t="s">
        <v>564</v>
      </c>
      <c r="E235" s="226" t="s">
        <v>564</v>
      </c>
      <c r="F235" s="128" t="s">
        <v>628</v>
      </c>
      <c r="G235" s="227" t="s">
        <v>54</v>
      </c>
      <c r="H235" s="101">
        <v>30</v>
      </c>
      <c r="I235" s="228">
        <v>230000000</v>
      </c>
      <c r="J235" s="60" t="s">
        <v>216</v>
      </c>
      <c r="K235" s="100" t="s">
        <v>629</v>
      </c>
      <c r="L235" s="113" t="s">
        <v>630</v>
      </c>
      <c r="M235" s="230"/>
      <c r="N235" s="101" t="s">
        <v>566</v>
      </c>
      <c r="O235" s="231" t="s">
        <v>567</v>
      </c>
      <c r="P235" s="5"/>
      <c r="Q235" s="227"/>
      <c r="R235" s="232"/>
      <c r="S235" s="232"/>
      <c r="T235" s="129">
        <v>114000000</v>
      </c>
      <c r="U235" s="277">
        <f t="shared" si="34"/>
        <v>127680000.00000001</v>
      </c>
      <c r="V235" s="227"/>
      <c r="W235" s="227">
        <v>2016</v>
      </c>
      <c r="X235" s="278"/>
      <c r="Y235" s="5"/>
    </row>
    <row r="236" spans="1:25" ht="25.5">
      <c r="A236" s="57" t="s">
        <v>631</v>
      </c>
      <c r="B236" s="5" t="s">
        <v>98</v>
      </c>
      <c r="C236" s="235" t="s">
        <v>576</v>
      </c>
      <c r="D236" s="5" t="s">
        <v>577</v>
      </c>
      <c r="E236" s="5" t="s">
        <v>577</v>
      </c>
      <c r="F236" s="236" t="s">
        <v>578</v>
      </c>
      <c r="G236" s="237" t="s">
        <v>54</v>
      </c>
      <c r="H236" s="238">
        <v>0</v>
      </c>
      <c r="I236" s="49">
        <v>230000000</v>
      </c>
      <c r="J236" s="5" t="s">
        <v>525</v>
      </c>
      <c r="K236" s="130" t="s">
        <v>297</v>
      </c>
      <c r="L236" s="229" t="s">
        <v>107</v>
      </c>
      <c r="M236" s="5"/>
      <c r="N236" s="131" t="s">
        <v>566</v>
      </c>
      <c r="O236" s="57" t="s">
        <v>579</v>
      </c>
      <c r="P236" s="5"/>
      <c r="Q236" s="279"/>
      <c r="R236" s="280"/>
      <c r="S236" s="280"/>
      <c r="T236" s="281">
        <v>41040000</v>
      </c>
      <c r="U236" s="282">
        <v>45964800.000000007</v>
      </c>
      <c r="V236" s="283"/>
      <c r="W236" s="237">
        <v>2016</v>
      </c>
      <c r="X236" s="284"/>
      <c r="Y236" s="4" t="s">
        <v>51</v>
      </c>
    </row>
    <row r="237" spans="1:25" ht="25.5">
      <c r="A237" s="57" t="s">
        <v>632</v>
      </c>
      <c r="B237" s="5" t="s">
        <v>98</v>
      </c>
      <c r="C237" s="235" t="s">
        <v>576</v>
      </c>
      <c r="D237" s="5" t="s">
        <v>577</v>
      </c>
      <c r="E237" s="5" t="s">
        <v>577</v>
      </c>
      <c r="F237" s="236" t="s">
        <v>581</v>
      </c>
      <c r="G237" s="237" t="s">
        <v>54</v>
      </c>
      <c r="H237" s="238">
        <v>0</v>
      </c>
      <c r="I237" s="49">
        <v>230000000</v>
      </c>
      <c r="J237" s="5" t="s">
        <v>525</v>
      </c>
      <c r="K237" s="130" t="s">
        <v>297</v>
      </c>
      <c r="L237" s="229" t="s">
        <v>107</v>
      </c>
      <c r="M237" s="5"/>
      <c r="N237" s="131" t="s">
        <v>566</v>
      </c>
      <c r="O237" s="57" t="s">
        <v>633</v>
      </c>
      <c r="P237" s="5"/>
      <c r="Q237" s="279"/>
      <c r="R237" s="280"/>
      <c r="S237" s="280"/>
      <c r="T237" s="281">
        <v>9750000</v>
      </c>
      <c r="U237" s="282">
        <v>10920000.000000002</v>
      </c>
      <c r="V237" s="283"/>
      <c r="W237" s="237">
        <v>2016</v>
      </c>
      <c r="X237" s="284"/>
      <c r="Y237" s="4" t="s">
        <v>51</v>
      </c>
    </row>
    <row r="238" spans="1:25" ht="15">
      <c r="A238" s="107" t="s">
        <v>634</v>
      </c>
      <c r="B238" s="108" t="s">
        <v>41</v>
      </c>
      <c r="C238" s="109" t="s">
        <v>584</v>
      </c>
      <c r="D238" s="109" t="s">
        <v>585</v>
      </c>
      <c r="E238" s="109" t="s">
        <v>586</v>
      </c>
      <c r="F238" s="109" t="s">
        <v>587</v>
      </c>
      <c r="G238" s="246" t="s">
        <v>54</v>
      </c>
      <c r="H238" s="40">
        <v>30</v>
      </c>
      <c r="I238" s="110">
        <v>230000000</v>
      </c>
      <c r="J238" s="78" t="s">
        <v>44</v>
      </c>
      <c r="K238" s="111" t="s">
        <v>146</v>
      </c>
      <c r="L238" s="109" t="s">
        <v>107</v>
      </c>
      <c r="M238" s="109"/>
      <c r="N238" s="132" t="s">
        <v>635</v>
      </c>
      <c r="O238" s="113" t="s">
        <v>527</v>
      </c>
      <c r="P238" s="109"/>
      <c r="Q238" s="109"/>
      <c r="R238" s="109"/>
      <c r="S238" s="114"/>
      <c r="T238" s="133">
        <v>38471750</v>
      </c>
      <c r="U238" s="133">
        <v>43088360.000000007</v>
      </c>
      <c r="V238" s="109"/>
      <c r="W238" s="115">
        <v>2016</v>
      </c>
      <c r="X238" s="109"/>
      <c r="Y238" s="78"/>
    </row>
    <row r="239" spans="1:25" ht="15">
      <c r="A239" s="107" t="s">
        <v>636</v>
      </c>
      <c r="B239" s="117" t="s">
        <v>590</v>
      </c>
      <c r="C239" s="117" t="s">
        <v>591</v>
      </c>
      <c r="D239" s="117" t="s">
        <v>592</v>
      </c>
      <c r="E239" s="117" t="s">
        <v>592</v>
      </c>
      <c r="F239" s="117" t="s">
        <v>593</v>
      </c>
      <c r="G239" s="118" t="s">
        <v>62</v>
      </c>
      <c r="H239" s="118">
        <v>40</v>
      </c>
      <c r="I239" s="117">
        <v>231010000</v>
      </c>
      <c r="J239" s="1" t="s">
        <v>44</v>
      </c>
      <c r="K239" s="1" t="s">
        <v>146</v>
      </c>
      <c r="L239" s="1" t="s">
        <v>594</v>
      </c>
      <c r="M239" s="1"/>
      <c r="N239" s="1" t="s">
        <v>635</v>
      </c>
      <c r="O239" s="117" t="s">
        <v>595</v>
      </c>
      <c r="P239" s="117"/>
      <c r="Q239" s="117"/>
      <c r="R239" s="117" t="s">
        <v>0</v>
      </c>
      <c r="S239" s="117"/>
      <c r="T239" s="133">
        <v>56121470</v>
      </c>
      <c r="U239" s="133">
        <v>62856046.400000006</v>
      </c>
      <c r="V239" s="117"/>
      <c r="W239" s="119">
        <v>2016</v>
      </c>
      <c r="X239" s="117"/>
      <c r="Y239" s="116"/>
    </row>
    <row r="240" spans="1:25" ht="15">
      <c r="A240" s="107" t="s">
        <v>637</v>
      </c>
      <c r="B240" s="117" t="s">
        <v>590</v>
      </c>
      <c r="C240" s="117" t="s">
        <v>597</v>
      </c>
      <c r="D240" s="117" t="s">
        <v>598</v>
      </c>
      <c r="E240" s="117" t="s">
        <v>598</v>
      </c>
      <c r="F240" s="117" t="s">
        <v>599</v>
      </c>
      <c r="G240" s="118" t="s">
        <v>62</v>
      </c>
      <c r="H240" s="118">
        <v>50</v>
      </c>
      <c r="I240" s="117" t="s">
        <v>600</v>
      </c>
      <c r="J240" s="1" t="s">
        <v>44</v>
      </c>
      <c r="K240" s="1" t="s">
        <v>146</v>
      </c>
      <c r="L240" s="1" t="s">
        <v>638</v>
      </c>
      <c r="M240" s="1" t="s">
        <v>602</v>
      </c>
      <c r="N240" s="1" t="s">
        <v>639</v>
      </c>
      <c r="O240" s="117" t="s">
        <v>567</v>
      </c>
      <c r="P240" s="117" t="s">
        <v>602</v>
      </c>
      <c r="Q240" s="117" t="s">
        <v>602</v>
      </c>
      <c r="R240" s="117" t="s">
        <v>602</v>
      </c>
      <c r="S240" s="117" t="s">
        <v>602</v>
      </c>
      <c r="T240" s="133">
        <v>1500000</v>
      </c>
      <c r="U240" s="134">
        <v>1680000.0000000002</v>
      </c>
      <c r="V240" s="117" t="s">
        <v>602</v>
      </c>
      <c r="W240" s="119">
        <v>2016</v>
      </c>
      <c r="X240" s="117" t="s">
        <v>602</v>
      </c>
      <c r="Y240" s="116"/>
    </row>
    <row r="241" spans="1:25" ht="15">
      <c r="A241" s="107" t="s">
        <v>640</v>
      </c>
      <c r="B241" s="117" t="s">
        <v>590</v>
      </c>
      <c r="C241" s="117" t="s">
        <v>606</v>
      </c>
      <c r="D241" s="117" t="s">
        <v>607</v>
      </c>
      <c r="E241" s="117" t="s">
        <v>607</v>
      </c>
      <c r="F241" s="117" t="s">
        <v>608</v>
      </c>
      <c r="G241" s="118" t="s">
        <v>129</v>
      </c>
      <c r="H241" s="118">
        <v>50</v>
      </c>
      <c r="I241" s="117">
        <v>231010000</v>
      </c>
      <c r="J241" s="1" t="s">
        <v>44</v>
      </c>
      <c r="K241" s="1" t="s">
        <v>146</v>
      </c>
      <c r="L241" s="1" t="s">
        <v>609</v>
      </c>
      <c r="M241" s="1"/>
      <c r="N241" s="1" t="s">
        <v>635</v>
      </c>
      <c r="O241" s="117" t="s">
        <v>520</v>
      </c>
      <c r="P241" s="117"/>
      <c r="Q241" s="117"/>
      <c r="R241" s="117"/>
      <c r="S241" s="117"/>
      <c r="T241" s="133">
        <v>23677302.239999998</v>
      </c>
      <c r="U241" s="134">
        <v>26518578.5088</v>
      </c>
      <c r="V241" s="117"/>
      <c r="W241" s="119">
        <v>2016</v>
      </c>
      <c r="X241" s="117"/>
      <c r="Y241" s="116"/>
    </row>
    <row r="242" spans="1:25">
      <c r="A242" s="41" t="s">
        <v>641</v>
      </c>
      <c r="B242" s="88"/>
      <c r="C242" s="222"/>
      <c r="D242" s="1"/>
      <c r="E242" s="1"/>
      <c r="F242" s="50"/>
      <c r="G242" s="214"/>
      <c r="H242" s="214"/>
      <c r="I242" s="90"/>
      <c r="J242" s="1"/>
      <c r="K242" s="131"/>
      <c r="L242" s="218"/>
      <c r="M242" s="1"/>
      <c r="N242" s="131"/>
      <c r="O242" s="223"/>
      <c r="P242" s="1"/>
      <c r="Q242" s="1"/>
      <c r="R242" s="91"/>
      <c r="S242" s="91"/>
      <c r="T242" s="285">
        <f>SUM(T223:T241)</f>
        <v>423598461.59960002</v>
      </c>
      <c r="U242" s="285">
        <f>SUM(U223:U241)</f>
        <v>474430276.991552</v>
      </c>
      <c r="V242" s="1"/>
      <c r="W242" s="214"/>
      <c r="X242" s="224"/>
      <c r="Y242" s="1"/>
    </row>
    <row r="243" spans="1:25">
      <c r="A243" s="286" t="s">
        <v>642</v>
      </c>
      <c r="B243" s="203"/>
      <c r="C243" s="203"/>
      <c r="D243" s="203"/>
      <c r="E243" s="203"/>
      <c r="F243" s="203"/>
      <c r="G243" s="205"/>
      <c r="H243" s="205"/>
      <c r="I243" s="203"/>
      <c r="J243" s="203"/>
      <c r="K243" s="205"/>
      <c r="L243" s="203"/>
      <c r="M243" s="203"/>
      <c r="N243" s="205"/>
      <c r="O243" s="203"/>
      <c r="P243" s="203"/>
      <c r="Q243" s="203"/>
      <c r="R243" s="203"/>
      <c r="S243" s="203"/>
      <c r="T243" s="203"/>
      <c r="U243" s="203"/>
      <c r="V243" s="203"/>
      <c r="W243" s="171"/>
      <c r="X243" s="205"/>
      <c r="Y243" s="203"/>
    </row>
    <row r="244" spans="1:25">
      <c r="A244" s="286" t="s">
        <v>447</v>
      </c>
      <c r="B244" s="203"/>
      <c r="C244" s="203"/>
      <c r="D244" s="203"/>
      <c r="E244" s="203"/>
      <c r="F244" s="203"/>
      <c r="G244" s="205"/>
      <c r="H244" s="205"/>
      <c r="I244" s="203"/>
      <c r="J244" s="203"/>
      <c r="K244" s="205"/>
      <c r="L244" s="203"/>
      <c r="M244" s="203"/>
      <c r="N244" s="205"/>
      <c r="O244" s="203"/>
      <c r="P244" s="203"/>
      <c r="Q244" s="203"/>
      <c r="R244" s="203"/>
      <c r="S244" s="203"/>
      <c r="T244" s="203"/>
      <c r="U244" s="203"/>
      <c r="V244" s="203"/>
      <c r="W244" s="171"/>
      <c r="X244" s="205"/>
      <c r="Y244" s="203"/>
    </row>
    <row r="245" spans="1:25">
      <c r="A245" s="156" t="s">
        <v>643</v>
      </c>
      <c r="B245" s="88" t="s">
        <v>41</v>
      </c>
      <c r="C245" s="206" t="s">
        <v>644</v>
      </c>
      <c r="D245" s="207" t="s">
        <v>645</v>
      </c>
      <c r="E245" s="207" t="s">
        <v>645</v>
      </c>
      <c r="F245" s="84" t="s">
        <v>646</v>
      </c>
      <c r="G245" s="175" t="s">
        <v>54</v>
      </c>
      <c r="H245" s="208">
        <v>100</v>
      </c>
      <c r="I245" s="90">
        <v>230000000</v>
      </c>
      <c r="J245" s="1" t="s">
        <v>44</v>
      </c>
      <c r="K245" s="120" t="s">
        <v>69</v>
      </c>
      <c r="L245" s="209" t="s">
        <v>107</v>
      </c>
      <c r="M245" s="111"/>
      <c r="N245" s="175" t="s">
        <v>127</v>
      </c>
      <c r="O245" s="210" t="s">
        <v>647</v>
      </c>
      <c r="P245" s="211"/>
      <c r="Q245" s="212"/>
      <c r="R245" s="91"/>
      <c r="S245" s="91"/>
      <c r="T245" s="213">
        <v>0</v>
      </c>
      <c r="U245" s="213">
        <f t="shared" ref="U245:U261" si="35">T245*1.12</f>
        <v>0</v>
      </c>
      <c r="V245" s="214"/>
      <c r="W245" s="214">
        <v>2016</v>
      </c>
      <c r="X245" s="214">
        <v>11.14</v>
      </c>
      <c r="Y245" s="1"/>
    </row>
    <row r="246" spans="1:25">
      <c r="A246" s="156" t="s">
        <v>648</v>
      </c>
      <c r="B246" s="88" t="s">
        <v>41</v>
      </c>
      <c r="C246" s="153" t="s">
        <v>649</v>
      </c>
      <c r="D246" s="91" t="s">
        <v>650</v>
      </c>
      <c r="E246" s="91" t="s">
        <v>650</v>
      </c>
      <c r="F246" s="287" t="s">
        <v>651</v>
      </c>
      <c r="G246" s="175" t="s">
        <v>54</v>
      </c>
      <c r="H246" s="208">
        <v>100</v>
      </c>
      <c r="I246" s="2">
        <v>230000000</v>
      </c>
      <c r="J246" s="1" t="s">
        <v>525</v>
      </c>
      <c r="K246" s="120" t="s">
        <v>64</v>
      </c>
      <c r="L246" s="218" t="s">
        <v>107</v>
      </c>
      <c r="M246" s="1"/>
      <c r="N246" s="214" t="s">
        <v>127</v>
      </c>
      <c r="O246" s="50" t="s">
        <v>128</v>
      </c>
      <c r="P246" s="211"/>
      <c r="Q246" s="287"/>
      <c r="R246" s="288"/>
      <c r="S246" s="288"/>
      <c r="T246" s="213">
        <v>0</v>
      </c>
      <c r="U246" s="289">
        <f t="shared" si="35"/>
        <v>0</v>
      </c>
      <c r="V246" s="290"/>
      <c r="W246" s="291">
        <v>2016</v>
      </c>
      <c r="X246" s="292">
        <v>20.21</v>
      </c>
      <c r="Y246" s="2" t="s">
        <v>51</v>
      </c>
    </row>
    <row r="247" spans="1:25">
      <c r="A247" s="156" t="s">
        <v>652</v>
      </c>
      <c r="B247" s="88" t="s">
        <v>41</v>
      </c>
      <c r="C247" s="78" t="s">
        <v>653</v>
      </c>
      <c r="D247" s="2" t="s">
        <v>654</v>
      </c>
      <c r="E247" s="2" t="s">
        <v>654</v>
      </c>
      <c r="F247" s="1" t="s">
        <v>655</v>
      </c>
      <c r="G247" s="131" t="s">
        <v>54</v>
      </c>
      <c r="H247" s="214">
        <v>100</v>
      </c>
      <c r="I247" s="2">
        <v>230000000</v>
      </c>
      <c r="J247" s="1" t="s">
        <v>525</v>
      </c>
      <c r="K247" s="44" t="s">
        <v>656</v>
      </c>
      <c r="L247" s="209" t="s">
        <v>107</v>
      </c>
      <c r="M247" s="1"/>
      <c r="N247" s="44" t="s">
        <v>657</v>
      </c>
      <c r="O247" s="1" t="s">
        <v>658</v>
      </c>
      <c r="P247" s="211"/>
      <c r="Q247" s="1"/>
      <c r="R247" s="91"/>
      <c r="S247" s="91"/>
      <c r="T247" s="91">
        <v>0</v>
      </c>
      <c r="U247" s="289">
        <f t="shared" si="35"/>
        <v>0</v>
      </c>
      <c r="V247" s="91"/>
      <c r="W247" s="291">
        <v>2016</v>
      </c>
      <c r="X247" s="224" t="s">
        <v>447</v>
      </c>
      <c r="Y247" s="2" t="s">
        <v>51</v>
      </c>
    </row>
    <row r="248" spans="1:25">
      <c r="A248" s="152" t="s">
        <v>659</v>
      </c>
      <c r="B248" s="88" t="s">
        <v>41</v>
      </c>
      <c r="C248" s="156" t="s">
        <v>660</v>
      </c>
      <c r="D248" s="156" t="s">
        <v>661</v>
      </c>
      <c r="E248" s="156" t="s">
        <v>661</v>
      </c>
      <c r="F248" s="156" t="s">
        <v>662</v>
      </c>
      <c r="G248" s="225" t="s">
        <v>43</v>
      </c>
      <c r="H248" s="121">
        <v>50</v>
      </c>
      <c r="I248" s="156">
        <v>230000000</v>
      </c>
      <c r="J248" s="78" t="s">
        <v>525</v>
      </c>
      <c r="K248" s="120" t="s">
        <v>526</v>
      </c>
      <c r="L248" s="218" t="s">
        <v>107</v>
      </c>
      <c r="M248" s="293"/>
      <c r="N248" s="121" t="s">
        <v>127</v>
      </c>
      <c r="O248" s="78" t="s">
        <v>128</v>
      </c>
      <c r="P248" s="294"/>
      <c r="Q248" s="78"/>
      <c r="R248" s="78"/>
      <c r="S248" s="295"/>
      <c r="T248" s="151">
        <v>0</v>
      </c>
      <c r="U248" s="296">
        <f t="shared" si="35"/>
        <v>0</v>
      </c>
      <c r="V248" s="209"/>
      <c r="W248" s="291">
        <v>2016</v>
      </c>
      <c r="X248" s="292" t="s">
        <v>663</v>
      </c>
      <c r="Y248" s="2"/>
    </row>
    <row r="249" spans="1:25">
      <c r="A249" s="152" t="s">
        <v>664</v>
      </c>
      <c r="B249" s="88" t="s">
        <v>41</v>
      </c>
      <c r="C249" s="156" t="s">
        <v>665</v>
      </c>
      <c r="D249" s="156" t="s">
        <v>666</v>
      </c>
      <c r="E249" s="156" t="s">
        <v>667</v>
      </c>
      <c r="F249" s="156" t="s">
        <v>668</v>
      </c>
      <c r="G249" s="225" t="s">
        <v>62</v>
      </c>
      <c r="H249" s="121">
        <v>100</v>
      </c>
      <c r="I249" s="156">
        <v>230000000</v>
      </c>
      <c r="J249" s="78" t="s">
        <v>44</v>
      </c>
      <c r="K249" s="120" t="s">
        <v>60</v>
      </c>
      <c r="L249" s="218" t="s">
        <v>669</v>
      </c>
      <c r="M249" s="293"/>
      <c r="N249" s="121" t="s">
        <v>670</v>
      </c>
      <c r="O249" s="78" t="s">
        <v>671</v>
      </c>
      <c r="P249" s="294"/>
      <c r="Q249" s="78"/>
      <c r="R249" s="78"/>
      <c r="S249" s="295"/>
      <c r="T249" s="151">
        <v>0</v>
      </c>
      <c r="U249" s="296">
        <f t="shared" si="35"/>
        <v>0</v>
      </c>
      <c r="V249" s="209"/>
      <c r="W249" s="291">
        <v>2016</v>
      </c>
      <c r="X249" s="292">
        <v>20.21</v>
      </c>
      <c r="Y249" s="2" t="s">
        <v>51</v>
      </c>
    </row>
    <row r="250" spans="1:25">
      <c r="A250" s="152" t="s">
        <v>672</v>
      </c>
      <c r="B250" s="88" t="s">
        <v>41</v>
      </c>
      <c r="C250" s="156" t="s">
        <v>673</v>
      </c>
      <c r="D250" s="156" t="s">
        <v>674</v>
      </c>
      <c r="E250" s="156" t="s">
        <v>674</v>
      </c>
      <c r="F250" s="156" t="s">
        <v>675</v>
      </c>
      <c r="G250" s="225" t="s">
        <v>54</v>
      </c>
      <c r="H250" s="121">
        <v>90</v>
      </c>
      <c r="I250" s="156">
        <v>230000000</v>
      </c>
      <c r="J250" s="78" t="s">
        <v>99</v>
      </c>
      <c r="K250" s="120" t="s">
        <v>676</v>
      </c>
      <c r="L250" s="218" t="s">
        <v>677</v>
      </c>
      <c r="M250" s="293" t="s">
        <v>42</v>
      </c>
      <c r="N250" s="121" t="s">
        <v>588</v>
      </c>
      <c r="O250" s="78" t="s">
        <v>678</v>
      </c>
      <c r="P250" s="294"/>
      <c r="Q250" s="78"/>
      <c r="R250" s="78"/>
      <c r="S250" s="295"/>
      <c r="T250" s="151">
        <v>0</v>
      </c>
      <c r="U250" s="296">
        <f t="shared" si="35"/>
        <v>0</v>
      </c>
      <c r="V250" s="209"/>
      <c r="W250" s="291">
        <v>2016</v>
      </c>
      <c r="X250" s="292">
        <v>11.14</v>
      </c>
      <c r="Y250" s="2"/>
    </row>
    <row r="251" spans="1:25">
      <c r="A251" s="152" t="s">
        <v>679</v>
      </c>
      <c r="B251" s="88" t="s">
        <v>41</v>
      </c>
      <c r="C251" s="156" t="s">
        <v>680</v>
      </c>
      <c r="D251" s="156" t="s">
        <v>681</v>
      </c>
      <c r="E251" s="156" t="s">
        <v>681</v>
      </c>
      <c r="F251" s="156" t="s">
        <v>682</v>
      </c>
      <c r="G251" s="225" t="s">
        <v>54</v>
      </c>
      <c r="H251" s="121">
        <v>90</v>
      </c>
      <c r="I251" s="156">
        <v>230000000</v>
      </c>
      <c r="J251" s="78" t="s">
        <v>99</v>
      </c>
      <c r="K251" s="120" t="s">
        <v>676</v>
      </c>
      <c r="L251" s="218" t="s">
        <v>677</v>
      </c>
      <c r="M251" s="293" t="s">
        <v>42</v>
      </c>
      <c r="N251" s="121" t="s">
        <v>588</v>
      </c>
      <c r="O251" s="78" t="s">
        <v>678</v>
      </c>
      <c r="P251" s="294"/>
      <c r="Q251" s="78"/>
      <c r="R251" s="78"/>
      <c r="S251" s="295"/>
      <c r="T251" s="151">
        <v>0</v>
      </c>
      <c r="U251" s="296">
        <f t="shared" si="35"/>
        <v>0</v>
      </c>
      <c r="V251" s="209"/>
      <c r="W251" s="291">
        <v>2016</v>
      </c>
      <c r="X251" s="292">
        <v>11.14</v>
      </c>
      <c r="Y251" s="2"/>
    </row>
    <row r="252" spans="1:25">
      <c r="A252" s="135" t="s">
        <v>683</v>
      </c>
      <c r="B252" s="108" t="s">
        <v>41</v>
      </c>
      <c r="C252" s="109" t="s">
        <v>644</v>
      </c>
      <c r="D252" s="109" t="s">
        <v>645</v>
      </c>
      <c r="E252" s="109" t="s">
        <v>645</v>
      </c>
      <c r="F252" s="109" t="s">
        <v>684</v>
      </c>
      <c r="G252" s="115" t="s">
        <v>62</v>
      </c>
      <c r="H252" s="40">
        <v>100</v>
      </c>
      <c r="I252" s="110">
        <v>230000000</v>
      </c>
      <c r="J252" s="78" t="s">
        <v>44</v>
      </c>
      <c r="K252" s="111" t="s">
        <v>146</v>
      </c>
      <c r="L252" s="109" t="s">
        <v>107</v>
      </c>
      <c r="M252" s="109"/>
      <c r="N252" s="112" t="s">
        <v>588</v>
      </c>
      <c r="O252" s="113" t="s">
        <v>685</v>
      </c>
      <c r="P252" s="109"/>
      <c r="Q252" s="109"/>
      <c r="R252" s="109"/>
      <c r="S252" s="114"/>
      <c r="T252" s="151">
        <v>0</v>
      </c>
      <c r="U252" s="296">
        <f t="shared" si="35"/>
        <v>0</v>
      </c>
      <c r="V252" s="109"/>
      <c r="W252" s="115">
        <v>2016</v>
      </c>
      <c r="X252" s="115">
        <v>14</v>
      </c>
      <c r="Y252" s="297"/>
    </row>
    <row r="253" spans="1:25">
      <c r="A253" s="135" t="s">
        <v>686</v>
      </c>
      <c r="B253" s="108" t="s">
        <v>41</v>
      </c>
      <c r="C253" s="109" t="s">
        <v>644</v>
      </c>
      <c r="D253" s="109" t="s">
        <v>645</v>
      </c>
      <c r="E253" s="109" t="s">
        <v>645</v>
      </c>
      <c r="F253" s="109" t="s">
        <v>687</v>
      </c>
      <c r="G253" s="115" t="s">
        <v>688</v>
      </c>
      <c r="H253" s="40">
        <v>100</v>
      </c>
      <c r="I253" s="110">
        <v>230000000</v>
      </c>
      <c r="J253" s="78" t="s">
        <v>44</v>
      </c>
      <c r="K253" s="111" t="s">
        <v>146</v>
      </c>
      <c r="L253" s="109" t="s">
        <v>107</v>
      </c>
      <c r="M253" s="109"/>
      <c r="N253" s="112" t="s">
        <v>588</v>
      </c>
      <c r="O253" s="113" t="s">
        <v>685</v>
      </c>
      <c r="P253" s="109"/>
      <c r="Q253" s="109"/>
      <c r="R253" s="109"/>
      <c r="S253" s="114"/>
      <c r="T253" s="151">
        <v>0</v>
      </c>
      <c r="U253" s="296">
        <f t="shared" si="35"/>
        <v>0</v>
      </c>
      <c r="V253" s="109"/>
      <c r="W253" s="115">
        <v>2016</v>
      </c>
      <c r="X253" s="115">
        <v>14</v>
      </c>
      <c r="Y253" s="297"/>
    </row>
    <row r="254" spans="1:25">
      <c r="A254" s="135" t="s">
        <v>689</v>
      </c>
      <c r="B254" s="108" t="s">
        <v>41</v>
      </c>
      <c r="C254" s="109" t="s">
        <v>644</v>
      </c>
      <c r="D254" s="109" t="s">
        <v>645</v>
      </c>
      <c r="E254" s="109" t="s">
        <v>645</v>
      </c>
      <c r="F254" s="109" t="s">
        <v>690</v>
      </c>
      <c r="G254" s="115" t="s">
        <v>62</v>
      </c>
      <c r="H254" s="40">
        <v>100</v>
      </c>
      <c r="I254" s="110">
        <v>230000000</v>
      </c>
      <c r="J254" s="78" t="s">
        <v>44</v>
      </c>
      <c r="K254" s="111" t="s">
        <v>146</v>
      </c>
      <c r="L254" s="109" t="s">
        <v>107</v>
      </c>
      <c r="M254" s="109"/>
      <c r="N254" s="112" t="s">
        <v>588</v>
      </c>
      <c r="O254" s="113" t="s">
        <v>685</v>
      </c>
      <c r="P254" s="109"/>
      <c r="Q254" s="109"/>
      <c r="R254" s="109"/>
      <c r="S254" s="114"/>
      <c r="T254" s="151">
        <v>0</v>
      </c>
      <c r="U254" s="296">
        <f t="shared" si="35"/>
        <v>0</v>
      </c>
      <c r="V254" s="109"/>
      <c r="W254" s="115">
        <v>2016</v>
      </c>
      <c r="X254" s="115">
        <v>14</v>
      </c>
      <c r="Y254" s="297"/>
    </row>
    <row r="255" spans="1:25">
      <c r="A255" s="135" t="s">
        <v>691</v>
      </c>
      <c r="B255" s="108" t="s">
        <v>41</v>
      </c>
      <c r="C255" s="109" t="s">
        <v>644</v>
      </c>
      <c r="D255" s="109" t="s">
        <v>645</v>
      </c>
      <c r="E255" s="109" t="s">
        <v>645</v>
      </c>
      <c r="F255" s="109" t="s">
        <v>692</v>
      </c>
      <c r="G255" s="115" t="s">
        <v>688</v>
      </c>
      <c r="H255" s="40">
        <v>100</v>
      </c>
      <c r="I255" s="110">
        <v>230000000</v>
      </c>
      <c r="J255" s="78" t="s">
        <v>44</v>
      </c>
      <c r="K255" s="111" t="s">
        <v>146</v>
      </c>
      <c r="L255" s="109" t="s">
        <v>107</v>
      </c>
      <c r="M255" s="109"/>
      <c r="N255" s="112" t="s">
        <v>588</v>
      </c>
      <c r="O255" s="113" t="s">
        <v>685</v>
      </c>
      <c r="P255" s="109"/>
      <c r="Q255" s="109"/>
      <c r="R255" s="109"/>
      <c r="S255" s="114"/>
      <c r="T255" s="151">
        <v>0</v>
      </c>
      <c r="U255" s="296">
        <f t="shared" si="35"/>
        <v>0</v>
      </c>
      <c r="V255" s="109"/>
      <c r="W255" s="115">
        <v>2016</v>
      </c>
      <c r="X255" s="115">
        <v>14</v>
      </c>
      <c r="Y255" s="297"/>
    </row>
    <row r="256" spans="1:25">
      <c r="A256" s="135" t="s">
        <v>693</v>
      </c>
      <c r="B256" s="108" t="s">
        <v>41</v>
      </c>
      <c r="C256" s="109" t="s">
        <v>644</v>
      </c>
      <c r="D256" s="109" t="s">
        <v>645</v>
      </c>
      <c r="E256" s="109" t="s">
        <v>645</v>
      </c>
      <c r="F256" s="109" t="s">
        <v>694</v>
      </c>
      <c r="G256" s="115" t="s">
        <v>62</v>
      </c>
      <c r="H256" s="40">
        <v>100</v>
      </c>
      <c r="I256" s="110">
        <v>230000000</v>
      </c>
      <c r="J256" s="78" t="s">
        <v>44</v>
      </c>
      <c r="K256" s="111" t="s">
        <v>146</v>
      </c>
      <c r="L256" s="109" t="s">
        <v>107</v>
      </c>
      <c r="M256" s="109"/>
      <c r="N256" s="112" t="s">
        <v>588</v>
      </c>
      <c r="O256" s="113" t="s">
        <v>685</v>
      </c>
      <c r="P256" s="109"/>
      <c r="Q256" s="109"/>
      <c r="R256" s="109"/>
      <c r="S256" s="114"/>
      <c r="T256" s="151">
        <v>0</v>
      </c>
      <c r="U256" s="296">
        <f t="shared" si="35"/>
        <v>0</v>
      </c>
      <c r="V256" s="109"/>
      <c r="W256" s="115">
        <v>2016</v>
      </c>
      <c r="X256" s="115">
        <v>14</v>
      </c>
      <c r="Y256" s="297"/>
    </row>
    <row r="257" spans="1:25">
      <c r="A257" s="135" t="s">
        <v>695</v>
      </c>
      <c r="B257" s="108" t="s">
        <v>41</v>
      </c>
      <c r="C257" s="109" t="s">
        <v>644</v>
      </c>
      <c r="D257" s="109" t="s">
        <v>645</v>
      </c>
      <c r="E257" s="109" t="s">
        <v>645</v>
      </c>
      <c r="F257" s="109" t="s">
        <v>696</v>
      </c>
      <c r="G257" s="115" t="s">
        <v>688</v>
      </c>
      <c r="H257" s="40">
        <v>100</v>
      </c>
      <c r="I257" s="110">
        <v>230000000</v>
      </c>
      <c r="J257" s="78" t="s">
        <v>44</v>
      </c>
      <c r="K257" s="111" t="s">
        <v>146</v>
      </c>
      <c r="L257" s="109" t="s">
        <v>107</v>
      </c>
      <c r="M257" s="109"/>
      <c r="N257" s="112" t="s">
        <v>588</v>
      </c>
      <c r="O257" s="113" t="s">
        <v>685</v>
      </c>
      <c r="P257" s="109"/>
      <c r="Q257" s="109"/>
      <c r="R257" s="109"/>
      <c r="S257" s="114"/>
      <c r="T257" s="151">
        <v>0</v>
      </c>
      <c r="U257" s="296">
        <f t="shared" si="35"/>
        <v>0</v>
      </c>
      <c r="V257" s="109"/>
      <c r="W257" s="115">
        <v>2016</v>
      </c>
      <c r="X257" s="115">
        <v>14</v>
      </c>
      <c r="Y257" s="297"/>
    </row>
    <row r="258" spans="1:25" ht="15">
      <c r="A258" s="135" t="s">
        <v>697</v>
      </c>
      <c r="B258" s="298" t="s">
        <v>98</v>
      </c>
      <c r="C258" s="117" t="s">
        <v>644</v>
      </c>
      <c r="D258" s="117" t="s">
        <v>645</v>
      </c>
      <c r="E258" s="117" t="s">
        <v>645</v>
      </c>
      <c r="F258" s="136" t="s">
        <v>698</v>
      </c>
      <c r="G258" s="118" t="s">
        <v>54</v>
      </c>
      <c r="H258" s="118">
        <v>80</v>
      </c>
      <c r="I258" s="138">
        <v>230000000</v>
      </c>
      <c r="J258" s="60" t="s">
        <v>216</v>
      </c>
      <c r="K258" s="139" t="s">
        <v>146</v>
      </c>
      <c r="L258" s="117" t="s">
        <v>615</v>
      </c>
      <c r="M258" s="117"/>
      <c r="N258" s="117" t="s">
        <v>699</v>
      </c>
      <c r="O258" s="117" t="s">
        <v>520</v>
      </c>
      <c r="P258" s="117"/>
      <c r="Q258" s="118"/>
      <c r="R258" s="118"/>
      <c r="S258" s="60"/>
      <c r="T258" s="151">
        <v>0</v>
      </c>
      <c r="U258" s="296">
        <f t="shared" si="35"/>
        <v>0</v>
      </c>
      <c r="V258" s="299"/>
      <c r="W258" s="119">
        <v>2016</v>
      </c>
      <c r="X258" s="115">
        <v>14</v>
      </c>
      <c r="Y258" s="299"/>
    </row>
    <row r="259" spans="1:25" ht="15">
      <c r="A259" s="135" t="s">
        <v>700</v>
      </c>
      <c r="B259" s="298" t="s">
        <v>98</v>
      </c>
      <c r="C259" s="117" t="s">
        <v>644</v>
      </c>
      <c r="D259" s="117" t="s">
        <v>645</v>
      </c>
      <c r="E259" s="117" t="s">
        <v>645</v>
      </c>
      <c r="F259" s="136" t="s">
        <v>701</v>
      </c>
      <c r="G259" s="118" t="s">
        <v>54</v>
      </c>
      <c r="H259" s="118">
        <v>80</v>
      </c>
      <c r="I259" s="138">
        <v>230000000</v>
      </c>
      <c r="J259" s="60" t="s">
        <v>216</v>
      </c>
      <c r="K259" s="139" t="s">
        <v>146</v>
      </c>
      <c r="L259" s="117" t="s">
        <v>615</v>
      </c>
      <c r="M259" s="117"/>
      <c r="N259" s="117" t="s">
        <v>699</v>
      </c>
      <c r="O259" s="117" t="s">
        <v>520</v>
      </c>
      <c r="P259" s="117"/>
      <c r="Q259" s="118"/>
      <c r="R259" s="118"/>
      <c r="S259" s="60"/>
      <c r="T259" s="151">
        <v>0</v>
      </c>
      <c r="U259" s="296">
        <f t="shared" si="35"/>
        <v>0</v>
      </c>
      <c r="V259" s="299"/>
      <c r="W259" s="119">
        <v>2016</v>
      </c>
      <c r="X259" s="115">
        <v>14</v>
      </c>
      <c r="Y259" s="299"/>
    </row>
    <row r="260" spans="1:25">
      <c r="A260" s="44" t="s">
        <v>702</v>
      </c>
      <c r="B260" s="82" t="s">
        <v>98</v>
      </c>
      <c r="C260" s="82" t="s">
        <v>703</v>
      </c>
      <c r="D260" s="82" t="s">
        <v>704</v>
      </c>
      <c r="E260" s="82" t="s">
        <v>704</v>
      </c>
      <c r="F260" s="82" t="s">
        <v>705</v>
      </c>
      <c r="G260" s="121" t="s">
        <v>54</v>
      </c>
      <c r="H260" s="82">
        <v>90</v>
      </c>
      <c r="I260" s="82">
        <v>230000000</v>
      </c>
      <c r="J260" s="82" t="s">
        <v>525</v>
      </c>
      <c r="K260" s="82" t="s">
        <v>87</v>
      </c>
      <c r="L260" s="82" t="s">
        <v>107</v>
      </c>
      <c r="M260" s="82"/>
      <c r="N260" s="82" t="s">
        <v>706</v>
      </c>
      <c r="O260" s="82" t="s">
        <v>707</v>
      </c>
      <c r="P260" s="82"/>
      <c r="Q260" s="82"/>
      <c r="R260" s="82"/>
      <c r="S260" s="82"/>
      <c r="T260" s="151">
        <v>0</v>
      </c>
      <c r="U260" s="296">
        <f t="shared" si="35"/>
        <v>0</v>
      </c>
      <c r="V260" s="140" t="s">
        <v>0</v>
      </c>
      <c r="W260" s="141">
        <v>2016</v>
      </c>
      <c r="X260" s="292">
        <v>11.14</v>
      </c>
      <c r="Y260" s="89" t="s">
        <v>51</v>
      </c>
    </row>
    <row r="261" spans="1:25" ht="15">
      <c r="A261" s="135" t="s">
        <v>708</v>
      </c>
      <c r="B261" s="300" t="s">
        <v>98</v>
      </c>
      <c r="C261" s="300" t="s">
        <v>709</v>
      </c>
      <c r="D261" s="300" t="s">
        <v>710</v>
      </c>
      <c r="E261" s="300" t="s">
        <v>710</v>
      </c>
      <c r="F261" s="300" t="s">
        <v>711</v>
      </c>
      <c r="G261" s="142" t="s">
        <v>62</v>
      </c>
      <c r="H261" s="143">
        <v>100</v>
      </c>
      <c r="I261" s="144">
        <v>230000000</v>
      </c>
      <c r="J261" s="1" t="s">
        <v>44</v>
      </c>
      <c r="K261" s="145" t="s">
        <v>81</v>
      </c>
      <c r="L261" s="146" t="s">
        <v>107</v>
      </c>
      <c r="M261" s="146"/>
      <c r="N261" s="146" t="s">
        <v>127</v>
      </c>
      <c r="O261" s="147" t="s">
        <v>712</v>
      </c>
      <c r="P261" s="146"/>
      <c r="Q261" s="148"/>
      <c r="R261" s="149"/>
      <c r="S261" s="149"/>
      <c r="T261" s="151">
        <v>0</v>
      </c>
      <c r="U261" s="296">
        <f t="shared" si="35"/>
        <v>0</v>
      </c>
      <c r="V261" s="146"/>
      <c r="W261" s="150">
        <v>2016</v>
      </c>
      <c r="X261" s="146" t="s">
        <v>713</v>
      </c>
      <c r="Y261" s="301"/>
    </row>
    <row r="262" spans="1:25">
      <c r="A262" s="41" t="s">
        <v>610</v>
      </c>
      <c r="B262" s="302"/>
      <c r="C262" s="156"/>
      <c r="D262" s="156"/>
      <c r="E262" s="156"/>
      <c r="F262" s="156"/>
      <c r="G262" s="225"/>
      <c r="H262" s="121"/>
      <c r="I262" s="156"/>
      <c r="J262" s="78"/>
      <c r="K262" s="120"/>
      <c r="L262" s="218"/>
      <c r="M262" s="293"/>
      <c r="N262" s="121"/>
      <c r="O262" s="78"/>
      <c r="P262" s="294"/>
      <c r="Q262" s="78"/>
      <c r="R262" s="78"/>
      <c r="S262" s="295"/>
      <c r="T262" s="303">
        <f>SUM(T245:T260)</f>
        <v>0</v>
      </c>
      <c r="U262" s="303">
        <f>SUM(U245:U260)</f>
        <v>0</v>
      </c>
      <c r="V262" s="209"/>
      <c r="W262" s="291"/>
      <c r="X262" s="292"/>
      <c r="Y262" s="2"/>
    </row>
    <row r="263" spans="1:25">
      <c r="A263" s="304" t="s">
        <v>611</v>
      </c>
      <c r="B263" s="203"/>
      <c r="C263" s="203"/>
      <c r="D263" s="203"/>
      <c r="E263" s="203"/>
      <c r="F263" s="203"/>
      <c r="G263" s="205"/>
      <c r="H263" s="205"/>
      <c r="I263" s="203"/>
      <c r="J263" s="203"/>
      <c r="K263" s="205"/>
      <c r="L263" s="203"/>
      <c r="M263" s="203"/>
      <c r="N263" s="205"/>
      <c r="O263" s="203"/>
      <c r="P263" s="203"/>
      <c r="Q263" s="203"/>
      <c r="R263" s="203"/>
      <c r="S263" s="203"/>
      <c r="T263" s="203"/>
      <c r="U263" s="203"/>
      <c r="V263" s="203"/>
      <c r="W263" s="171"/>
      <c r="X263" s="205"/>
      <c r="Y263" s="203"/>
    </row>
    <row r="264" spans="1:25">
      <c r="A264" s="156" t="s">
        <v>714</v>
      </c>
      <c r="B264" s="88" t="s">
        <v>41</v>
      </c>
      <c r="C264" s="206" t="s">
        <v>644</v>
      </c>
      <c r="D264" s="207" t="s">
        <v>645</v>
      </c>
      <c r="E264" s="207" t="s">
        <v>645</v>
      </c>
      <c r="F264" s="84" t="s">
        <v>646</v>
      </c>
      <c r="G264" s="175" t="s">
        <v>54</v>
      </c>
      <c r="H264" s="208">
        <v>100</v>
      </c>
      <c r="I264" s="90">
        <v>230000000</v>
      </c>
      <c r="J264" s="1" t="s">
        <v>44</v>
      </c>
      <c r="K264" s="120" t="s">
        <v>618</v>
      </c>
      <c r="L264" s="209" t="s">
        <v>107</v>
      </c>
      <c r="M264" s="111"/>
      <c r="N264" s="175" t="s">
        <v>566</v>
      </c>
      <c r="O264" s="210" t="s">
        <v>647</v>
      </c>
      <c r="P264" s="211"/>
      <c r="Q264" s="212"/>
      <c r="R264" s="91"/>
      <c r="S264" s="91"/>
      <c r="T264" s="213">
        <v>728839.3</v>
      </c>
      <c r="U264" s="213">
        <f>T264*1.12</f>
        <v>816300.01600000018</v>
      </c>
      <c r="V264" s="214"/>
      <c r="W264" s="214">
        <v>2016</v>
      </c>
      <c r="X264" s="214"/>
      <c r="Y264" s="1"/>
    </row>
    <row r="265" spans="1:25">
      <c r="A265" s="156" t="s">
        <v>859</v>
      </c>
      <c r="B265" s="88" t="s">
        <v>41</v>
      </c>
      <c r="C265" s="153" t="s">
        <v>649</v>
      </c>
      <c r="D265" s="91" t="s">
        <v>650</v>
      </c>
      <c r="E265" s="91" t="s">
        <v>650</v>
      </c>
      <c r="F265" s="287" t="s">
        <v>651</v>
      </c>
      <c r="G265" s="175" t="s">
        <v>54</v>
      </c>
      <c r="H265" s="208">
        <v>100</v>
      </c>
      <c r="I265" s="2">
        <v>230000000</v>
      </c>
      <c r="J265" s="1" t="s">
        <v>525</v>
      </c>
      <c r="K265" s="120" t="s">
        <v>146</v>
      </c>
      <c r="L265" s="218" t="s">
        <v>107</v>
      </c>
      <c r="M265" s="1"/>
      <c r="N265" s="120" t="s">
        <v>635</v>
      </c>
      <c r="O265" s="50" t="s">
        <v>128</v>
      </c>
      <c r="P265" s="211"/>
      <c r="Q265" s="287"/>
      <c r="R265" s="288"/>
      <c r="S265" s="288"/>
      <c r="T265" s="151">
        <v>5502857</v>
      </c>
      <c r="U265" s="213">
        <f t="shared" ref="U265:U282" si="36">T265*1.12</f>
        <v>6163199.8400000008</v>
      </c>
      <c r="V265" s="290"/>
      <c r="W265" s="291">
        <v>2016</v>
      </c>
      <c r="X265" s="292"/>
      <c r="Y265" s="2" t="s">
        <v>51</v>
      </c>
    </row>
    <row r="266" spans="1:25">
      <c r="A266" s="152" t="s">
        <v>715</v>
      </c>
      <c r="B266" s="88" t="s">
        <v>41</v>
      </c>
      <c r="C266" s="153" t="s">
        <v>649</v>
      </c>
      <c r="D266" s="91" t="s">
        <v>650</v>
      </c>
      <c r="E266" s="91" t="s">
        <v>650</v>
      </c>
      <c r="F266" s="287" t="s">
        <v>651</v>
      </c>
      <c r="G266" s="175" t="s">
        <v>62</v>
      </c>
      <c r="H266" s="208">
        <v>100</v>
      </c>
      <c r="I266" s="2">
        <v>230000000</v>
      </c>
      <c r="J266" s="1" t="s">
        <v>525</v>
      </c>
      <c r="K266" s="120" t="s">
        <v>146</v>
      </c>
      <c r="L266" s="218" t="s">
        <v>107</v>
      </c>
      <c r="M266" s="1"/>
      <c r="N266" s="120" t="s">
        <v>146</v>
      </c>
      <c r="O266" s="50" t="s">
        <v>128</v>
      </c>
      <c r="P266" s="211"/>
      <c r="Q266" s="287"/>
      <c r="R266" s="288"/>
      <c r="S266" s="288"/>
      <c r="T266" s="151">
        <v>2201143</v>
      </c>
      <c r="U266" s="213">
        <f t="shared" si="36"/>
        <v>2465280.16</v>
      </c>
      <c r="V266" s="290"/>
      <c r="W266" s="291">
        <v>2016</v>
      </c>
      <c r="X266" s="292"/>
      <c r="Y266" s="2" t="s">
        <v>51</v>
      </c>
    </row>
    <row r="267" spans="1:25" ht="25.5">
      <c r="A267" s="152" t="s">
        <v>716</v>
      </c>
      <c r="B267" s="88" t="s">
        <v>41</v>
      </c>
      <c r="C267" s="156" t="s">
        <v>660</v>
      </c>
      <c r="D267" s="156" t="s">
        <v>661</v>
      </c>
      <c r="E267" s="156" t="s">
        <v>661</v>
      </c>
      <c r="F267" s="156" t="s">
        <v>662</v>
      </c>
      <c r="G267" s="176" t="s">
        <v>62</v>
      </c>
      <c r="H267" s="121">
        <v>50</v>
      </c>
      <c r="I267" s="156">
        <v>230000000</v>
      </c>
      <c r="J267" s="78" t="s">
        <v>525</v>
      </c>
      <c r="K267" s="130" t="s">
        <v>618</v>
      </c>
      <c r="L267" s="218" t="s">
        <v>107</v>
      </c>
      <c r="M267" s="293"/>
      <c r="N267" s="154" t="s">
        <v>588</v>
      </c>
      <c r="O267" s="78" t="s">
        <v>128</v>
      </c>
      <c r="P267" s="294"/>
      <c r="Q267" s="78"/>
      <c r="R267" s="78"/>
      <c r="S267" s="295"/>
      <c r="T267" s="151">
        <v>3517687.5</v>
      </c>
      <c r="U267" s="213">
        <f t="shared" si="36"/>
        <v>3939810.0000000005</v>
      </c>
      <c r="V267" s="209"/>
      <c r="W267" s="291">
        <v>2016</v>
      </c>
      <c r="X267" s="292"/>
      <c r="Y267" s="2"/>
    </row>
    <row r="268" spans="1:25" ht="15">
      <c r="A268" s="305" t="s">
        <v>717</v>
      </c>
      <c r="B268" s="88" t="s">
        <v>41</v>
      </c>
      <c r="C268" s="306" t="s">
        <v>665</v>
      </c>
      <c r="D268" s="306" t="s">
        <v>666</v>
      </c>
      <c r="E268" s="306" t="s">
        <v>667</v>
      </c>
      <c r="F268" s="306" t="s">
        <v>668</v>
      </c>
      <c r="G268" s="107" t="s">
        <v>62</v>
      </c>
      <c r="H268" s="307">
        <v>100</v>
      </c>
      <c r="I268" s="306">
        <v>230000000</v>
      </c>
      <c r="J268" s="1" t="s">
        <v>44</v>
      </c>
      <c r="K268" s="308" t="s">
        <v>60</v>
      </c>
      <c r="L268" s="309" t="s">
        <v>669</v>
      </c>
      <c r="M268" s="60"/>
      <c r="N268" s="310" t="s">
        <v>670</v>
      </c>
      <c r="O268" s="311" t="s">
        <v>671</v>
      </c>
      <c r="P268" s="312"/>
      <c r="Q268" s="306"/>
      <c r="R268" s="313"/>
      <c r="S268" s="313"/>
      <c r="T268" s="314">
        <v>18000000</v>
      </c>
      <c r="U268" s="213">
        <f t="shared" si="36"/>
        <v>20160000.000000004</v>
      </c>
      <c r="V268" s="60"/>
      <c r="W268" s="315">
        <v>2016</v>
      </c>
      <c r="X268" s="316"/>
      <c r="Y268" s="306" t="s">
        <v>51</v>
      </c>
    </row>
    <row r="269" spans="1:25" ht="15">
      <c r="A269" s="152" t="s">
        <v>718</v>
      </c>
      <c r="B269" s="88" t="s">
        <v>41</v>
      </c>
      <c r="C269" s="306" t="s">
        <v>665</v>
      </c>
      <c r="D269" s="306" t="s">
        <v>666</v>
      </c>
      <c r="E269" s="306" t="s">
        <v>667</v>
      </c>
      <c r="F269" s="306" t="s">
        <v>668</v>
      </c>
      <c r="G269" s="107" t="s">
        <v>62</v>
      </c>
      <c r="H269" s="307">
        <v>100</v>
      </c>
      <c r="I269" s="306">
        <v>230000000</v>
      </c>
      <c r="J269" s="1" t="s">
        <v>44</v>
      </c>
      <c r="K269" s="317" t="s">
        <v>297</v>
      </c>
      <c r="L269" s="309" t="s">
        <v>669</v>
      </c>
      <c r="M269" s="60"/>
      <c r="N269" s="310" t="s">
        <v>588</v>
      </c>
      <c r="O269" s="311" t="s">
        <v>671</v>
      </c>
      <c r="P269" s="312"/>
      <c r="Q269" s="306"/>
      <c r="R269" s="313"/>
      <c r="S269" s="313"/>
      <c r="T269" s="314">
        <v>5000000</v>
      </c>
      <c r="U269" s="213">
        <f t="shared" si="36"/>
        <v>5600000.0000000009</v>
      </c>
      <c r="V269" s="60"/>
      <c r="W269" s="315">
        <v>2016</v>
      </c>
      <c r="X269" s="316"/>
      <c r="Y269" s="306" t="s">
        <v>51</v>
      </c>
    </row>
    <row r="270" spans="1:25" ht="15">
      <c r="A270" s="152" t="s">
        <v>719</v>
      </c>
      <c r="B270" s="88" t="s">
        <v>41</v>
      </c>
      <c r="C270" s="306" t="s">
        <v>720</v>
      </c>
      <c r="D270" s="306" t="s">
        <v>721</v>
      </c>
      <c r="E270" s="306" t="s">
        <v>721</v>
      </c>
      <c r="F270" s="306" t="s">
        <v>722</v>
      </c>
      <c r="G270" s="107" t="s">
        <v>62</v>
      </c>
      <c r="H270" s="155">
        <v>90</v>
      </c>
      <c r="I270" s="306">
        <v>230000000</v>
      </c>
      <c r="J270" s="1" t="s">
        <v>44</v>
      </c>
      <c r="K270" s="317" t="s">
        <v>723</v>
      </c>
      <c r="L270" s="309" t="s">
        <v>669</v>
      </c>
      <c r="M270" s="60"/>
      <c r="N270" s="310" t="s">
        <v>588</v>
      </c>
      <c r="O270" s="311" t="s">
        <v>671</v>
      </c>
      <c r="P270" s="312"/>
      <c r="Q270" s="306"/>
      <c r="R270" s="313"/>
      <c r="S270" s="313"/>
      <c r="T270" s="314">
        <v>4500000</v>
      </c>
      <c r="U270" s="213">
        <f t="shared" si="36"/>
        <v>5040000.0000000009</v>
      </c>
      <c r="V270" s="60"/>
      <c r="W270" s="315">
        <v>2016</v>
      </c>
      <c r="X270" s="316"/>
      <c r="Y270" s="306" t="s">
        <v>51</v>
      </c>
    </row>
    <row r="271" spans="1:25" ht="15">
      <c r="A271" s="152" t="s">
        <v>724</v>
      </c>
      <c r="B271" s="84" t="s">
        <v>41</v>
      </c>
      <c r="C271" s="137" t="s">
        <v>725</v>
      </c>
      <c r="D271" s="137" t="s">
        <v>726</v>
      </c>
      <c r="E271" s="318" t="s">
        <v>726</v>
      </c>
      <c r="F271" s="157" t="s">
        <v>727</v>
      </c>
      <c r="G271" s="40" t="s">
        <v>62</v>
      </c>
      <c r="H271" s="158">
        <v>75</v>
      </c>
      <c r="I271" s="159">
        <v>230000000</v>
      </c>
      <c r="J271" s="78" t="s">
        <v>525</v>
      </c>
      <c r="K271" s="160" t="s">
        <v>656</v>
      </c>
      <c r="L271" s="159" t="s">
        <v>107</v>
      </c>
      <c r="M271" s="161"/>
      <c r="N271" s="162" t="s">
        <v>728</v>
      </c>
      <c r="O271" s="163" t="s">
        <v>527</v>
      </c>
      <c r="P271" s="164"/>
      <c r="Q271" s="161"/>
      <c r="R271" s="156"/>
      <c r="S271" s="156"/>
      <c r="T271" s="165">
        <v>6388393.5999999996</v>
      </c>
      <c r="U271" s="213">
        <f t="shared" si="36"/>
        <v>7155000.8320000004</v>
      </c>
      <c r="V271" s="161"/>
      <c r="W271" s="39">
        <v>2016</v>
      </c>
      <c r="X271" s="156"/>
      <c r="Y271" s="78" t="s">
        <v>51</v>
      </c>
    </row>
    <row r="272" spans="1:25" ht="15">
      <c r="A272" s="305" t="s">
        <v>729</v>
      </c>
      <c r="B272" s="88" t="s">
        <v>41</v>
      </c>
      <c r="C272" s="306" t="s">
        <v>673</v>
      </c>
      <c r="D272" s="306" t="s">
        <v>674</v>
      </c>
      <c r="E272" s="306" t="s">
        <v>674</v>
      </c>
      <c r="F272" s="306" t="s">
        <v>675</v>
      </c>
      <c r="G272" s="107" t="s">
        <v>54</v>
      </c>
      <c r="H272" s="307">
        <v>90</v>
      </c>
      <c r="I272" s="306">
        <v>230000000</v>
      </c>
      <c r="J272" s="1" t="s">
        <v>99</v>
      </c>
      <c r="K272" s="308" t="s">
        <v>730</v>
      </c>
      <c r="L272" s="309" t="s">
        <v>677</v>
      </c>
      <c r="M272" s="60"/>
      <c r="N272" s="310" t="s">
        <v>635</v>
      </c>
      <c r="O272" s="311" t="s">
        <v>678</v>
      </c>
      <c r="P272" s="312"/>
      <c r="Q272" s="306"/>
      <c r="R272" s="313"/>
      <c r="S272" s="313"/>
      <c r="T272" s="314">
        <v>30000000</v>
      </c>
      <c r="U272" s="213">
        <f t="shared" si="36"/>
        <v>33600000</v>
      </c>
      <c r="V272" s="60"/>
      <c r="W272" s="315">
        <v>2016</v>
      </c>
      <c r="X272" s="316"/>
      <c r="Y272" s="306"/>
    </row>
    <row r="273" spans="1:33" ht="15">
      <c r="A273" s="305" t="s">
        <v>731</v>
      </c>
      <c r="B273" s="88" t="s">
        <v>41</v>
      </c>
      <c r="C273" s="306" t="s">
        <v>680</v>
      </c>
      <c r="D273" s="306" t="s">
        <v>681</v>
      </c>
      <c r="E273" s="306" t="s">
        <v>681</v>
      </c>
      <c r="F273" s="306" t="s">
        <v>682</v>
      </c>
      <c r="G273" s="107" t="s">
        <v>54</v>
      </c>
      <c r="H273" s="307">
        <v>90</v>
      </c>
      <c r="I273" s="306">
        <v>230000000</v>
      </c>
      <c r="J273" s="1" t="s">
        <v>99</v>
      </c>
      <c r="K273" s="308" t="s">
        <v>730</v>
      </c>
      <c r="L273" s="309" t="s">
        <v>677</v>
      </c>
      <c r="M273" s="60"/>
      <c r="N273" s="310" t="s">
        <v>635</v>
      </c>
      <c r="O273" s="311" t="s">
        <v>678</v>
      </c>
      <c r="P273" s="312"/>
      <c r="Q273" s="306"/>
      <c r="R273" s="313"/>
      <c r="S273" s="313"/>
      <c r="T273" s="314">
        <v>290000000</v>
      </c>
      <c r="U273" s="213">
        <f t="shared" si="36"/>
        <v>324800000.00000006</v>
      </c>
      <c r="V273" s="60"/>
      <c r="W273" s="315">
        <v>2016</v>
      </c>
      <c r="X273" s="316"/>
      <c r="Y273" s="306"/>
    </row>
    <row r="274" spans="1:33">
      <c r="A274" s="135" t="s">
        <v>732</v>
      </c>
      <c r="B274" s="108" t="s">
        <v>41</v>
      </c>
      <c r="C274" s="109" t="s">
        <v>644</v>
      </c>
      <c r="D274" s="109" t="s">
        <v>645</v>
      </c>
      <c r="E274" s="109" t="s">
        <v>645</v>
      </c>
      <c r="F274" s="109" t="s">
        <v>684</v>
      </c>
      <c r="G274" s="115" t="s">
        <v>62</v>
      </c>
      <c r="H274" s="40">
        <v>100</v>
      </c>
      <c r="I274" s="110">
        <v>230000000</v>
      </c>
      <c r="J274" s="78" t="s">
        <v>44</v>
      </c>
      <c r="K274" s="111" t="s">
        <v>146</v>
      </c>
      <c r="L274" s="109" t="s">
        <v>107</v>
      </c>
      <c r="M274" s="109"/>
      <c r="N274" s="132" t="s">
        <v>635</v>
      </c>
      <c r="O274" s="113" t="s">
        <v>685</v>
      </c>
      <c r="P274" s="109"/>
      <c r="Q274" s="109"/>
      <c r="R274" s="109"/>
      <c r="S274" s="114"/>
      <c r="T274" s="166">
        <v>67500</v>
      </c>
      <c r="U274" s="213">
        <f t="shared" si="36"/>
        <v>75600</v>
      </c>
      <c r="V274" s="109"/>
      <c r="W274" s="115">
        <v>2016</v>
      </c>
      <c r="X274" s="109"/>
      <c r="Y274" s="297"/>
    </row>
    <row r="275" spans="1:33">
      <c r="A275" s="135" t="s">
        <v>733</v>
      </c>
      <c r="B275" s="108" t="s">
        <v>41</v>
      </c>
      <c r="C275" s="109" t="s">
        <v>644</v>
      </c>
      <c r="D275" s="109" t="s">
        <v>645</v>
      </c>
      <c r="E275" s="109" t="s">
        <v>645</v>
      </c>
      <c r="F275" s="109" t="s">
        <v>687</v>
      </c>
      <c r="G275" s="115" t="s">
        <v>688</v>
      </c>
      <c r="H275" s="40">
        <v>100</v>
      </c>
      <c r="I275" s="110">
        <v>230000000</v>
      </c>
      <c r="J275" s="78" t="s">
        <v>44</v>
      </c>
      <c r="K275" s="111" t="s">
        <v>146</v>
      </c>
      <c r="L275" s="109" t="s">
        <v>107</v>
      </c>
      <c r="M275" s="109"/>
      <c r="N275" s="132" t="s">
        <v>635</v>
      </c>
      <c r="O275" s="113" t="s">
        <v>685</v>
      </c>
      <c r="P275" s="109"/>
      <c r="Q275" s="109"/>
      <c r="R275" s="109"/>
      <c r="S275" s="114"/>
      <c r="T275" s="166">
        <v>450000</v>
      </c>
      <c r="U275" s="213">
        <f t="shared" si="36"/>
        <v>504000.00000000006</v>
      </c>
      <c r="V275" s="109"/>
      <c r="W275" s="115">
        <v>2016</v>
      </c>
      <c r="X275" s="109"/>
      <c r="Y275" s="297"/>
    </row>
    <row r="276" spans="1:33">
      <c r="A276" s="135" t="s">
        <v>734</v>
      </c>
      <c r="B276" s="108" t="s">
        <v>41</v>
      </c>
      <c r="C276" s="109" t="s">
        <v>644</v>
      </c>
      <c r="D276" s="109" t="s">
        <v>645</v>
      </c>
      <c r="E276" s="109" t="s">
        <v>645</v>
      </c>
      <c r="F276" s="109" t="s">
        <v>690</v>
      </c>
      <c r="G276" s="115" t="s">
        <v>62</v>
      </c>
      <c r="H276" s="40">
        <v>100</v>
      </c>
      <c r="I276" s="110">
        <v>230000000</v>
      </c>
      <c r="J276" s="78" t="s">
        <v>44</v>
      </c>
      <c r="K276" s="111" t="s">
        <v>146</v>
      </c>
      <c r="L276" s="109" t="s">
        <v>107</v>
      </c>
      <c r="M276" s="109"/>
      <c r="N276" s="132" t="s">
        <v>635</v>
      </c>
      <c r="O276" s="113" t="s">
        <v>685</v>
      </c>
      <c r="P276" s="109"/>
      <c r="Q276" s="109"/>
      <c r="R276" s="109"/>
      <c r="S276" s="114"/>
      <c r="T276" s="166">
        <v>542287.15999999992</v>
      </c>
      <c r="U276" s="213">
        <f t="shared" si="36"/>
        <v>607361.61919999996</v>
      </c>
      <c r="V276" s="109"/>
      <c r="W276" s="115">
        <v>2016</v>
      </c>
      <c r="X276" s="109"/>
      <c r="Y276" s="297"/>
    </row>
    <row r="277" spans="1:33">
      <c r="A277" s="135" t="s">
        <v>735</v>
      </c>
      <c r="B277" s="108" t="s">
        <v>41</v>
      </c>
      <c r="C277" s="109" t="s">
        <v>644</v>
      </c>
      <c r="D277" s="109" t="s">
        <v>645</v>
      </c>
      <c r="E277" s="109" t="s">
        <v>645</v>
      </c>
      <c r="F277" s="109" t="s">
        <v>692</v>
      </c>
      <c r="G277" s="115" t="s">
        <v>688</v>
      </c>
      <c r="H277" s="40">
        <v>100</v>
      </c>
      <c r="I277" s="110">
        <v>230000000</v>
      </c>
      <c r="J277" s="78" t="s">
        <v>44</v>
      </c>
      <c r="K277" s="111" t="s">
        <v>146</v>
      </c>
      <c r="L277" s="109" t="s">
        <v>107</v>
      </c>
      <c r="M277" s="109"/>
      <c r="N277" s="132" t="s">
        <v>635</v>
      </c>
      <c r="O277" s="113" t="s">
        <v>685</v>
      </c>
      <c r="P277" s="109"/>
      <c r="Q277" s="109"/>
      <c r="R277" s="109"/>
      <c r="S277" s="114"/>
      <c r="T277" s="166">
        <v>3663149.7399999998</v>
      </c>
      <c r="U277" s="213">
        <f t="shared" si="36"/>
        <v>4102727.7088000001</v>
      </c>
      <c r="V277" s="109"/>
      <c r="W277" s="115">
        <v>2016</v>
      </c>
      <c r="X277" s="109"/>
      <c r="Y277" s="297"/>
    </row>
    <row r="278" spans="1:33">
      <c r="A278" s="135" t="s">
        <v>736</v>
      </c>
      <c r="B278" s="108" t="s">
        <v>41</v>
      </c>
      <c r="C278" s="109" t="s">
        <v>644</v>
      </c>
      <c r="D278" s="109" t="s">
        <v>645</v>
      </c>
      <c r="E278" s="109" t="s">
        <v>645</v>
      </c>
      <c r="F278" s="109" t="s">
        <v>694</v>
      </c>
      <c r="G278" s="115" t="s">
        <v>62</v>
      </c>
      <c r="H278" s="40">
        <v>100</v>
      </c>
      <c r="I278" s="110">
        <v>230000000</v>
      </c>
      <c r="J278" s="78" t="s">
        <v>44</v>
      </c>
      <c r="K278" s="111" t="s">
        <v>146</v>
      </c>
      <c r="L278" s="109" t="s">
        <v>107</v>
      </c>
      <c r="M278" s="109"/>
      <c r="N278" s="132" t="s">
        <v>635</v>
      </c>
      <c r="O278" s="113" t="s">
        <v>685</v>
      </c>
      <c r="P278" s="109"/>
      <c r="Q278" s="109"/>
      <c r="R278" s="109"/>
      <c r="S278" s="114"/>
      <c r="T278" s="166">
        <v>158237.99</v>
      </c>
      <c r="U278" s="213">
        <f t="shared" si="36"/>
        <v>177226.54880000002</v>
      </c>
      <c r="V278" s="109"/>
      <c r="W278" s="115">
        <v>2016</v>
      </c>
      <c r="X278" s="109"/>
      <c r="Y278" s="297"/>
    </row>
    <row r="279" spans="1:33">
      <c r="A279" s="135" t="s">
        <v>737</v>
      </c>
      <c r="B279" s="108" t="s">
        <v>41</v>
      </c>
      <c r="C279" s="109" t="s">
        <v>644</v>
      </c>
      <c r="D279" s="109" t="s">
        <v>645</v>
      </c>
      <c r="E279" s="109" t="s">
        <v>645</v>
      </c>
      <c r="F279" s="109" t="s">
        <v>696</v>
      </c>
      <c r="G279" s="115" t="s">
        <v>688</v>
      </c>
      <c r="H279" s="40">
        <v>100</v>
      </c>
      <c r="I279" s="110">
        <v>230000000</v>
      </c>
      <c r="J279" s="78" t="s">
        <v>44</v>
      </c>
      <c r="K279" s="111" t="s">
        <v>146</v>
      </c>
      <c r="L279" s="109" t="s">
        <v>107</v>
      </c>
      <c r="M279" s="109"/>
      <c r="N279" s="132" t="s">
        <v>635</v>
      </c>
      <c r="O279" s="113" t="s">
        <v>685</v>
      </c>
      <c r="P279" s="109"/>
      <c r="Q279" s="109"/>
      <c r="R279" s="109"/>
      <c r="S279" s="114"/>
      <c r="T279" s="166">
        <v>1076018.3</v>
      </c>
      <c r="U279" s="213">
        <f t="shared" si="36"/>
        <v>1205140.4960000003</v>
      </c>
      <c r="V279" s="109"/>
      <c r="W279" s="115">
        <v>2016</v>
      </c>
      <c r="X279" s="109"/>
      <c r="Y279" s="297"/>
    </row>
    <row r="280" spans="1:33" ht="15">
      <c r="A280" s="135" t="s">
        <v>738</v>
      </c>
      <c r="B280" s="298" t="s">
        <v>98</v>
      </c>
      <c r="C280" s="117" t="s">
        <v>644</v>
      </c>
      <c r="D280" s="117" t="s">
        <v>645</v>
      </c>
      <c r="E280" s="117" t="s">
        <v>645</v>
      </c>
      <c r="F280" s="136" t="s">
        <v>698</v>
      </c>
      <c r="G280" s="118" t="s">
        <v>54</v>
      </c>
      <c r="H280" s="118">
        <v>80</v>
      </c>
      <c r="I280" s="138">
        <v>230000000</v>
      </c>
      <c r="J280" s="60" t="s">
        <v>216</v>
      </c>
      <c r="K280" s="139" t="s">
        <v>146</v>
      </c>
      <c r="L280" s="117" t="s">
        <v>615</v>
      </c>
      <c r="M280" s="117"/>
      <c r="N280" s="132" t="s">
        <v>635</v>
      </c>
      <c r="O280" s="117" t="s">
        <v>520</v>
      </c>
      <c r="P280" s="117"/>
      <c r="Q280" s="118"/>
      <c r="R280" s="118"/>
      <c r="S280" s="60"/>
      <c r="T280" s="167">
        <v>487140</v>
      </c>
      <c r="U280" s="213">
        <f t="shared" si="36"/>
        <v>545596.80000000005</v>
      </c>
      <c r="V280" s="299"/>
      <c r="W280" s="119">
        <v>2016</v>
      </c>
      <c r="X280" s="299"/>
      <c r="Y280" s="299"/>
    </row>
    <row r="281" spans="1:33" ht="15">
      <c r="A281" s="135" t="s">
        <v>739</v>
      </c>
      <c r="B281" s="298" t="s">
        <v>98</v>
      </c>
      <c r="C281" s="117" t="s">
        <v>644</v>
      </c>
      <c r="D281" s="117" t="s">
        <v>645</v>
      </c>
      <c r="E281" s="117" t="s">
        <v>645</v>
      </c>
      <c r="F281" s="136" t="s">
        <v>701</v>
      </c>
      <c r="G281" s="118" t="s">
        <v>54</v>
      </c>
      <c r="H281" s="118">
        <v>80</v>
      </c>
      <c r="I281" s="138">
        <v>230000000</v>
      </c>
      <c r="J281" s="60" t="s">
        <v>216</v>
      </c>
      <c r="K281" s="139" t="s">
        <v>146</v>
      </c>
      <c r="L281" s="117" t="s">
        <v>615</v>
      </c>
      <c r="M281" s="117"/>
      <c r="N281" s="132" t="s">
        <v>635</v>
      </c>
      <c r="O281" s="117" t="s">
        <v>520</v>
      </c>
      <c r="P281" s="117"/>
      <c r="Q281" s="118"/>
      <c r="R281" s="118"/>
      <c r="S281" s="60"/>
      <c r="T281" s="167">
        <v>758200</v>
      </c>
      <c r="U281" s="213">
        <f t="shared" si="36"/>
        <v>849184.00000000012</v>
      </c>
      <c r="V281" s="299"/>
      <c r="W281" s="119">
        <v>2016</v>
      </c>
      <c r="X281" s="299"/>
      <c r="Y281" s="299"/>
    </row>
    <row r="282" spans="1:33" ht="25.5">
      <c r="A282" s="44" t="s">
        <v>740</v>
      </c>
      <c r="B282" s="82" t="s">
        <v>98</v>
      </c>
      <c r="C282" s="82" t="s">
        <v>703</v>
      </c>
      <c r="D282" s="82" t="s">
        <v>704</v>
      </c>
      <c r="E282" s="82" t="s">
        <v>704</v>
      </c>
      <c r="F282" s="82" t="s">
        <v>705</v>
      </c>
      <c r="G282" s="121" t="s">
        <v>54</v>
      </c>
      <c r="H282" s="82">
        <v>90</v>
      </c>
      <c r="I282" s="82">
        <v>230000000</v>
      </c>
      <c r="J282" s="82" t="s">
        <v>525</v>
      </c>
      <c r="K282" s="130" t="s">
        <v>146</v>
      </c>
      <c r="L282" s="82" t="s">
        <v>107</v>
      </c>
      <c r="M282" s="82"/>
      <c r="N282" s="168" t="s">
        <v>635</v>
      </c>
      <c r="O282" s="82" t="s">
        <v>707</v>
      </c>
      <c r="P282" s="82"/>
      <c r="Q282" s="82"/>
      <c r="R282" s="82"/>
      <c r="S282" s="82"/>
      <c r="T282" s="169">
        <v>3000000</v>
      </c>
      <c r="U282" s="213">
        <f t="shared" si="36"/>
        <v>3360000.0000000005</v>
      </c>
      <c r="V282" s="140" t="s">
        <v>0</v>
      </c>
      <c r="W282" s="141">
        <v>2016</v>
      </c>
      <c r="X282" s="170"/>
      <c r="Y282" s="89" t="s">
        <v>51</v>
      </c>
    </row>
    <row r="283" spans="1:33" ht="25.5">
      <c r="A283" s="44" t="s">
        <v>741</v>
      </c>
      <c r="B283" s="82" t="s">
        <v>98</v>
      </c>
      <c r="C283" s="82" t="s">
        <v>709</v>
      </c>
      <c r="D283" s="82" t="s">
        <v>710</v>
      </c>
      <c r="E283" s="82" t="s">
        <v>710</v>
      </c>
      <c r="F283" s="82" t="s">
        <v>711</v>
      </c>
      <c r="G283" s="121" t="s">
        <v>62</v>
      </c>
      <c r="H283" s="82">
        <v>100</v>
      </c>
      <c r="I283" s="82">
        <v>230000000</v>
      </c>
      <c r="J283" s="82" t="s">
        <v>44</v>
      </c>
      <c r="K283" s="130" t="s">
        <v>297</v>
      </c>
      <c r="L283" s="82" t="s">
        <v>107</v>
      </c>
      <c r="M283" s="82"/>
      <c r="N283" s="168" t="s">
        <v>507</v>
      </c>
      <c r="O283" s="82" t="s">
        <v>712</v>
      </c>
      <c r="P283" s="82"/>
      <c r="Q283" s="82"/>
      <c r="R283" s="82"/>
      <c r="S283" s="82"/>
      <c r="T283" s="169">
        <v>1228033.9284999999</v>
      </c>
      <c r="U283" s="213">
        <f>T283*1.12</f>
        <v>1375397.9999200001</v>
      </c>
      <c r="V283" s="140"/>
      <c r="W283" s="141">
        <v>2016</v>
      </c>
      <c r="X283" s="170"/>
      <c r="Y283" s="89"/>
    </row>
    <row r="284" spans="1:33">
      <c r="A284" s="41" t="s">
        <v>742</v>
      </c>
      <c r="B284" s="203"/>
      <c r="C284" s="203"/>
      <c r="D284" s="203"/>
      <c r="E284" s="203"/>
      <c r="F284" s="203"/>
      <c r="G284" s="205"/>
      <c r="H284" s="205"/>
      <c r="I284" s="203"/>
      <c r="J284" s="203"/>
      <c r="K284" s="205"/>
      <c r="L284" s="203"/>
      <c r="M284" s="203"/>
      <c r="N284" s="205"/>
      <c r="O284" s="203"/>
      <c r="P284" s="203"/>
      <c r="Q284" s="203"/>
      <c r="R284" s="203"/>
      <c r="S284" s="203"/>
      <c r="T284" s="319">
        <f>SUM(T264:T283)</f>
        <v>377269487.51850003</v>
      </c>
      <c r="U284" s="319">
        <f>SUM(U264:U283)</f>
        <v>422541826.02072006</v>
      </c>
      <c r="V284" s="203"/>
      <c r="W284" s="171"/>
      <c r="X284" s="205"/>
      <c r="Y284" s="203"/>
    </row>
    <row r="288" spans="1:33" s="7" customFormat="1" ht="12.75" customHeight="1">
      <c r="A288" s="320"/>
      <c r="B288" s="321" t="s">
        <v>787</v>
      </c>
      <c r="C288" s="322"/>
      <c r="D288" s="322"/>
      <c r="E288" s="322"/>
      <c r="F288" s="323"/>
      <c r="G288" s="324"/>
      <c r="H288" s="323"/>
      <c r="I288" s="323"/>
      <c r="J288" s="323"/>
      <c r="K288" s="323"/>
      <c r="L288" s="323"/>
      <c r="M288" s="323"/>
      <c r="N288" s="323"/>
      <c r="O288" s="323"/>
      <c r="P288" s="323"/>
      <c r="Q288" s="323"/>
      <c r="R288" s="323"/>
      <c r="S288" s="323"/>
      <c r="T288" s="320"/>
      <c r="U288" s="320"/>
      <c r="V288" s="320"/>
      <c r="W288" s="320"/>
      <c r="X288" s="320"/>
      <c r="Y288" s="320"/>
      <c r="Z288" s="320"/>
      <c r="AA288" s="320"/>
      <c r="AB288" s="320"/>
      <c r="AC288" s="320"/>
      <c r="AD288" s="320"/>
      <c r="AE288" s="320"/>
      <c r="AF288" s="320"/>
      <c r="AG288" s="320"/>
    </row>
    <row r="289" spans="1:33" s="7" customFormat="1" ht="15.75" customHeight="1">
      <c r="A289" s="320"/>
      <c r="B289" s="321" t="s">
        <v>745</v>
      </c>
      <c r="C289" s="325"/>
      <c r="D289" s="323"/>
      <c r="E289" s="323"/>
      <c r="F289" s="325"/>
      <c r="G289" s="326"/>
      <c r="H289" s="323"/>
      <c r="I289" s="323"/>
      <c r="J289" s="323"/>
      <c r="K289" s="323"/>
      <c r="L289" s="323"/>
      <c r="M289" s="323"/>
      <c r="N289" s="323"/>
      <c r="O289" s="323"/>
      <c r="P289" s="323"/>
      <c r="Q289" s="323"/>
      <c r="R289" s="323"/>
      <c r="S289" s="323"/>
      <c r="T289" s="320"/>
      <c r="U289" s="320"/>
      <c r="V289" s="320"/>
      <c r="W289" s="320"/>
      <c r="X289" s="320"/>
      <c r="Y289" s="320"/>
      <c r="Z289" s="320"/>
      <c r="AA289" s="320"/>
      <c r="AB289" s="320"/>
      <c r="AC289" s="320"/>
      <c r="AD289" s="320"/>
      <c r="AE289" s="320"/>
      <c r="AF289" s="320"/>
      <c r="AG289" s="320"/>
    </row>
    <row r="290" spans="1:33" s="7" customFormat="1" ht="15.75" customHeight="1">
      <c r="A290" s="320"/>
      <c r="B290" s="321" t="s">
        <v>746</v>
      </c>
      <c r="C290" s="323"/>
      <c r="D290" s="323"/>
      <c r="E290" s="323"/>
      <c r="F290" s="323"/>
      <c r="G290" s="327"/>
      <c r="H290" s="323"/>
      <c r="I290" s="323"/>
      <c r="J290" s="323"/>
      <c r="K290" s="323"/>
      <c r="L290" s="323"/>
      <c r="M290" s="323"/>
      <c r="N290" s="323"/>
      <c r="O290" s="323"/>
      <c r="P290" s="323"/>
      <c r="Q290" s="323"/>
      <c r="R290" s="323"/>
      <c r="S290" s="323"/>
      <c r="T290" s="320"/>
      <c r="U290" s="320"/>
      <c r="V290" s="320"/>
      <c r="W290" s="320"/>
      <c r="X290" s="320"/>
      <c r="Y290" s="320"/>
      <c r="Z290" s="320"/>
      <c r="AA290" s="320"/>
      <c r="AB290" s="320"/>
      <c r="AC290" s="320"/>
      <c r="AD290" s="320"/>
      <c r="AE290" s="320"/>
      <c r="AF290" s="320"/>
      <c r="AG290" s="320"/>
    </row>
    <row r="291" spans="1:33" s="7" customFormat="1" ht="39" customHeight="1">
      <c r="A291" s="323"/>
      <c r="B291" s="321" t="s">
        <v>747</v>
      </c>
      <c r="C291" s="323"/>
      <c r="D291" s="323"/>
      <c r="E291" s="323"/>
      <c r="F291" s="323"/>
      <c r="G291" s="327"/>
      <c r="H291" s="323"/>
      <c r="I291" s="323"/>
      <c r="J291" s="323"/>
      <c r="K291" s="323"/>
      <c r="L291" s="323"/>
      <c r="M291" s="323"/>
      <c r="N291" s="323"/>
      <c r="O291" s="323"/>
      <c r="P291" s="323"/>
      <c r="Q291" s="323"/>
      <c r="R291" s="323"/>
      <c r="S291" s="323"/>
      <c r="T291" s="320"/>
      <c r="U291" s="320"/>
      <c r="V291" s="320"/>
      <c r="W291" s="320"/>
      <c r="X291" s="320"/>
      <c r="Y291" s="320"/>
      <c r="Z291" s="320"/>
      <c r="AA291" s="320"/>
      <c r="AB291" s="320"/>
      <c r="AC291" s="320"/>
      <c r="AD291" s="320"/>
      <c r="AE291" s="320"/>
      <c r="AF291" s="320"/>
      <c r="AG291" s="320"/>
    </row>
    <row r="292" spans="1:33" s="7" customFormat="1" ht="15.75" customHeight="1">
      <c r="A292" s="320"/>
      <c r="B292" s="328" t="s">
        <v>748</v>
      </c>
      <c r="C292" s="325"/>
      <c r="D292" s="325"/>
      <c r="E292" s="323"/>
      <c r="F292" s="323"/>
      <c r="G292" s="327"/>
      <c r="H292" s="323"/>
      <c r="I292" s="323"/>
      <c r="J292" s="323"/>
      <c r="K292" s="323"/>
      <c r="L292" s="323"/>
      <c r="M292" s="323"/>
      <c r="N292" s="323"/>
      <c r="O292" s="323"/>
      <c r="P292" s="323"/>
      <c r="Q292" s="323"/>
      <c r="R292" s="323"/>
      <c r="S292" s="323"/>
      <c r="T292" s="320"/>
      <c r="U292" s="320"/>
      <c r="V292" s="320"/>
      <c r="W292" s="320"/>
      <c r="X292" s="320"/>
      <c r="Y292" s="320"/>
      <c r="Z292" s="320"/>
      <c r="AA292" s="320"/>
      <c r="AB292" s="320"/>
      <c r="AC292" s="320"/>
      <c r="AD292" s="320"/>
      <c r="AE292" s="320"/>
      <c r="AF292" s="320"/>
      <c r="AG292" s="320"/>
    </row>
    <row r="293" spans="1:33" s="7" customFormat="1" ht="16.5" customHeight="1">
      <c r="A293" s="326">
        <v>1</v>
      </c>
      <c r="B293" s="342" t="s">
        <v>749</v>
      </c>
      <c r="C293" s="342"/>
      <c r="D293" s="342"/>
      <c r="E293" s="342"/>
      <c r="F293" s="342"/>
      <c r="G293" s="342"/>
      <c r="H293" s="342"/>
      <c r="I293" s="342"/>
      <c r="J293" s="342"/>
      <c r="K293" s="342"/>
      <c r="L293" s="342"/>
      <c r="M293" s="342"/>
      <c r="N293" s="342"/>
      <c r="O293" s="342"/>
      <c r="P293" s="342"/>
      <c r="Q293" s="342"/>
      <c r="R293" s="342"/>
      <c r="S293" s="321"/>
      <c r="T293" s="320"/>
      <c r="U293" s="320"/>
      <c r="V293" s="320"/>
      <c r="W293" s="320"/>
      <c r="X293" s="320"/>
      <c r="Y293" s="320"/>
      <c r="Z293" s="320"/>
      <c r="AA293" s="320"/>
      <c r="AB293" s="320"/>
      <c r="AC293" s="320"/>
      <c r="AD293" s="320"/>
      <c r="AE293" s="320"/>
      <c r="AF293" s="320"/>
      <c r="AG293" s="320"/>
    </row>
    <row r="294" spans="1:33" s="7" customFormat="1" ht="15.75" customHeight="1">
      <c r="A294" s="326"/>
      <c r="B294" s="329" t="s">
        <v>750</v>
      </c>
      <c r="C294" s="330"/>
      <c r="D294" s="330"/>
      <c r="E294" s="330"/>
      <c r="F294" s="330"/>
      <c r="G294" s="331"/>
      <c r="H294" s="330"/>
      <c r="I294" s="330"/>
      <c r="J294" s="330"/>
      <c r="K294" s="330"/>
      <c r="L294" s="330"/>
      <c r="M294" s="330"/>
      <c r="N294" s="330"/>
      <c r="O294" s="330"/>
      <c r="P294" s="330"/>
      <c r="Q294" s="330"/>
      <c r="R294" s="330"/>
      <c r="S294" s="321"/>
      <c r="T294" s="320"/>
      <c r="U294" s="320"/>
      <c r="V294" s="320"/>
      <c r="W294" s="320"/>
      <c r="X294" s="320"/>
      <c r="Y294" s="320"/>
      <c r="Z294" s="320"/>
      <c r="AA294" s="320"/>
      <c r="AB294" s="320"/>
      <c r="AC294" s="320"/>
      <c r="AD294" s="320"/>
      <c r="AE294" s="320"/>
      <c r="AF294" s="320"/>
      <c r="AG294" s="320"/>
    </row>
    <row r="295" spans="1:33" s="7" customFormat="1" ht="15.75" customHeight="1">
      <c r="A295" s="326"/>
      <c r="B295" s="332" t="s">
        <v>751</v>
      </c>
      <c r="C295" s="330"/>
      <c r="D295" s="330"/>
      <c r="E295" s="330"/>
      <c r="F295" s="330"/>
      <c r="G295" s="331"/>
      <c r="H295" s="330"/>
      <c r="I295" s="330"/>
      <c r="J295" s="330"/>
      <c r="K295" s="330"/>
      <c r="L295" s="330"/>
      <c r="M295" s="330"/>
      <c r="N295" s="330"/>
      <c r="O295" s="330"/>
      <c r="P295" s="330"/>
      <c r="Q295" s="330"/>
      <c r="R295" s="330"/>
      <c r="S295" s="321"/>
      <c r="T295" s="320"/>
      <c r="U295" s="320"/>
      <c r="V295" s="320"/>
      <c r="W295" s="320"/>
      <c r="X295" s="320"/>
      <c r="Y295" s="320"/>
      <c r="Z295" s="320"/>
      <c r="AA295" s="320"/>
      <c r="AB295" s="320"/>
      <c r="AC295" s="320"/>
      <c r="AD295" s="320"/>
      <c r="AE295" s="320"/>
      <c r="AF295" s="320"/>
      <c r="AG295" s="320"/>
    </row>
    <row r="296" spans="1:33" s="7" customFormat="1" ht="15.75" customHeight="1">
      <c r="A296" s="326"/>
      <c r="B296" s="321" t="s">
        <v>752</v>
      </c>
      <c r="C296" s="333"/>
      <c r="D296" s="333"/>
      <c r="E296" s="333"/>
      <c r="F296" s="333"/>
      <c r="G296" s="331"/>
      <c r="H296" s="330"/>
      <c r="I296" s="330"/>
      <c r="J296" s="330"/>
      <c r="K296" s="330"/>
      <c r="L296" s="330"/>
      <c r="M296" s="330"/>
      <c r="N296" s="330"/>
      <c r="O296" s="330"/>
      <c r="P296" s="330"/>
      <c r="Q296" s="330"/>
      <c r="R296" s="330"/>
      <c r="S296" s="321"/>
      <c r="T296" s="320"/>
      <c r="U296" s="320"/>
      <c r="V296" s="320"/>
      <c r="W296" s="320"/>
      <c r="X296" s="320"/>
      <c r="Y296" s="320"/>
      <c r="Z296" s="320"/>
      <c r="AA296" s="320"/>
      <c r="AB296" s="320"/>
      <c r="AC296" s="320"/>
      <c r="AD296" s="320"/>
      <c r="AE296" s="320"/>
      <c r="AF296" s="320"/>
      <c r="AG296" s="320"/>
    </row>
    <row r="297" spans="1:33" s="7" customFormat="1" ht="15.75" customHeight="1">
      <c r="A297" s="326"/>
      <c r="B297" s="328" t="s">
        <v>753</v>
      </c>
      <c r="C297" s="333"/>
      <c r="D297" s="333"/>
      <c r="E297" s="333"/>
      <c r="F297" s="333"/>
      <c r="G297" s="331"/>
      <c r="H297" s="330"/>
      <c r="I297" s="330"/>
      <c r="J297" s="330"/>
      <c r="K297" s="330"/>
      <c r="L297" s="330"/>
      <c r="M297" s="330"/>
      <c r="N297" s="330"/>
      <c r="O297" s="330"/>
      <c r="P297" s="330"/>
      <c r="Q297" s="330"/>
      <c r="R297" s="330"/>
      <c r="S297" s="321"/>
      <c r="T297" s="320"/>
      <c r="U297" s="320"/>
      <c r="V297" s="320"/>
      <c r="W297" s="320"/>
      <c r="X297" s="320"/>
      <c r="Y297" s="320"/>
      <c r="Z297" s="320"/>
      <c r="AA297" s="320"/>
      <c r="AB297" s="320"/>
      <c r="AC297" s="320"/>
      <c r="AD297" s="320"/>
      <c r="AE297" s="320"/>
      <c r="AF297" s="320"/>
      <c r="AG297" s="320"/>
    </row>
    <row r="298" spans="1:33" s="7" customFormat="1" ht="15.75" customHeight="1">
      <c r="A298" s="326"/>
      <c r="B298" s="328" t="s">
        <v>754</v>
      </c>
      <c r="C298" s="333"/>
      <c r="D298" s="333"/>
      <c r="E298" s="333"/>
      <c r="F298" s="333"/>
      <c r="G298" s="331"/>
      <c r="H298" s="330"/>
      <c r="I298" s="330"/>
      <c r="J298" s="330"/>
      <c r="K298" s="330"/>
      <c r="L298" s="330"/>
      <c r="M298" s="330"/>
      <c r="N298" s="330"/>
      <c r="O298" s="330"/>
      <c r="P298" s="330"/>
      <c r="Q298" s="330"/>
      <c r="R298" s="330"/>
      <c r="S298" s="321"/>
      <c r="T298" s="320"/>
      <c r="U298" s="320"/>
      <c r="V298" s="320"/>
      <c r="W298" s="320"/>
      <c r="X298" s="320"/>
      <c r="Y298" s="320"/>
      <c r="Z298" s="320"/>
      <c r="AA298" s="320"/>
      <c r="AB298" s="320"/>
      <c r="AC298" s="320"/>
      <c r="AD298" s="320"/>
      <c r="AE298" s="320"/>
      <c r="AF298" s="320"/>
      <c r="AG298" s="320"/>
    </row>
    <row r="299" spans="1:33" s="7" customFormat="1" ht="15.75" customHeight="1">
      <c r="A299" s="326"/>
      <c r="B299" s="332" t="s">
        <v>755</v>
      </c>
      <c r="C299" s="330"/>
      <c r="D299" s="330"/>
      <c r="E299" s="330"/>
      <c r="F299" s="330"/>
      <c r="G299" s="331"/>
      <c r="H299" s="330"/>
      <c r="I299" s="330"/>
      <c r="J299" s="330"/>
      <c r="K299" s="330"/>
      <c r="L299" s="330"/>
      <c r="M299" s="330"/>
      <c r="N299" s="330"/>
      <c r="O299" s="330"/>
      <c r="P299" s="330"/>
      <c r="Q299" s="330"/>
      <c r="R299" s="330"/>
      <c r="S299" s="321"/>
      <c r="T299" s="320"/>
      <c r="U299" s="320"/>
      <c r="V299" s="320"/>
      <c r="W299" s="320"/>
      <c r="X299" s="320"/>
      <c r="Y299" s="320"/>
      <c r="Z299" s="320"/>
      <c r="AA299" s="320"/>
      <c r="AB299" s="320"/>
      <c r="AC299" s="320"/>
      <c r="AD299" s="320"/>
      <c r="AE299" s="320"/>
      <c r="AF299" s="320"/>
      <c r="AG299" s="320"/>
    </row>
    <row r="300" spans="1:33" s="7" customFormat="1" ht="15" customHeight="1">
      <c r="A300" s="323"/>
      <c r="B300" s="321" t="s">
        <v>756</v>
      </c>
      <c r="C300" s="334"/>
      <c r="D300" s="334"/>
      <c r="E300" s="334"/>
      <c r="F300" s="334"/>
      <c r="G300" s="335"/>
      <c r="H300" s="334"/>
      <c r="I300" s="334"/>
      <c r="J300" s="334"/>
      <c r="K300" s="334"/>
      <c r="L300" s="334"/>
      <c r="M300" s="334"/>
      <c r="N300" s="334"/>
      <c r="O300" s="334"/>
      <c r="P300" s="334"/>
      <c r="Q300" s="334"/>
      <c r="R300" s="334"/>
      <c r="S300" s="321"/>
      <c r="T300" s="320"/>
      <c r="U300" s="320"/>
      <c r="V300" s="320"/>
      <c r="W300" s="320"/>
      <c r="X300" s="320"/>
      <c r="Y300" s="320"/>
      <c r="Z300" s="320"/>
      <c r="AA300" s="320"/>
      <c r="AB300" s="320"/>
      <c r="AC300" s="320"/>
      <c r="AD300" s="320"/>
      <c r="AE300" s="320"/>
      <c r="AF300" s="320"/>
      <c r="AG300" s="320"/>
    </row>
    <row r="301" spans="1:33" s="7" customFormat="1" ht="15.75" customHeight="1">
      <c r="A301" s="323"/>
      <c r="B301" s="321" t="s">
        <v>757</v>
      </c>
      <c r="C301" s="333"/>
      <c r="D301" s="333"/>
      <c r="E301" s="333"/>
      <c r="F301" s="333"/>
      <c r="G301" s="331"/>
      <c r="H301" s="333"/>
      <c r="I301" s="333"/>
      <c r="J301" s="333"/>
      <c r="K301" s="333"/>
      <c r="L301" s="333"/>
      <c r="M301" s="333"/>
      <c r="N301" s="333"/>
      <c r="O301" s="333"/>
      <c r="P301" s="333"/>
      <c r="Q301" s="333"/>
      <c r="R301" s="333"/>
      <c r="S301" s="321"/>
      <c r="T301" s="320"/>
      <c r="U301" s="320"/>
      <c r="V301" s="320"/>
      <c r="W301" s="320"/>
      <c r="X301" s="320"/>
      <c r="Y301" s="320"/>
      <c r="Z301" s="320"/>
      <c r="AA301" s="320"/>
      <c r="AB301" s="320"/>
      <c r="AC301" s="320"/>
      <c r="AD301" s="320"/>
      <c r="AE301" s="320"/>
      <c r="AF301" s="320"/>
      <c r="AG301" s="320"/>
    </row>
    <row r="302" spans="1:33" s="7" customFormat="1" ht="15.75" customHeight="1">
      <c r="A302" s="323"/>
      <c r="B302" s="342" t="s">
        <v>758</v>
      </c>
      <c r="C302" s="342"/>
      <c r="D302" s="342"/>
      <c r="E302" s="342"/>
      <c r="F302" s="342"/>
      <c r="G302" s="342"/>
      <c r="H302" s="342"/>
      <c r="I302" s="342"/>
      <c r="J302" s="342"/>
      <c r="K302" s="342"/>
      <c r="L302" s="342"/>
      <c r="M302" s="342"/>
      <c r="N302" s="342"/>
      <c r="O302" s="342"/>
      <c r="P302" s="342"/>
      <c r="Q302" s="342"/>
      <c r="R302" s="342"/>
      <c r="S302" s="321"/>
      <c r="T302" s="320"/>
      <c r="U302" s="320"/>
      <c r="V302" s="320"/>
      <c r="W302" s="320"/>
      <c r="X302" s="320"/>
      <c r="Y302" s="320"/>
      <c r="Z302" s="320"/>
      <c r="AA302" s="320"/>
      <c r="AB302" s="320"/>
      <c r="AC302" s="320"/>
      <c r="AD302" s="320"/>
      <c r="AE302" s="320"/>
      <c r="AF302" s="320"/>
      <c r="AG302" s="320"/>
    </row>
    <row r="303" spans="1:33" s="7" customFormat="1" ht="15.75" customHeight="1">
      <c r="A303" s="323"/>
      <c r="B303" s="332" t="s">
        <v>759</v>
      </c>
      <c r="C303" s="330"/>
      <c r="D303" s="330"/>
      <c r="E303" s="330"/>
      <c r="F303" s="330"/>
      <c r="G303" s="331"/>
      <c r="H303" s="330"/>
      <c r="I303" s="330"/>
      <c r="J303" s="330"/>
      <c r="K303" s="330"/>
      <c r="L303" s="330"/>
      <c r="M303" s="330"/>
      <c r="N303" s="330"/>
      <c r="O303" s="330"/>
      <c r="P303" s="330"/>
      <c r="Q303" s="330"/>
      <c r="R303" s="330"/>
      <c r="S303" s="321"/>
      <c r="T303" s="320"/>
      <c r="U303" s="320"/>
      <c r="V303" s="320"/>
      <c r="W303" s="320"/>
      <c r="X303" s="320"/>
      <c r="Y303" s="320"/>
      <c r="Z303" s="320"/>
      <c r="AA303" s="320"/>
      <c r="AB303" s="320"/>
      <c r="AC303" s="320"/>
      <c r="AD303" s="320"/>
      <c r="AE303" s="320"/>
      <c r="AF303" s="320"/>
      <c r="AG303" s="320"/>
    </row>
    <row r="304" spans="1:33" s="7" customFormat="1" ht="15.75" customHeight="1">
      <c r="A304" s="323"/>
      <c r="B304" s="332" t="s">
        <v>760</v>
      </c>
      <c r="C304" s="330"/>
      <c r="D304" s="330"/>
      <c r="E304" s="330"/>
      <c r="F304" s="330"/>
      <c r="G304" s="331"/>
      <c r="H304" s="330"/>
      <c r="I304" s="330"/>
      <c r="J304" s="330"/>
      <c r="K304" s="330"/>
      <c r="L304" s="330"/>
      <c r="M304" s="330"/>
      <c r="N304" s="330"/>
      <c r="O304" s="330"/>
      <c r="P304" s="330"/>
      <c r="Q304" s="330"/>
      <c r="R304" s="330"/>
      <c r="S304" s="321"/>
      <c r="T304" s="320"/>
      <c r="U304" s="320"/>
      <c r="V304" s="320"/>
      <c r="W304" s="320"/>
      <c r="X304" s="320"/>
      <c r="Y304" s="320"/>
      <c r="Z304" s="320"/>
      <c r="AA304" s="320"/>
      <c r="AB304" s="320"/>
      <c r="AC304" s="320"/>
      <c r="AD304" s="320"/>
      <c r="AE304" s="320"/>
      <c r="AF304" s="320"/>
      <c r="AG304" s="320"/>
    </row>
    <row r="305" spans="1:33" s="7" customFormat="1" ht="15.75" customHeight="1">
      <c r="A305" s="323"/>
      <c r="B305" s="343" t="s">
        <v>761</v>
      </c>
      <c r="C305" s="343"/>
      <c r="D305" s="343"/>
      <c r="E305" s="343"/>
      <c r="F305" s="343"/>
      <c r="G305" s="343"/>
      <c r="H305" s="343"/>
      <c r="I305" s="343"/>
      <c r="J305" s="343"/>
      <c r="K305" s="343"/>
      <c r="L305" s="343"/>
      <c r="M305" s="343"/>
      <c r="N305" s="343"/>
      <c r="O305" s="343"/>
      <c r="P305" s="343"/>
      <c r="Q305" s="343"/>
      <c r="R305" s="343"/>
      <c r="S305" s="321"/>
      <c r="T305" s="320"/>
      <c r="U305" s="320"/>
      <c r="V305" s="320"/>
      <c r="W305" s="320"/>
      <c r="X305" s="320"/>
      <c r="Y305" s="320"/>
      <c r="Z305" s="320"/>
      <c r="AA305" s="320"/>
      <c r="AB305" s="320"/>
      <c r="AC305" s="320"/>
      <c r="AD305" s="320"/>
      <c r="AE305" s="320"/>
      <c r="AF305" s="320"/>
      <c r="AG305" s="320"/>
    </row>
    <row r="306" spans="1:33" s="7" customFormat="1" ht="15.75" customHeight="1">
      <c r="A306" s="323"/>
      <c r="B306" s="336" t="s">
        <v>762</v>
      </c>
      <c r="C306" s="336"/>
      <c r="D306" s="336"/>
      <c r="E306" s="336"/>
      <c r="F306" s="336"/>
      <c r="G306" s="337"/>
      <c r="H306" s="333"/>
      <c r="I306" s="333"/>
      <c r="J306" s="333"/>
      <c r="K306" s="333"/>
      <c r="L306" s="333"/>
      <c r="M306" s="333"/>
      <c r="N306" s="333"/>
      <c r="O306" s="333"/>
      <c r="P306" s="333"/>
      <c r="Q306" s="333"/>
      <c r="R306" s="333"/>
      <c r="S306" s="333"/>
      <c r="T306" s="320"/>
      <c r="U306" s="320"/>
      <c r="V306" s="320"/>
      <c r="W306" s="320"/>
      <c r="X306" s="320"/>
      <c r="Y306" s="320"/>
      <c r="Z306" s="320"/>
      <c r="AA306" s="320"/>
      <c r="AB306" s="320"/>
      <c r="AC306" s="320"/>
      <c r="AD306" s="320"/>
      <c r="AE306" s="320"/>
      <c r="AF306" s="320"/>
      <c r="AG306" s="320"/>
    </row>
    <row r="307" spans="1:33" s="7" customFormat="1" ht="15.75" customHeight="1">
      <c r="A307" s="326">
        <v>2</v>
      </c>
      <c r="B307" s="321" t="s">
        <v>763</v>
      </c>
      <c r="C307" s="321"/>
      <c r="D307" s="321"/>
      <c r="E307" s="321"/>
      <c r="F307" s="321"/>
      <c r="G307" s="338"/>
      <c r="H307" s="321"/>
      <c r="I307" s="321"/>
      <c r="J307" s="321"/>
      <c r="K307" s="321"/>
      <c r="L307" s="321"/>
      <c r="M307" s="321"/>
      <c r="N307" s="321"/>
      <c r="O307" s="321"/>
      <c r="P307" s="321"/>
      <c r="Q307" s="321"/>
      <c r="R307" s="321"/>
      <c r="S307" s="321"/>
      <c r="T307" s="320"/>
      <c r="U307" s="320"/>
      <c r="V307" s="320"/>
      <c r="W307" s="320"/>
      <c r="X307" s="320"/>
      <c r="Y307" s="320"/>
      <c r="Z307" s="320"/>
      <c r="AA307" s="320"/>
      <c r="AB307" s="320"/>
      <c r="AC307" s="320"/>
      <c r="AD307" s="320"/>
      <c r="AE307" s="320"/>
      <c r="AF307" s="320"/>
      <c r="AG307" s="320"/>
    </row>
    <row r="308" spans="1:33" s="7" customFormat="1" ht="15.75" customHeight="1">
      <c r="A308" s="326">
        <v>3</v>
      </c>
      <c r="B308" s="321" t="s">
        <v>764</v>
      </c>
      <c r="C308" s="321"/>
      <c r="D308" s="321"/>
      <c r="E308" s="321"/>
      <c r="F308" s="321"/>
      <c r="G308" s="338"/>
      <c r="H308" s="321"/>
      <c r="I308" s="321"/>
      <c r="J308" s="321"/>
      <c r="K308" s="321"/>
      <c r="L308" s="321"/>
      <c r="M308" s="321"/>
      <c r="N308" s="321"/>
      <c r="O308" s="321"/>
      <c r="P308" s="321"/>
      <c r="Q308" s="321"/>
      <c r="R308" s="321"/>
      <c r="S308" s="321"/>
      <c r="T308" s="320"/>
      <c r="U308" s="320"/>
      <c r="V308" s="320"/>
      <c r="W308" s="320"/>
      <c r="X308" s="320"/>
      <c r="Y308" s="320"/>
      <c r="Z308" s="320"/>
      <c r="AA308" s="320"/>
      <c r="AB308" s="320"/>
      <c r="AC308" s="320"/>
      <c r="AD308" s="320"/>
      <c r="AE308" s="320"/>
      <c r="AF308" s="320"/>
      <c r="AG308" s="320"/>
    </row>
    <row r="309" spans="1:33" s="7" customFormat="1" ht="15.75" customHeight="1">
      <c r="A309" s="326">
        <v>4</v>
      </c>
      <c r="B309" s="321" t="s">
        <v>765</v>
      </c>
      <c r="C309" s="321"/>
      <c r="D309" s="321"/>
      <c r="E309" s="321"/>
      <c r="F309" s="321"/>
      <c r="G309" s="338"/>
      <c r="H309" s="321"/>
      <c r="I309" s="321"/>
      <c r="J309" s="321"/>
      <c r="K309" s="321"/>
      <c r="L309" s="321"/>
      <c r="M309" s="321"/>
      <c r="N309" s="321"/>
      <c r="O309" s="321"/>
      <c r="P309" s="321"/>
      <c r="Q309" s="321"/>
      <c r="R309" s="321"/>
      <c r="S309" s="321"/>
      <c r="T309" s="320"/>
      <c r="U309" s="320"/>
      <c r="V309" s="320"/>
      <c r="W309" s="320"/>
      <c r="X309" s="320"/>
      <c r="Y309" s="320"/>
      <c r="Z309" s="320"/>
      <c r="AA309" s="320"/>
      <c r="AB309" s="320"/>
      <c r="AC309" s="320"/>
      <c r="AD309" s="320"/>
      <c r="AE309" s="320"/>
      <c r="AF309" s="320"/>
      <c r="AG309" s="320"/>
    </row>
    <row r="310" spans="1:33" s="7" customFormat="1" ht="35.25" customHeight="1">
      <c r="A310" s="326">
        <v>5</v>
      </c>
      <c r="B310" s="342" t="s">
        <v>766</v>
      </c>
      <c r="C310" s="342"/>
      <c r="D310" s="342"/>
      <c r="E310" s="342"/>
      <c r="F310" s="342"/>
      <c r="G310" s="342"/>
      <c r="H310" s="342"/>
      <c r="I310" s="342"/>
      <c r="J310" s="342"/>
      <c r="K310" s="342"/>
      <c r="L310" s="342"/>
      <c r="M310" s="342"/>
      <c r="N310" s="342"/>
      <c r="O310" s="342"/>
      <c r="P310" s="342"/>
      <c r="Q310" s="342"/>
      <c r="R310" s="342"/>
      <c r="S310" s="342"/>
      <c r="T310" s="320"/>
      <c r="U310" s="320"/>
      <c r="V310" s="320"/>
      <c r="W310" s="320"/>
      <c r="X310" s="320"/>
      <c r="Y310" s="320"/>
      <c r="Z310" s="320"/>
      <c r="AA310" s="320"/>
      <c r="AB310" s="320"/>
      <c r="AC310" s="320"/>
      <c r="AD310" s="320"/>
      <c r="AE310" s="320"/>
      <c r="AF310" s="320"/>
      <c r="AG310" s="320"/>
    </row>
    <row r="311" spans="1:33" s="7" customFormat="1" ht="15.75" customHeight="1">
      <c r="A311" s="326">
        <v>6</v>
      </c>
      <c r="B311" s="332" t="s">
        <v>767</v>
      </c>
      <c r="C311" s="330"/>
      <c r="D311" s="330"/>
      <c r="E311" s="330"/>
      <c r="F311" s="330"/>
      <c r="G311" s="331"/>
      <c r="H311" s="330"/>
      <c r="I311" s="330"/>
      <c r="J311" s="330"/>
      <c r="K311" s="330"/>
      <c r="L311" s="330"/>
      <c r="M311" s="330"/>
      <c r="N311" s="330"/>
      <c r="O311" s="330"/>
      <c r="P311" s="330"/>
      <c r="Q311" s="330"/>
      <c r="R311" s="330"/>
      <c r="S311" s="330"/>
      <c r="T311" s="320"/>
      <c r="U311" s="320"/>
      <c r="V311" s="320"/>
      <c r="W311" s="320"/>
      <c r="X311" s="320"/>
      <c r="Y311" s="320"/>
      <c r="Z311" s="320"/>
      <c r="AA311" s="320"/>
      <c r="AB311" s="320"/>
      <c r="AC311" s="320"/>
      <c r="AD311" s="320"/>
      <c r="AE311" s="320"/>
      <c r="AF311" s="320"/>
      <c r="AG311" s="320"/>
    </row>
    <row r="312" spans="1:33" s="7" customFormat="1" ht="18" customHeight="1">
      <c r="A312" s="326">
        <v>7</v>
      </c>
      <c r="B312" s="321" t="s">
        <v>768</v>
      </c>
      <c r="C312" s="321"/>
      <c r="D312" s="321"/>
      <c r="E312" s="321"/>
      <c r="F312" s="321"/>
      <c r="G312" s="338"/>
      <c r="H312" s="321"/>
      <c r="I312" s="321"/>
      <c r="J312" s="321"/>
      <c r="K312" s="321"/>
      <c r="L312" s="321"/>
      <c r="M312" s="321"/>
      <c r="N312" s="321"/>
      <c r="O312" s="321"/>
      <c r="P312" s="321"/>
      <c r="Q312" s="321"/>
      <c r="R312" s="321"/>
      <c r="S312" s="321"/>
      <c r="T312" s="320"/>
      <c r="U312" s="320"/>
      <c r="V312" s="320"/>
      <c r="W312" s="320"/>
      <c r="X312" s="320"/>
      <c r="Y312" s="320"/>
      <c r="Z312" s="320"/>
      <c r="AA312" s="320"/>
      <c r="AB312" s="320"/>
      <c r="AC312" s="320"/>
      <c r="AD312" s="320"/>
      <c r="AE312" s="320"/>
      <c r="AF312" s="320"/>
      <c r="AG312" s="320"/>
    </row>
    <row r="313" spans="1:33" s="7" customFormat="1" ht="15.75" customHeight="1">
      <c r="A313" s="326">
        <v>8</v>
      </c>
      <c r="B313" s="321" t="s">
        <v>769</v>
      </c>
      <c r="C313" s="321"/>
      <c r="D313" s="321"/>
      <c r="E313" s="321"/>
      <c r="F313" s="321"/>
      <c r="G313" s="338"/>
      <c r="H313" s="321"/>
      <c r="I313" s="321"/>
      <c r="J313" s="321"/>
      <c r="K313" s="321"/>
      <c r="L313" s="321"/>
      <c r="M313" s="321"/>
      <c r="N313" s="321"/>
      <c r="O313" s="321"/>
      <c r="P313" s="321"/>
      <c r="Q313" s="321"/>
      <c r="R313" s="321"/>
      <c r="S313" s="321"/>
      <c r="T313" s="320"/>
      <c r="U313" s="320"/>
      <c r="V313" s="320"/>
      <c r="W313" s="320"/>
      <c r="X313" s="320"/>
      <c r="Y313" s="320"/>
      <c r="Z313" s="320"/>
      <c r="AA313" s="320"/>
      <c r="AB313" s="320"/>
      <c r="AC313" s="320"/>
      <c r="AD313" s="320"/>
      <c r="AE313" s="320"/>
      <c r="AF313" s="320"/>
      <c r="AG313" s="320"/>
    </row>
    <row r="314" spans="1:33" s="7" customFormat="1" ht="15.75" customHeight="1">
      <c r="A314" s="326">
        <v>9</v>
      </c>
      <c r="B314" s="321" t="s">
        <v>770</v>
      </c>
      <c r="C314" s="321"/>
      <c r="D314" s="321"/>
      <c r="E314" s="321"/>
      <c r="F314" s="321"/>
      <c r="G314" s="338"/>
      <c r="H314" s="321"/>
      <c r="I314" s="321"/>
      <c r="J314" s="321"/>
      <c r="K314" s="321"/>
      <c r="L314" s="321"/>
      <c r="M314" s="321"/>
      <c r="N314" s="321"/>
      <c r="O314" s="321"/>
      <c r="P314" s="321"/>
      <c r="Q314" s="321"/>
      <c r="R314" s="321"/>
      <c r="S314" s="321"/>
      <c r="T314" s="320"/>
      <c r="U314" s="320"/>
      <c r="V314" s="320"/>
      <c r="W314" s="320"/>
      <c r="X314" s="320"/>
      <c r="Y314" s="320"/>
      <c r="Z314" s="320"/>
      <c r="AA314" s="320"/>
      <c r="AB314" s="320"/>
      <c r="AC314" s="320"/>
      <c r="AD314" s="320"/>
      <c r="AE314" s="320"/>
      <c r="AF314" s="320"/>
      <c r="AG314" s="320"/>
    </row>
    <row r="315" spans="1:33" s="7" customFormat="1" ht="15.75" customHeight="1">
      <c r="A315" s="326">
        <v>10</v>
      </c>
      <c r="B315" s="321" t="s">
        <v>771</v>
      </c>
      <c r="C315" s="321"/>
      <c r="D315" s="321"/>
      <c r="E315" s="321"/>
      <c r="F315" s="321"/>
      <c r="G315" s="338"/>
      <c r="H315" s="321"/>
      <c r="I315" s="321"/>
      <c r="J315" s="321"/>
      <c r="K315" s="321"/>
      <c r="L315" s="321"/>
      <c r="M315" s="321"/>
      <c r="N315" s="321"/>
      <c r="O315" s="321"/>
      <c r="P315" s="321"/>
      <c r="Q315" s="321"/>
      <c r="R315" s="321"/>
      <c r="S315" s="321"/>
      <c r="T315" s="320"/>
      <c r="U315" s="320"/>
      <c r="V315" s="320"/>
      <c r="W315" s="320"/>
      <c r="X315" s="320"/>
      <c r="Y315" s="320"/>
      <c r="Z315" s="320"/>
      <c r="AA315" s="320"/>
      <c r="AB315" s="320"/>
      <c r="AC315" s="320"/>
      <c r="AD315" s="320"/>
      <c r="AE315" s="320"/>
      <c r="AF315" s="320"/>
      <c r="AG315" s="320"/>
    </row>
    <row r="316" spans="1:33" s="7" customFormat="1" ht="15.75" customHeight="1">
      <c r="A316" s="326">
        <v>11</v>
      </c>
      <c r="B316" s="342" t="s">
        <v>772</v>
      </c>
      <c r="C316" s="342"/>
      <c r="D316" s="342"/>
      <c r="E316" s="342"/>
      <c r="F316" s="342"/>
      <c r="G316" s="342"/>
      <c r="H316" s="342"/>
      <c r="I316" s="342"/>
      <c r="J316" s="342"/>
      <c r="K316" s="342"/>
      <c r="L316" s="342"/>
      <c r="M316" s="342"/>
      <c r="N316" s="342"/>
      <c r="O316" s="342"/>
      <c r="P316" s="342"/>
      <c r="Q316" s="342"/>
      <c r="R316" s="342"/>
      <c r="S316" s="342"/>
      <c r="T316" s="320"/>
      <c r="U316" s="320"/>
      <c r="V316" s="320"/>
      <c r="W316" s="320"/>
      <c r="X316" s="320"/>
      <c r="Y316" s="320"/>
      <c r="Z316" s="320"/>
      <c r="AA316" s="320"/>
      <c r="AB316" s="320"/>
      <c r="AC316" s="320"/>
      <c r="AD316" s="320"/>
      <c r="AE316" s="320"/>
      <c r="AF316" s="320"/>
      <c r="AG316" s="320"/>
    </row>
    <row r="317" spans="1:33" s="7" customFormat="1" ht="15.75" customHeight="1">
      <c r="A317" s="326">
        <v>12</v>
      </c>
      <c r="B317" s="342" t="s">
        <v>773</v>
      </c>
      <c r="C317" s="342"/>
      <c r="D317" s="342"/>
      <c r="E317" s="342"/>
      <c r="F317" s="342"/>
      <c r="G317" s="342"/>
      <c r="H317" s="342"/>
      <c r="I317" s="342"/>
      <c r="J317" s="342"/>
      <c r="K317" s="342"/>
      <c r="L317" s="321"/>
      <c r="M317" s="321"/>
      <c r="N317" s="321"/>
      <c r="O317" s="321"/>
      <c r="P317" s="321"/>
      <c r="Q317" s="321"/>
      <c r="R317" s="321"/>
      <c r="S317" s="321"/>
      <c r="T317" s="320"/>
      <c r="U317" s="320"/>
      <c r="V317" s="320"/>
      <c r="W317" s="320"/>
      <c r="X317" s="320"/>
      <c r="Y317" s="320"/>
      <c r="Z317" s="320"/>
      <c r="AA317" s="320"/>
      <c r="AB317" s="320"/>
      <c r="AC317" s="320"/>
      <c r="AD317" s="320"/>
      <c r="AE317" s="320"/>
      <c r="AF317" s="320"/>
      <c r="AG317" s="320"/>
    </row>
    <row r="318" spans="1:33" s="7" customFormat="1" ht="15.75" customHeight="1">
      <c r="A318" s="326"/>
      <c r="B318" s="342"/>
      <c r="C318" s="342"/>
      <c r="D318" s="342"/>
      <c r="E318" s="342"/>
      <c r="F318" s="342"/>
      <c r="G318" s="342"/>
      <c r="H318" s="342"/>
      <c r="I318" s="342"/>
      <c r="J318" s="342"/>
      <c r="K318" s="342"/>
      <c r="L318" s="321"/>
      <c r="M318" s="321"/>
      <c r="N318" s="321"/>
      <c r="O318" s="321"/>
      <c r="P318" s="321"/>
      <c r="Q318" s="321"/>
      <c r="R318" s="321"/>
      <c r="S318" s="321"/>
      <c r="T318" s="320"/>
      <c r="U318" s="320"/>
      <c r="V318" s="320"/>
      <c r="W318" s="320"/>
      <c r="X318" s="320"/>
      <c r="Y318" s="320"/>
      <c r="Z318" s="320"/>
      <c r="AA318" s="320"/>
      <c r="AB318" s="320"/>
      <c r="AC318" s="320"/>
      <c r="AD318" s="320"/>
      <c r="AE318" s="320"/>
      <c r="AF318" s="320"/>
      <c r="AG318" s="320"/>
    </row>
    <row r="319" spans="1:33" s="7" customFormat="1" ht="15.75" customHeight="1">
      <c r="A319" s="326">
        <v>13</v>
      </c>
      <c r="B319" s="342" t="s">
        <v>774</v>
      </c>
      <c r="C319" s="342"/>
      <c r="D319" s="342"/>
      <c r="E319" s="342"/>
      <c r="F319" s="342"/>
      <c r="G319" s="342"/>
      <c r="H319" s="342"/>
      <c r="I319" s="342"/>
      <c r="J319" s="342"/>
      <c r="K319" s="342"/>
      <c r="L319" s="321"/>
      <c r="M319" s="321"/>
      <c r="N319" s="321"/>
      <c r="O319" s="321"/>
      <c r="P319" s="321"/>
      <c r="Q319" s="321"/>
      <c r="R319" s="321"/>
      <c r="S319" s="321"/>
      <c r="T319" s="320"/>
      <c r="U319" s="320"/>
      <c r="V319" s="320"/>
      <c r="W319" s="320"/>
      <c r="X319" s="320"/>
      <c r="Y319" s="320"/>
      <c r="Z319" s="320"/>
      <c r="AA319" s="320"/>
      <c r="AB319" s="320"/>
      <c r="AC319" s="320"/>
      <c r="AD319" s="320"/>
      <c r="AE319" s="320"/>
      <c r="AF319" s="320"/>
      <c r="AG319" s="320"/>
    </row>
    <row r="320" spans="1:33" s="7" customFormat="1" ht="102.75" customHeight="1">
      <c r="A320" s="339">
        <v>14</v>
      </c>
      <c r="B320" s="344" t="s">
        <v>775</v>
      </c>
      <c r="C320" s="344"/>
      <c r="D320" s="344"/>
      <c r="E320" s="344"/>
      <c r="F320" s="344"/>
      <c r="G320" s="344"/>
      <c r="H320" s="344"/>
      <c r="I320" s="344"/>
      <c r="J320" s="344"/>
      <c r="K320" s="344"/>
      <c r="L320" s="344"/>
      <c r="M320" s="344"/>
      <c r="N320" s="344"/>
      <c r="O320" s="344"/>
      <c r="P320" s="344"/>
      <c r="Q320" s="344"/>
      <c r="R320" s="344"/>
      <c r="S320" s="344"/>
      <c r="T320" s="320"/>
      <c r="U320" s="320"/>
      <c r="V320" s="320"/>
      <c r="W320" s="320"/>
      <c r="X320" s="320"/>
      <c r="Y320" s="320"/>
      <c r="Z320" s="320"/>
      <c r="AA320" s="320"/>
      <c r="AB320" s="320"/>
      <c r="AC320" s="320"/>
      <c r="AD320" s="320"/>
      <c r="AE320" s="320"/>
      <c r="AF320" s="320"/>
      <c r="AG320" s="320"/>
    </row>
    <row r="321" spans="1:33" s="7" customFormat="1" ht="15.75" customHeight="1">
      <c r="A321" s="326">
        <v>15</v>
      </c>
      <c r="B321" s="342" t="s">
        <v>776</v>
      </c>
      <c r="C321" s="342"/>
      <c r="D321" s="342"/>
      <c r="E321" s="342"/>
      <c r="F321" s="342"/>
      <c r="G321" s="342"/>
      <c r="H321" s="342"/>
      <c r="I321" s="342"/>
      <c r="J321" s="342"/>
      <c r="K321" s="342"/>
      <c r="L321" s="342"/>
      <c r="M321" s="342"/>
      <c r="N321" s="342"/>
      <c r="O321" s="342"/>
      <c r="P321" s="342"/>
      <c r="Q321" s="342"/>
      <c r="R321" s="342"/>
      <c r="S321" s="342"/>
      <c r="T321" s="320"/>
      <c r="U321" s="320"/>
      <c r="V321" s="320"/>
      <c r="W321" s="320"/>
      <c r="X321" s="320"/>
      <c r="Y321" s="320"/>
      <c r="Z321" s="320"/>
      <c r="AA321" s="320"/>
      <c r="AB321" s="320"/>
      <c r="AC321" s="320"/>
      <c r="AD321" s="320"/>
      <c r="AE321" s="320"/>
      <c r="AF321" s="320"/>
      <c r="AG321" s="320"/>
    </row>
    <row r="322" spans="1:33" s="7" customFormat="1" ht="15.75" customHeight="1">
      <c r="A322" s="326">
        <v>16</v>
      </c>
      <c r="B322" s="321" t="s">
        <v>777</v>
      </c>
      <c r="C322" s="321"/>
      <c r="D322" s="321"/>
      <c r="E322" s="321"/>
      <c r="F322" s="321"/>
      <c r="G322" s="338"/>
      <c r="H322" s="321"/>
      <c r="I322" s="321"/>
      <c r="J322" s="321"/>
      <c r="K322" s="321"/>
      <c r="L322" s="321"/>
      <c r="M322" s="321"/>
      <c r="N322" s="321"/>
      <c r="O322" s="321"/>
      <c r="P322" s="321"/>
      <c r="Q322" s="321"/>
      <c r="R322" s="321"/>
      <c r="S322" s="321"/>
      <c r="T322" s="320"/>
      <c r="U322" s="320"/>
      <c r="V322" s="320"/>
      <c r="W322" s="320"/>
      <c r="X322" s="320"/>
      <c r="Y322" s="320"/>
      <c r="Z322" s="320"/>
      <c r="AA322" s="320"/>
      <c r="AB322" s="320"/>
      <c r="AC322" s="320"/>
      <c r="AD322" s="320"/>
      <c r="AE322" s="320"/>
      <c r="AF322" s="320"/>
      <c r="AG322" s="320"/>
    </row>
    <row r="323" spans="1:33" s="7" customFormat="1" ht="15.75" customHeight="1">
      <c r="A323" s="326">
        <v>17</v>
      </c>
      <c r="B323" s="321" t="s">
        <v>778</v>
      </c>
      <c r="C323" s="321"/>
      <c r="D323" s="321"/>
      <c r="E323" s="321"/>
      <c r="F323" s="321"/>
      <c r="G323" s="338"/>
      <c r="H323" s="321"/>
      <c r="I323" s="321"/>
      <c r="J323" s="321"/>
      <c r="K323" s="321"/>
      <c r="L323" s="321"/>
      <c r="M323" s="321"/>
      <c r="N323" s="321"/>
      <c r="O323" s="321"/>
      <c r="P323" s="321"/>
      <c r="Q323" s="321"/>
      <c r="R323" s="321"/>
      <c r="S323" s="321"/>
      <c r="T323" s="320"/>
      <c r="U323" s="320"/>
      <c r="V323" s="320"/>
      <c r="W323" s="320"/>
      <c r="X323" s="320"/>
      <c r="Y323" s="320"/>
      <c r="Z323" s="320"/>
      <c r="AA323" s="320"/>
      <c r="AB323" s="320"/>
      <c r="AC323" s="320"/>
      <c r="AD323" s="320"/>
      <c r="AE323" s="320"/>
      <c r="AF323" s="320"/>
      <c r="AG323" s="320"/>
    </row>
    <row r="324" spans="1:33" s="7" customFormat="1" ht="14.25" customHeight="1">
      <c r="A324" s="326">
        <v>18</v>
      </c>
      <c r="B324" s="321" t="s">
        <v>779</v>
      </c>
      <c r="C324" s="321"/>
      <c r="D324" s="321"/>
      <c r="E324" s="321"/>
      <c r="F324" s="321"/>
      <c r="G324" s="338"/>
      <c r="H324" s="321"/>
      <c r="I324" s="321"/>
      <c r="J324" s="321"/>
      <c r="K324" s="321"/>
      <c r="L324" s="321"/>
      <c r="M324" s="321"/>
      <c r="N324" s="321"/>
      <c r="O324" s="321"/>
      <c r="P324" s="321"/>
      <c r="Q324" s="321"/>
      <c r="R324" s="321"/>
      <c r="S324" s="321"/>
      <c r="T324" s="320"/>
      <c r="U324" s="320"/>
      <c r="V324" s="320"/>
      <c r="W324" s="320"/>
      <c r="X324" s="320"/>
      <c r="Y324" s="320"/>
      <c r="Z324" s="320"/>
      <c r="AA324" s="320"/>
      <c r="AB324" s="320"/>
      <c r="AC324" s="320"/>
      <c r="AD324" s="320"/>
      <c r="AE324" s="320"/>
      <c r="AF324" s="320"/>
      <c r="AG324" s="320"/>
    </row>
    <row r="325" spans="1:33" s="7" customFormat="1" ht="15.75" customHeight="1">
      <c r="A325" s="326">
        <v>19</v>
      </c>
      <c r="B325" s="321" t="s">
        <v>780</v>
      </c>
      <c r="C325" s="321"/>
      <c r="D325" s="321"/>
      <c r="E325" s="321"/>
      <c r="F325" s="321"/>
      <c r="G325" s="338"/>
      <c r="H325" s="321"/>
      <c r="I325" s="321"/>
      <c r="J325" s="321"/>
      <c r="K325" s="321"/>
      <c r="L325" s="321"/>
      <c r="M325" s="321"/>
      <c r="N325" s="321"/>
      <c r="O325" s="321"/>
      <c r="P325" s="321"/>
      <c r="Q325" s="321"/>
      <c r="R325" s="321"/>
      <c r="S325" s="321"/>
      <c r="T325" s="320"/>
      <c r="U325" s="320"/>
      <c r="V325" s="320"/>
      <c r="W325" s="320"/>
      <c r="X325" s="320"/>
      <c r="Y325" s="320"/>
      <c r="Z325" s="320"/>
      <c r="AA325" s="320"/>
      <c r="AB325" s="320"/>
      <c r="AC325" s="320"/>
      <c r="AD325" s="320"/>
      <c r="AE325" s="320"/>
      <c r="AF325" s="320"/>
      <c r="AG325" s="320"/>
    </row>
    <row r="326" spans="1:33" s="7" customFormat="1" ht="15.75" customHeight="1">
      <c r="A326" s="326">
        <v>20.21</v>
      </c>
      <c r="B326" s="321" t="s">
        <v>781</v>
      </c>
      <c r="C326" s="321"/>
      <c r="D326" s="321"/>
      <c r="E326" s="321"/>
      <c r="F326" s="321"/>
      <c r="G326" s="338"/>
      <c r="H326" s="330"/>
      <c r="I326" s="330"/>
      <c r="J326" s="330"/>
      <c r="K326" s="330"/>
      <c r="L326" s="321"/>
      <c r="M326" s="321"/>
      <c r="N326" s="321"/>
      <c r="O326" s="321"/>
      <c r="P326" s="321"/>
      <c r="Q326" s="321"/>
      <c r="R326" s="321"/>
      <c r="S326" s="321"/>
      <c r="T326" s="320"/>
      <c r="U326" s="320"/>
      <c r="V326" s="320"/>
      <c r="W326" s="320"/>
      <c r="X326" s="320"/>
      <c r="Y326" s="320"/>
      <c r="Z326" s="320"/>
      <c r="AA326" s="320"/>
      <c r="AB326" s="320"/>
      <c r="AC326" s="320"/>
      <c r="AD326" s="320"/>
      <c r="AE326" s="320"/>
      <c r="AF326" s="320"/>
      <c r="AG326" s="320"/>
    </row>
    <row r="327" spans="1:33" s="7" customFormat="1" ht="17.25" customHeight="1">
      <c r="A327" s="326">
        <v>22</v>
      </c>
      <c r="B327" s="321" t="s">
        <v>782</v>
      </c>
      <c r="C327" s="321"/>
      <c r="D327" s="321"/>
      <c r="E327" s="321"/>
      <c r="F327" s="321"/>
      <c r="G327" s="338"/>
      <c r="H327" s="330"/>
      <c r="I327" s="330"/>
      <c r="J327" s="330"/>
      <c r="K327" s="330"/>
      <c r="L327" s="321"/>
      <c r="M327" s="321"/>
      <c r="N327" s="321"/>
      <c r="O327" s="321"/>
      <c r="P327" s="321"/>
      <c r="Q327" s="321"/>
      <c r="R327" s="321"/>
      <c r="S327" s="321"/>
      <c r="T327" s="320"/>
      <c r="U327" s="320"/>
      <c r="V327" s="320"/>
      <c r="W327" s="320"/>
      <c r="X327" s="320"/>
      <c r="Y327" s="320"/>
      <c r="Z327" s="320"/>
      <c r="AA327" s="320"/>
      <c r="AB327" s="320"/>
      <c r="AC327" s="320"/>
      <c r="AD327" s="320"/>
      <c r="AE327" s="320"/>
      <c r="AF327" s="320"/>
      <c r="AG327" s="320"/>
    </row>
    <row r="328" spans="1:33" s="7" customFormat="1" ht="68.25" customHeight="1">
      <c r="A328" s="326">
        <v>23</v>
      </c>
      <c r="B328" s="342" t="s">
        <v>783</v>
      </c>
      <c r="C328" s="342"/>
      <c r="D328" s="342"/>
      <c r="E328" s="342"/>
      <c r="F328" s="342"/>
      <c r="G328" s="342"/>
      <c r="H328" s="342"/>
      <c r="I328" s="342"/>
      <c r="J328" s="342"/>
      <c r="K328" s="342"/>
      <c r="L328" s="342"/>
      <c r="M328" s="342"/>
      <c r="N328" s="342"/>
      <c r="O328" s="342"/>
      <c r="P328" s="342"/>
      <c r="Q328" s="342"/>
      <c r="R328" s="342"/>
      <c r="S328" s="342"/>
      <c r="T328" s="320"/>
      <c r="U328" s="320"/>
      <c r="V328" s="320"/>
      <c r="W328" s="320"/>
      <c r="X328" s="320"/>
      <c r="Y328" s="320"/>
      <c r="Z328" s="320"/>
      <c r="AA328" s="320"/>
      <c r="AB328" s="320"/>
      <c r="AC328" s="320"/>
      <c r="AD328" s="320"/>
      <c r="AE328" s="320"/>
      <c r="AF328" s="320"/>
      <c r="AG328" s="320"/>
    </row>
    <row r="329" spans="1:33" s="7" customFormat="1" ht="15.75" customHeight="1">
      <c r="A329" s="326">
        <v>24</v>
      </c>
      <c r="B329" s="321" t="s">
        <v>784</v>
      </c>
      <c r="C329" s="321"/>
      <c r="D329" s="321"/>
      <c r="E329" s="321"/>
      <c r="F329" s="321"/>
      <c r="G329" s="338"/>
      <c r="H329" s="321"/>
      <c r="I329" s="321"/>
      <c r="J329" s="321"/>
      <c r="K329" s="321"/>
      <c r="L329" s="321"/>
      <c r="M329" s="321"/>
      <c r="N329" s="321"/>
      <c r="O329" s="321"/>
      <c r="P329" s="321"/>
      <c r="Q329" s="321"/>
      <c r="R329" s="321"/>
      <c r="S329" s="321"/>
      <c r="T329" s="320"/>
      <c r="U329" s="320"/>
      <c r="V329" s="320"/>
      <c r="W329" s="320"/>
      <c r="X329" s="320"/>
      <c r="Y329" s="320"/>
      <c r="Z329" s="320"/>
      <c r="AA329" s="320"/>
      <c r="AB329" s="320"/>
      <c r="AC329" s="320"/>
      <c r="AD329" s="320"/>
      <c r="AE329" s="320"/>
      <c r="AF329" s="320"/>
      <c r="AG329" s="320"/>
    </row>
    <row r="330" spans="1:33" s="7" customFormat="1" ht="14.25" customHeight="1">
      <c r="A330" s="326"/>
      <c r="B330" s="321" t="s">
        <v>785</v>
      </c>
      <c r="C330" s="321"/>
      <c r="D330" s="321"/>
      <c r="E330" s="321"/>
      <c r="F330" s="321"/>
      <c r="G330" s="338"/>
      <c r="H330" s="321"/>
      <c r="I330" s="321"/>
      <c r="J330" s="321"/>
      <c r="K330" s="321"/>
      <c r="L330" s="321"/>
      <c r="M330" s="321"/>
      <c r="N330" s="321"/>
      <c r="O330" s="321"/>
      <c r="P330" s="321"/>
      <c r="Q330" s="321"/>
      <c r="R330" s="321"/>
      <c r="S330" s="321"/>
      <c r="T330" s="320"/>
      <c r="U330" s="320"/>
      <c r="V330" s="340"/>
      <c r="W330" s="320"/>
      <c r="X330" s="320"/>
      <c r="Y330" s="320"/>
      <c r="Z330" s="320"/>
      <c r="AA330" s="320"/>
      <c r="AB330" s="320"/>
      <c r="AC330" s="320"/>
      <c r="AD330" s="320"/>
      <c r="AE330" s="320"/>
      <c r="AF330" s="320"/>
      <c r="AG330" s="320"/>
    </row>
    <row r="331" spans="1:33" s="7" customFormat="1" ht="15.75" customHeight="1">
      <c r="A331" s="323"/>
      <c r="B331" s="345" t="s">
        <v>786</v>
      </c>
      <c r="C331" s="345"/>
      <c r="D331" s="345"/>
      <c r="E331" s="345"/>
      <c r="F331" s="345"/>
      <c r="G331" s="345"/>
      <c r="H331" s="345"/>
      <c r="I331" s="345"/>
      <c r="J331" s="345"/>
      <c r="K331" s="345"/>
      <c r="L331" s="345"/>
      <c r="M331" s="345"/>
      <c r="N331" s="345"/>
      <c r="O331" s="345"/>
      <c r="P331" s="345"/>
      <c r="Q331" s="345"/>
      <c r="R331" s="345"/>
      <c r="S331" s="345"/>
      <c r="T331" s="320"/>
      <c r="U331" s="320"/>
      <c r="V331" s="320"/>
      <c r="W331" s="320"/>
      <c r="X331" s="320"/>
      <c r="Y331" s="320"/>
      <c r="Z331" s="320"/>
      <c r="AA331" s="320"/>
      <c r="AB331" s="320"/>
      <c r="AC331" s="320"/>
      <c r="AD331" s="320"/>
      <c r="AE331" s="320"/>
      <c r="AF331" s="320"/>
      <c r="AG331" s="320"/>
    </row>
    <row r="332" spans="1:33" s="7" customFormat="1" ht="14.25">
      <c r="A332" s="320"/>
      <c r="B332" s="320"/>
      <c r="C332" s="320"/>
      <c r="D332" s="320"/>
      <c r="E332" s="320"/>
      <c r="F332" s="320"/>
      <c r="G332" s="341"/>
      <c r="H332" s="320"/>
      <c r="I332" s="320"/>
      <c r="J332" s="320"/>
      <c r="K332" s="320"/>
      <c r="L332" s="320"/>
      <c r="M332" s="320"/>
      <c r="N332" s="320"/>
      <c r="O332" s="320"/>
      <c r="P332" s="320"/>
      <c r="Q332" s="320"/>
      <c r="R332" s="320"/>
      <c r="S332" s="320"/>
      <c r="T332" s="320"/>
      <c r="U332" s="320"/>
      <c r="V332" s="320"/>
      <c r="W332" s="320"/>
      <c r="X332" s="320"/>
      <c r="Y332" s="320"/>
      <c r="Z332" s="320"/>
      <c r="AA332" s="320"/>
      <c r="AB332" s="320"/>
      <c r="AC332" s="320"/>
      <c r="AD332" s="320"/>
      <c r="AE332" s="320"/>
      <c r="AF332" s="320"/>
      <c r="AG332" s="320"/>
    </row>
    <row r="333" spans="1:33" s="7" customFormat="1" ht="14.25">
      <c r="A333" s="320"/>
      <c r="B333" s="320"/>
      <c r="C333" s="320"/>
      <c r="D333" s="320"/>
      <c r="E333" s="320"/>
      <c r="F333" s="320"/>
      <c r="G333" s="341"/>
      <c r="H333" s="320"/>
      <c r="I333" s="320"/>
      <c r="J333" s="320"/>
      <c r="K333" s="320"/>
      <c r="L333" s="320"/>
      <c r="M333" s="320"/>
      <c r="N333" s="320"/>
      <c r="O333" s="320"/>
      <c r="P333" s="320"/>
      <c r="Q333" s="320"/>
      <c r="R333" s="320"/>
      <c r="S333" s="320"/>
      <c r="T333" s="320"/>
      <c r="U333" s="320"/>
      <c r="V333" s="320"/>
      <c r="W333" s="320"/>
      <c r="X333" s="320"/>
      <c r="Y333" s="320"/>
      <c r="Z333" s="320"/>
      <c r="AA333" s="320"/>
      <c r="AB333" s="320"/>
      <c r="AC333" s="320"/>
      <c r="AD333" s="320"/>
      <c r="AE333" s="320"/>
      <c r="AF333" s="320"/>
      <c r="AG333" s="320"/>
    </row>
    <row r="334" spans="1:33" s="7" customFormat="1" ht="14.25">
      <c r="A334" s="320"/>
      <c r="B334" s="320"/>
      <c r="C334" s="320"/>
      <c r="D334" s="320"/>
      <c r="E334" s="320"/>
      <c r="F334" s="320"/>
      <c r="G334" s="341"/>
      <c r="H334" s="320"/>
      <c r="I334" s="320"/>
      <c r="J334" s="320"/>
      <c r="K334" s="320"/>
      <c r="L334" s="320"/>
      <c r="M334" s="320"/>
      <c r="N334" s="320"/>
      <c r="O334" s="320"/>
      <c r="P334" s="320"/>
      <c r="Q334" s="320"/>
      <c r="R334" s="320"/>
      <c r="S334" s="320"/>
      <c r="T334" s="320"/>
      <c r="U334" s="320"/>
      <c r="V334" s="320"/>
      <c r="W334" s="320"/>
      <c r="X334" s="320"/>
      <c r="Y334" s="320"/>
      <c r="Z334" s="320"/>
      <c r="AA334" s="320"/>
      <c r="AB334" s="320"/>
      <c r="AC334" s="320"/>
      <c r="AD334" s="320"/>
      <c r="AE334" s="320"/>
      <c r="AF334" s="320"/>
      <c r="AG334" s="320"/>
    </row>
    <row r="335" spans="1:33" s="7" customFormat="1" ht="14.25">
      <c r="A335" s="320"/>
      <c r="B335" s="320"/>
      <c r="C335" s="320"/>
      <c r="D335" s="320"/>
      <c r="E335" s="320"/>
      <c r="F335" s="320"/>
      <c r="G335" s="341"/>
      <c r="H335" s="320"/>
      <c r="I335" s="320"/>
      <c r="J335" s="320"/>
      <c r="K335" s="320"/>
      <c r="L335" s="320"/>
      <c r="M335" s="320"/>
      <c r="N335" s="320"/>
      <c r="O335" s="320"/>
      <c r="P335" s="320"/>
      <c r="Q335" s="320"/>
      <c r="R335" s="320"/>
      <c r="S335" s="320"/>
      <c r="T335" s="320"/>
      <c r="U335" s="320"/>
      <c r="V335" s="320"/>
      <c r="W335" s="320"/>
      <c r="X335" s="320"/>
      <c r="Y335" s="320"/>
      <c r="Z335" s="320"/>
      <c r="AA335" s="320"/>
      <c r="AB335" s="320"/>
      <c r="AC335" s="320"/>
      <c r="AD335" s="320"/>
      <c r="AE335" s="320"/>
      <c r="AF335" s="320"/>
      <c r="AG335" s="320"/>
    </row>
    <row r="336" spans="1:33" s="7" customFormat="1" ht="14.25">
      <c r="A336" s="320"/>
      <c r="B336" s="320"/>
      <c r="C336" s="320"/>
      <c r="D336" s="320"/>
      <c r="E336" s="320"/>
      <c r="F336" s="320"/>
      <c r="G336" s="341"/>
      <c r="H336" s="320"/>
      <c r="I336" s="320"/>
      <c r="J336" s="320"/>
      <c r="K336" s="320"/>
      <c r="L336" s="320"/>
      <c r="M336" s="320"/>
      <c r="N336" s="320"/>
      <c r="O336" s="320"/>
      <c r="P336" s="320"/>
      <c r="Q336" s="320"/>
      <c r="R336" s="320"/>
      <c r="S336" s="320"/>
      <c r="T336" s="320"/>
      <c r="U336" s="320"/>
      <c r="V336" s="320"/>
      <c r="W336" s="320"/>
      <c r="X336" s="320"/>
      <c r="Y336" s="320"/>
      <c r="Z336" s="320"/>
      <c r="AA336" s="320"/>
      <c r="AB336" s="320"/>
      <c r="AC336" s="320"/>
      <c r="AD336" s="320"/>
      <c r="AE336" s="320"/>
      <c r="AF336" s="320"/>
      <c r="AG336" s="320"/>
    </row>
    <row r="337" spans="1:33" s="7" customFormat="1" ht="14.25">
      <c r="A337" s="320"/>
      <c r="B337" s="320"/>
      <c r="C337" s="320"/>
      <c r="D337" s="320"/>
      <c r="E337" s="320"/>
      <c r="F337" s="320"/>
      <c r="G337" s="341"/>
      <c r="H337" s="320"/>
      <c r="I337" s="320"/>
      <c r="J337" s="320"/>
      <c r="K337" s="320"/>
      <c r="L337" s="320"/>
      <c r="M337" s="320"/>
      <c r="N337" s="320"/>
      <c r="O337" s="320"/>
      <c r="P337" s="320"/>
      <c r="Q337" s="320"/>
      <c r="R337" s="320"/>
      <c r="S337" s="320"/>
      <c r="T337" s="320"/>
      <c r="U337" s="320"/>
      <c r="V337" s="320"/>
      <c r="W337" s="320"/>
      <c r="X337" s="320"/>
      <c r="Y337" s="320"/>
      <c r="Z337" s="320"/>
      <c r="AA337" s="320"/>
      <c r="AB337" s="320"/>
      <c r="AC337" s="320"/>
      <c r="AD337" s="320"/>
      <c r="AE337" s="320"/>
      <c r="AF337" s="320"/>
      <c r="AG337" s="320"/>
    </row>
    <row r="338" spans="1:33" s="7" customFormat="1" ht="14.25">
      <c r="A338" s="320"/>
      <c r="B338" s="320"/>
      <c r="C338" s="320"/>
      <c r="D338" s="320"/>
      <c r="E338" s="320"/>
      <c r="F338" s="320"/>
      <c r="G338" s="341"/>
      <c r="H338" s="320"/>
      <c r="I338" s="320"/>
      <c r="J338" s="320"/>
      <c r="K338" s="320"/>
      <c r="L338" s="320"/>
      <c r="M338" s="320"/>
      <c r="N338" s="320"/>
      <c r="O338" s="320"/>
      <c r="P338" s="320"/>
      <c r="Q338" s="320"/>
      <c r="R338" s="320"/>
      <c r="S338" s="320"/>
      <c r="T338" s="320"/>
      <c r="U338" s="320"/>
      <c r="V338" s="320"/>
      <c r="W338" s="320"/>
      <c r="X338" s="320"/>
      <c r="Y338" s="320"/>
      <c r="Z338" s="320"/>
      <c r="AA338" s="320"/>
      <c r="AB338" s="320"/>
      <c r="AC338" s="320"/>
      <c r="AD338" s="320"/>
      <c r="AE338" s="320"/>
      <c r="AF338" s="320"/>
      <c r="AG338" s="320"/>
    </row>
    <row r="339" spans="1:33" s="7" customFormat="1" ht="14.25">
      <c r="A339" s="320"/>
      <c r="B339" s="320"/>
      <c r="C339" s="320"/>
      <c r="D339" s="320"/>
      <c r="E339" s="320"/>
      <c r="F339" s="320"/>
      <c r="G339" s="341"/>
      <c r="H339" s="320"/>
      <c r="I339" s="320"/>
      <c r="J339" s="320"/>
      <c r="K339" s="320"/>
      <c r="L339" s="320"/>
      <c r="M339" s="320"/>
      <c r="N339" s="320"/>
      <c r="O339" s="320"/>
      <c r="P339" s="320"/>
      <c r="Q339" s="320"/>
      <c r="R339" s="320"/>
      <c r="S339" s="320"/>
      <c r="T339" s="320"/>
      <c r="U339" s="320"/>
      <c r="V339" s="320"/>
      <c r="W339" s="320"/>
      <c r="X339" s="320"/>
      <c r="Y339" s="320"/>
      <c r="Z339" s="320"/>
      <c r="AA339" s="320"/>
      <c r="AB339" s="320"/>
      <c r="AC339" s="320"/>
      <c r="AD339" s="320"/>
      <c r="AE339" s="320"/>
      <c r="AF339" s="320"/>
      <c r="AG339" s="320"/>
    </row>
    <row r="340" spans="1:33" s="7" customFormat="1" ht="14.25">
      <c r="A340" s="320"/>
      <c r="B340" s="320"/>
      <c r="C340" s="320"/>
      <c r="D340" s="320"/>
      <c r="E340" s="320"/>
      <c r="F340" s="320"/>
      <c r="G340" s="341"/>
      <c r="H340" s="320"/>
      <c r="I340" s="320"/>
      <c r="J340" s="320"/>
      <c r="K340" s="320"/>
      <c r="L340" s="320"/>
      <c r="M340" s="320"/>
      <c r="N340" s="320"/>
      <c r="O340" s="320"/>
      <c r="P340" s="320"/>
      <c r="Q340" s="320"/>
      <c r="R340" s="320"/>
      <c r="S340" s="320"/>
      <c r="T340" s="320"/>
      <c r="U340" s="320"/>
      <c r="V340" s="320"/>
      <c r="W340" s="320"/>
      <c r="X340" s="320"/>
      <c r="Y340" s="320"/>
      <c r="Z340" s="320"/>
      <c r="AA340" s="320"/>
      <c r="AB340" s="320"/>
      <c r="AC340" s="320"/>
      <c r="AD340" s="320"/>
      <c r="AE340" s="320"/>
      <c r="AF340" s="320"/>
      <c r="AG340" s="320"/>
    </row>
    <row r="341" spans="1:33" s="7" customFormat="1" ht="14.25">
      <c r="A341" s="320"/>
      <c r="B341" s="320"/>
      <c r="C341" s="320"/>
      <c r="D341" s="320"/>
      <c r="E341" s="320"/>
      <c r="F341" s="320"/>
      <c r="G341" s="341"/>
      <c r="H341" s="320"/>
      <c r="I341" s="320"/>
      <c r="J341" s="320"/>
      <c r="K341" s="320"/>
      <c r="L341" s="320"/>
      <c r="M341" s="320"/>
      <c r="N341" s="320"/>
      <c r="O341" s="320"/>
      <c r="P341" s="320"/>
      <c r="Q341" s="320"/>
      <c r="R341" s="320"/>
      <c r="S341" s="320"/>
      <c r="T341" s="320"/>
      <c r="U341" s="320"/>
      <c r="V341" s="320"/>
      <c r="W341" s="320"/>
      <c r="X341" s="320"/>
      <c r="Y341" s="320"/>
      <c r="Z341" s="320"/>
      <c r="AA341" s="320"/>
      <c r="AB341" s="320"/>
      <c r="AC341" s="320"/>
      <c r="AD341" s="320"/>
      <c r="AE341" s="320"/>
      <c r="AF341" s="320"/>
      <c r="AG341" s="320"/>
    </row>
    <row r="342" spans="1:33" s="7" customFormat="1" ht="14.25">
      <c r="A342" s="320"/>
      <c r="B342" s="320"/>
      <c r="C342" s="320"/>
      <c r="D342" s="320"/>
      <c r="E342" s="320"/>
      <c r="F342" s="320"/>
      <c r="G342" s="341"/>
      <c r="H342" s="320"/>
      <c r="I342" s="320"/>
      <c r="J342" s="320"/>
      <c r="K342" s="320"/>
      <c r="L342" s="320"/>
      <c r="M342" s="320"/>
      <c r="N342" s="320"/>
      <c r="O342" s="320"/>
      <c r="P342" s="320"/>
      <c r="Q342" s="320"/>
      <c r="R342" s="320"/>
      <c r="S342" s="320"/>
      <c r="T342" s="320"/>
      <c r="U342" s="320"/>
      <c r="V342" s="320"/>
      <c r="W342" s="320"/>
      <c r="X342" s="320"/>
      <c r="Y342" s="320"/>
      <c r="Z342" s="320"/>
      <c r="AA342" s="320"/>
      <c r="AB342" s="320"/>
      <c r="AC342" s="320"/>
      <c r="AD342" s="320"/>
      <c r="AE342" s="320"/>
      <c r="AF342" s="320"/>
      <c r="AG342" s="320"/>
    </row>
    <row r="343" spans="1:33" s="7" customFormat="1" ht="14.25">
      <c r="A343" s="320"/>
      <c r="B343" s="320"/>
      <c r="C343" s="320"/>
      <c r="D343" s="320"/>
      <c r="E343" s="320"/>
      <c r="F343" s="320"/>
      <c r="G343" s="341"/>
      <c r="H343" s="320"/>
      <c r="I343" s="320"/>
      <c r="J343" s="320"/>
      <c r="K343" s="320"/>
      <c r="L343" s="320"/>
      <c r="M343" s="320"/>
      <c r="N343" s="320"/>
      <c r="O343" s="320"/>
      <c r="P343" s="320"/>
      <c r="Q343" s="320"/>
      <c r="R343" s="320"/>
      <c r="S343" s="320"/>
      <c r="T343" s="320"/>
      <c r="U343" s="320"/>
      <c r="V343" s="320"/>
      <c r="W343" s="320"/>
      <c r="X343" s="320"/>
      <c r="Y343" s="320"/>
      <c r="Z343" s="320"/>
      <c r="AA343" s="320"/>
      <c r="AB343" s="320"/>
      <c r="AC343" s="320"/>
      <c r="AD343" s="320"/>
      <c r="AE343" s="320"/>
      <c r="AF343" s="320"/>
      <c r="AG343" s="320"/>
    </row>
    <row r="344" spans="1:33" s="7" customFormat="1" ht="14.25">
      <c r="A344" s="320"/>
      <c r="B344" s="320"/>
      <c r="C344" s="320"/>
      <c r="D344" s="320"/>
      <c r="E344" s="320"/>
      <c r="F344" s="320"/>
      <c r="G344" s="341"/>
      <c r="H344" s="320"/>
      <c r="I344" s="320"/>
      <c r="J344" s="320"/>
      <c r="K344" s="320"/>
      <c r="L344" s="320"/>
      <c r="M344" s="320"/>
      <c r="N344" s="320"/>
      <c r="O344" s="320"/>
      <c r="P344" s="320"/>
      <c r="Q344" s="320"/>
      <c r="R344" s="320"/>
      <c r="S344" s="320"/>
      <c r="T344" s="320"/>
      <c r="U344" s="320"/>
      <c r="V344" s="320"/>
      <c r="W344" s="320"/>
      <c r="X344" s="320"/>
      <c r="Y344" s="320"/>
      <c r="Z344" s="320"/>
      <c r="AA344" s="320"/>
      <c r="AB344" s="320"/>
      <c r="AC344" s="320"/>
      <c r="AD344" s="320"/>
      <c r="AE344" s="320"/>
      <c r="AF344" s="320"/>
      <c r="AG344" s="320"/>
    </row>
    <row r="345" spans="1:33" s="7" customFormat="1" ht="14.25">
      <c r="A345" s="320"/>
      <c r="B345" s="320"/>
      <c r="C345" s="320"/>
      <c r="D345" s="320"/>
      <c r="E345" s="320"/>
      <c r="F345" s="320"/>
      <c r="G345" s="341"/>
      <c r="H345" s="320"/>
      <c r="I345" s="320"/>
      <c r="J345" s="320"/>
      <c r="K345" s="320"/>
      <c r="L345" s="320"/>
      <c r="M345" s="320"/>
      <c r="N345" s="320"/>
      <c r="O345" s="320"/>
      <c r="P345" s="320"/>
      <c r="Q345" s="320"/>
      <c r="R345" s="320"/>
      <c r="S345" s="320"/>
      <c r="T345" s="320"/>
      <c r="U345" s="320"/>
      <c r="V345" s="320"/>
      <c r="W345" s="320"/>
      <c r="X345" s="320"/>
      <c r="Y345" s="320"/>
      <c r="Z345" s="320"/>
      <c r="AA345" s="320"/>
      <c r="AB345" s="320"/>
      <c r="AC345" s="320"/>
      <c r="AD345" s="320"/>
      <c r="AE345" s="320"/>
      <c r="AF345" s="320"/>
      <c r="AG345" s="320"/>
    </row>
    <row r="346" spans="1:33" s="7" customFormat="1" ht="14.25">
      <c r="A346" s="320"/>
      <c r="B346" s="320"/>
      <c r="C346" s="320"/>
      <c r="D346" s="320"/>
      <c r="E346" s="320"/>
      <c r="F346" s="320"/>
      <c r="G346" s="341"/>
      <c r="H346" s="320"/>
      <c r="I346" s="320"/>
      <c r="J346" s="320"/>
      <c r="K346" s="320"/>
      <c r="L346" s="320"/>
      <c r="M346" s="320"/>
      <c r="N346" s="320"/>
      <c r="O346" s="320"/>
      <c r="P346" s="320"/>
      <c r="Q346" s="320"/>
      <c r="R346" s="320"/>
      <c r="S346" s="320"/>
      <c r="T346" s="320"/>
      <c r="U346" s="320"/>
      <c r="V346" s="320"/>
      <c r="W346" s="320"/>
      <c r="X346" s="320"/>
      <c r="Y346" s="320"/>
      <c r="Z346" s="320"/>
      <c r="AA346" s="320"/>
      <c r="AB346" s="320"/>
      <c r="AC346" s="320"/>
      <c r="AD346" s="320"/>
      <c r="AE346" s="320"/>
      <c r="AF346" s="320"/>
      <c r="AG346" s="320"/>
    </row>
    <row r="347" spans="1:33" s="7" customFormat="1" ht="14.25">
      <c r="A347" s="320"/>
      <c r="B347" s="320"/>
      <c r="C347" s="320"/>
      <c r="D347" s="320"/>
      <c r="E347" s="320"/>
      <c r="F347" s="320"/>
      <c r="G347" s="341"/>
      <c r="H347" s="320"/>
      <c r="I347" s="320"/>
      <c r="J347" s="320"/>
      <c r="K347" s="320"/>
      <c r="L347" s="320"/>
      <c r="M347" s="320"/>
      <c r="N347" s="320"/>
      <c r="O347" s="320"/>
      <c r="P347" s="320"/>
      <c r="Q347" s="320"/>
      <c r="R347" s="320"/>
      <c r="S347" s="320"/>
      <c r="T347" s="320"/>
      <c r="U347" s="320"/>
      <c r="V347" s="320"/>
      <c r="W347" s="320"/>
      <c r="X347" s="320"/>
      <c r="Y347" s="320"/>
      <c r="Z347" s="320"/>
      <c r="AA347" s="320"/>
      <c r="AB347" s="320"/>
      <c r="AC347" s="320"/>
      <c r="AD347" s="320"/>
      <c r="AE347" s="320"/>
      <c r="AF347" s="320"/>
      <c r="AG347" s="320"/>
    </row>
    <row r="348" spans="1:33" s="7" customFormat="1" ht="14.25">
      <c r="A348" s="320"/>
      <c r="B348" s="320"/>
      <c r="C348" s="320"/>
      <c r="D348" s="320"/>
      <c r="E348" s="320"/>
      <c r="F348" s="320"/>
      <c r="G348" s="341"/>
      <c r="H348" s="320"/>
      <c r="I348" s="320"/>
      <c r="J348" s="320"/>
      <c r="K348" s="320"/>
      <c r="L348" s="320"/>
      <c r="M348" s="320"/>
      <c r="N348" s="320"/>
      <c r="O348" s="320"/>
      <c r="P348" s="320"/>
      <c r="Q348" s="320"/>
      <c r="R348" s="320"/>
      <c r="S348" s="320"/>
      <c r="T348" s="320"/>
      <c r="U348" s="320"/>
      <c r="V348" s="320"/>
      <c r="W348" s="320"/>
      <c r="X348" s="320"/>
      <c r="Y348" s="320"/>
      <c r="Z348" s="320"/>
      <c r="AA348" s="320"/>
      <c r="AB348" s="320"/>
      <c r="AC348" s="320"/>
      <c r="AD348" s="320"/>
      <c r="AE348" s="320"/>
      <c r="AF348" s="320"/>
      <c r="AG348" s="320"/>
    </row>
    <row r="349" spans="1:33" s="7" customFormat="1" ht="14.25">
      <c r="A349" s="320"/>
      <c r="B349" s="320"/>
      <c r="C349" s="320"/>
      <c r="D349" s="320"/>
      <c r="E349" s="320"/>
      <c r="F349" s="320"/>
      <c r="G349" s="341"/>
      <c r="H349" s="320"/>
      <c r="I349" s="320"/>
      <c r="J349" s="320"/>
      <c r="K349" s="320"/>
      <c r="L349" s="320"/>
      <c r="M349" s="320"/>
      <c r="N349" s="320"/>
      <c r="O349" s="320"/>
      <c r="P349" s="320"/>
      <c r="Q349" s="320"/>
      <c r="R349" s="320"/>
      <c r="S349" s="320"/>
      <c r="T349" s="320"/>
      <c r="U349" s="320"/>
      <c r="V349" s="320"/>
      <c r="W349" s="320"/>
      <c r="X349" s="320"/>
      <c r="Y349" s="320"/>
      <c r="Z349" s="320"/>
      <c r="AA349" s="320"/>
      <c r="AB349" s="320"/>
      <c r="AC349" s="320"/>
      <c r="AD349" s="320"/>
      <c r="AE349" s="320"/>
      <c r="AF349" s="320"/>
      <c r="AG349" s="320"/>
    </row>
    <row r="350" spans="1:33" s="7" customFormat="1" ht="14.25">
      <c r="A350" s="320"/>
      <c r="B350" s="320"/>
      <c r="C350" s="320"/>
      <c r="D350" s="320"/>
      <c r="E350" s="320"/>
      <c r="F350" s="320"/>
      <c r="G350" s="341"/>
      <c r="H350" s="320"/>
      <c r="I350" s="320"/>
      <c r="J350" s="320"/>
      <c r="K350" s="320"/>
      <c r="L350" s="320"/>
      <c r="M350" s="320"/>
      <c r="N350" s="320"/>
      <c r="O350" s="320"/>
      <c r="P350" s="320"/>
      <c r="Q350" s="320"/>
      <c r="R350" s="320"/>
      <c r="S350" s="320"/>
      <c r="T350" s="320"/>
      <c r="U350" s="320"/>
      <c r="V350" s="320"/>
      <c r="W350" s="320"/>
      <c r="X350" s="320"/>
      <c r="Y350" s="320"/>
      <c r="Z350" s="320"/>
      <c r="AA350" s="320"/>
      <c r="AB350" s="320"/>
      <c r="AC350" s="320"/>
      <c r="AD350" s="320"/>
      <c r="AE350" s="320"/>
      <c r="AF350" s="320"/>
      <c r="AG350" s="320"/>
    </row>
    <row r="351" spans="1:33" s="7" customFormat="1" ht="14.25">
      <c r="A351" s="320"/>
      <c r="B351" s="320"/>
      <c r="C351" s="320"/>
      <c r="D351" s="320"/>
      <c r="E351" s="320"/>
      <c r="F351" s="320"/>
      <c r="G351" s="341"/>
      <c r="H351" s="320"/>
      <c r="I351" s="320"/>
      <c r="J351" s="320"/>
      <c r="K351" s="320"/>
      <c r="L351" s="320"/>
      <c r="M351" s="320"/>
      <c r="N351" s="320"/>
      <c r="O351" s="320"/>
      <c r="P351" s="320"/>
      <c r="Q351" s="320"/>
      <c r="R351" s="320"/>
      <c r="S351" s="320"/>
      <c r="T351" s="320"/>
      <c r="U351" s="320"/>
      <c r="V351" s="320"/>
      <c r="W351" s="320"/>
      <c r="X351" s="320"/>
      <c r="Y351" s="320"/>
      <c r="Z351" s="320"/>
      <c r="AA351" s="320"/>
      <c r="AB351" s="320"/>
      <c r="AC351" s="320"/>
      <c r="AD351" s="320"/>
      <c r="AE351" s="320"/>
      <c r="AF351" s="320"/>
      <c r="AG351" s="320"/>
    </row>
    <row r="352" spans="1:33" s="7" customFormat="1" ht="14.25">
      <c r="A352" s="320"/>
      <c r="B352" s="320"/>
      <c r="C352" s="320"/>
      <c r="D352" s="320"/>
      <c r="E352" s="320"/>
      <c r="F352" s="320"/>
      <c r="G352" s="341"/>
      <c r="H352" s="320"/>
      <c r="I352" s="320"/>
      <c r="J352" s="320"/>
      <c r="K352" s="320"/>
      <c r="L352" s="320"/>
      <c r="M352" s="320"/>
      <c r="N352" s="320"/>
      <c r="O352" s="320"/>
      <c r="P352" s="320"/>
      <c r="Q352" s="320"/>
      <c r="R352" s="320"/>
      <c r="S352" s="320"/>
      <c r="T352" s="320"/>
      <c r="U352" s="320"/>
      <c r="V352" s="320"/>
      <c r="W352" s="320"/>
      <c r="X352" s="320"/>
      <c r="Y352" s="320"/>
      <c r="Z352" s="320"/>
      <c r="AA352" s="320"/>
      <c r="AB352" s="320"/>
      <c r="AC352" s="320"/>
      <c r="AD352" s="320"/>
      <c r="AE352" s="320"/>
      <c r="AF352" s="320"/>
      <c r="AG352" s="320"/>
    </row>
    <row r="353" spans="1:33" s="7" customFormat="1" ht="14.25">
      <c r="A353" s="320"/>
      <c r="B353" s="320"/>
      <c r="C353" s="320"/>
      <c r="D353" s="320"/>
      <c r="E353" s="320"/>
      <c r="F353" s="320"/>
      <c r="G353" s="341"/>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row>
    <row r="354" spans="1:33" s="7" customFormat="1" ht="14.25">
      <c r="A354" s="320"/>
      <c r="B354" s="320"/>
      <c r="C354" s="320"/>
      <c r="D354" s="320"/>
      <c r="E354" s="320"/>
      <c r="F354" s="320"/>
      <c r="G354" s="341"/>
      <c r="H354" s="320"/>
      <c r="I354" s="320"/>
      <c r="J354" s="320"/>
      <c r="K354" s="320"/>
      <c r="L354" s="320"/>
      <c r="M354" s="320"/>
      <c r="N354" s="320"/>
      <c r="O354" s="320"/>
      <c r="P354" s="320"/>
      <c r="Q354" s="320"/>
      <c r="R354" s="320"/>
      <c r="S354" s="320"/>
      <c r="T354" s="320"/>
      <c r="U354" s="320"/>
      <c r="V354" s="320"/>
      <c r="W354" s="320"/>
      <c r="X354" s="320"/>
      <c r="Y354" s="320"/>
      <c r="Z354" s="320"/>
      <c r="AA354" s="320"/>
      <c r="AB354" s="320"/>
      <c r="AC354" s="320"/>
      <c r="AD354" s="320"/>
      <c r="AE354" s="320"/>
      <c r="AF354" s="320"/>
      <c r="AG354" s="320"/>
    </row>
    <row r="355" spans="1:33" s="7" customFormat="1" ht="14.25">
      <c r="A355" s="320"/>
      <c r="B355" s="320"/>
      <c r="C355" s="320"/>
      <c r="D355" s="320"/>
      <c r="E355" s="320"/>
      <c r="F355" s="320"/>
      <c r="G355" s="341"/>
      <c r="H355" s="320"/>
      <c r="I355" s="320"/>
      <c r="J355" s="320"/>
      <c r="K355" s="320"/>
      <c r="L355" s="320"/>
      <c r="M355" s="320"/>
      <c r="N355" s="320"/>
      <c r="O355" s="320"/>
      <c r="P355" s="320"/>
      <c r="Q355" s="320"/>
      <c r="R355" s="320"/>
      <c r="S355" s="320"/>
      <c r="T355" s="320"/>
      <c r="U355" s="320"/>
      <c r="V355" s="320"/>
      <c r="W355" s="320"/>
      <c r="X355" s="320"/>
      <c r="Y355" s="320"/>
      <c r="Z355" s="320"/>
      <c r="AA355" s="320"/>
      <c r="AB355" s="320"/>
      <c r="AC355" s="320"/>
      <c r="AD355" s="320"/>
      <c r="AE355" s="320"/>
      <c r="AF355" s="320"/>
      <c r="AG355" s="320"/>
    </row>
    <row r="356" spans="1:33" s="7" customFormat="1" ht="14.25">
      <c r="A356" s="320"/>
      <c r="B356" s="320"/>
      <c r="C356" s="320"/>
      <c r="D356" s="320"/>
      <c r="E356" s="320"/>
      <c r="F356" s="320"/>
      <c r="G356" s="341"/>
      <c r="H356" s="320"/>
      <c r="I356" s="320"/>
      <c r="J356" s="320"/>
      <c r="K356" s="320"/>
      <c r="L356" s="320"/>
      <c r="M356" s="320"/>
      <c r="N356" s="320"/>
      <c r="O356" s="320"/>
      <c r="P356" s="320"/>
      <c r="Q356" s="320"/>
      <c r="R356" s="320"/>
      <c r="S356" s="320"/>
      <c r="T356" s="320"/>
      <c r="U356" s="320"/>
      <c r="V356" s="320"/>
      <c r="W356" s="320"/>
      <c r="X356" s="320"/>
      <c r="Y356" s="320"/>
      <c r="Z356" s="320"/>
      <c r="AA356" s="320"/>
      <c r="AB356" s="320"/>
      <c r="AC356" s="320"/>
      <c r="AD356" s="320"/>
      <c r="AE356" s="320"/>
      <c r="AF356" s="320"/>
      <c r="AG356" s="320"/>
    </row>
    <row r="357" spans="1:33" s="7" customFormat="1" ht="14.25">
      <c r="A357" s="320"/>
      <c r="B357" s="320"/>
      <c r="C357" s="320"/>
      <c r="D357" s="320"/>
      <c r="E357" s="320"/>
      <c r="F357" s="320"/>
      <c r="G357" s="341"/>
      <c r="H357" s="320"/>
      <c r="I357" s="320"/>
      <c r="J357" s="320"/>
      <c r="K357" s="320"/>
      <c r="L357" s="320"/>
      <c r="M357" s="320"/>
      <c r="N357" s="320"/>
      <c r="O357" s="320"/>
      <c r="P357" s="320"/>
      <c r="Q357" s="320"/>
      <c r="R357" s="320"/>
      <c r="S357" s="320"/>
      <c r="T357" s="320"/>
      <c r="U357" s="320"/>
      <c r="V357" s="320"/>
      <c r="W357" s="320"/>
      <c r="X357" s="320"/>
      <c r="Y357" s="320"/>
      <c r="Z357" s="320"/>
      <c r="AA357" s="320"/>
      <c r="AB357" s="320"/>
      <c r="AC357" s="320"/>
      <c r="AD357" s="320"/>
      <c r="AE357" s="320"/>
      <c r="AF357" s="320"/>
      <c r="AG357" s="320"/>
    </row>
    <row r="358" spans="1:33" s="7" customFormat="1" ht="14.25">
      <c r="A358" s="320"/>
      <c r="B358" s="320"/>
      <c r="C358" s="320"/>
      <c r="D358" s="320"/>
      <c r="E358" s="320"/>
      <c r="F358" s="320"/>
      <c r="G358" s="341"/>
      <c r="H358" s="320"/>
      <c r="I358" s="320"/>
      <c r="J358" s="320"/>
      <c r="K358" s="320"/>
      <c r="L358" s="320"/>
      <c r="M358" s="320"/>
      <c r="N358" s="320"/>
      <c r="O358" s="320"/>
      <c r="P358" s="320"/>
      <c r="Q358" s="320"/>
      <c r="R358" s="320"/>
      <c r="S358" s="320"/>
      <c r="T358" s="320"/>
      <c r="U358" s="320"/>
      <c r="V358" s="320"/>
      <c r="W358" s="320"/>
      <c r="X358" s="320"/>
      <c r="Y358" s="320"/>
      <c r="Z358" s="320"/>
      <c r="AA358" s="320"/>
      <c r="AB358" s="320"/>
      <c r="AC358" s="320"/>
      <c r="AD358" s="320"/>
      <c r="AE358" s="320"/>
      <c r="AF358" s="320"/>
      <c r="AG358" s="320"/>
    </row>
    <row r="359" spans="1:33" s="7" customFormat="1" ht="14.25">
      <c r="A359" s="320"/>
      <c r="B359" s="320"/>
      <c r="C359" s="320"/>
      <c r="D359" s="320"/>
      <c r="E359" s="320"/>
      <c r="F359" s="320"/>
      <c r="G359" s="341"/>
      <c r="H359" s="320"/>
      <c r="I359" s="320"/>
      <c r="J359" s="320"/>
      <c r="K359" s="320"/>
      <c r="L359" s="320"/>
      <c r="M359" s="320"/>
      <c r="N359" s="320"/>
      <c r="O359" s="320"/>
      <c r="P359" s="320"/>
      <c r="Q359" s="320"/>
      <c r="R359" s="320"/>
      <c r="S359" s="320"/>
      <c r="T359" s="320"/>
      <c r="U359" s="320"/>
      <c r="V359" s="320"/>
      <c r="W359" s="320"/>
      <c r="X359" s="320"/>
      <c r="Y359" s="320"/>
      <c r="Z359" s="320"/>
      <c r="AA359" s="320"/>
      <c r="AB359" s="320"/>
      <c r="AC359" s="320"/>
      <c r="AD359" s="320"/>
      <c r="AE359" s="320"/>
      <c r="AF359" s="320"/>
      <c r="AG359" s="320"/>
    </row>
    <row r="360" spans="1:33" s="7" customFormat="1" ht="14.25">
      <c r="A360" s="320"/>
      <c r="B360" s="320"/>
      <c r="C360" s="320"/>
      <c r="D360" s="320"/>
      <c r="E360" s="320"/>
      <c r="F360" s="320"/>
      <c r="G360" s="341"/>
      <c r="H360" s="320"/>
      <c r="I360" s="320"/>
      <c r="J360" s="320"/>
      <c r="K360" s="320"/>
      <c r="L360" s="320"/>
      <c r="M360" s="320"/>
      <c r="N360" s="320"/>
      <c r="O360" s="320"/>
      <c r="P360" s="320"/>
      <c r="Q360" s="320"/>
      <c r="R360" s="320"/>
      <c r="S360" s="320"/>
      <c r="T360" s="320"/>
      <c r="U360" s="320"/>
      <c r="V360" s="320"/>
      <c r="W360" s="320"/>
      <c r="X360" s="320"/>
      <c r="Y360" s="320"/>
      <c r="Z360" s="320"/>
      <c r="AA360" s="320"/>
      <c r="AB360" s="320"/>
      <c r="AC360" s="320"/>
      <c r="AD360" s="320"/>
      <c r="AE360" s="320"/>
      <c r="AF360" s="320"/>
      <c r="AG360" s="320"/>
    </row>
    <row r="361" spans="1:33" s="7" customFormat="1" ht="14.25">
      <c r="A361" s="320"/>
      <c r="B361" s="320"/>
      <c r="C361" s="320"/>
      <c r="D361" s="320"/>
      <c r="E361" s="320"/>
      <c r="F361" s="320"/>
      <c r="G361" s="341"/>
      <c r="H361" s="320"/>
      <c r="I361" s="320"/>
      <c r="J361" s="320"/>
      <c r="K361" s="320"/>
      <c r="L361" s="320"/>
      <c r="M361" s="320"/>
      <c r="N361" s="320"/>
      <c r="O361" s="320"/>
      <c r="P361" s="320"/>
      <c r="Q361" s="320"/>
      <c r="R361" s="320"/>
      <c r="S361" s="320"/>
      <c r="T361" s="320"/>
      <c r="U361" s="320"/>
      <c r="V361" s="320"/>
      <c r="W361" s="320"/>
      <c r="X361" s="320"/>
      <c r="Y361" s="320"/>
      <c r="Z361" s="320"/>
      <c r="AA361" s="320"/>
      <c r="AB361" s="320"/>
      <c r="AC361" s="320"/>
      <c r="AD361" s="320"/>
      <c r="AE361" s="320"/>
      <c r="AF361" s="320"/>
      <c r="AG361" s="320"/>
    </row>
    <row r="362" spans="1:33" s="7" customFormat="1" ht="14.25">
      <c r="A362" s="320"/>
      <c r="B362" s="320"/>
      <c r="C362" s="320"/>
      <c r="D362" s="320"/>
      <c r="E362" s="320"/>
      <c r="F362" s="320"/>
      <c r="G362" s="341"/>
      <c r="H362" s="320"/>
      <c r="I362" s="320"/>
      <c r="J362" s="320"/>
      <c r="K362" s="320"/>
      <c r="L362" s="320"/>
      <c r="M362" s="320"/>
      <c r="N362" s="320"/>
      <c r="O362" s="320"/>
      <c r="P362" s="320"/>
      <c r="Q362" s="320"/>
      <c r="R362" s="320"/>
      <c r="S362" s="320"/>
      <c r="T362" s="320"/>
      <c r="U362" s="320"/>
      <c r="V362" s="320"/>
      <c r="W362" s="320"/>
      <c r="X362" s="320"/>
      <c r="Y362" s="320"/>
      <c r="Z362" s="320"/>
      <c r="AA362" s="320"/>
      <c r="AB362" s="320"/>
      <c r="AC362" s="320"/>
      <c r="AD362" s="320"/>
      <c r="AE362" s="320"/>
      <c r="AF362" s="320"/>
      <c r="AG362" s="320"/>
    </row>
    <row r="363" spans="1:33" s="7" customFormat="1" ht="14.25">
      <c r="A363" s="320"/>
      <c r="B363" s="320"/>
      <c r="C363" s="320"/>
      <c r="D363" s="320"/>
      <c r="E363" s="320"/>
      <c r="F363" s="320"/>
      <c r="G363" s="341"/>
      <c r="H363" s="320"/>
      <c r="I363" s="320"/>
      <c r="J363" s="320"/>
      <c r="K363" s="320"/>
      <c r="L363" s="320"/>
      <c r="M363" s="320"/>
      <c r="N363" s="320"/>
      <c r="O363" s="320"/>
      <c r="P363" s="320"/>
      <c r="Q363" s="320"/>
      <c r="R363" s="320"/>
      <c r="S363" s="320"/>
      <c r="T363" s="320"/>
      <c r="U363" s="320"/>
      <c r="V363" s="320"/>
      <c r="W363" s="320"/>
      <c r="X363" s="320"/>
      <c r="Y363" s="320"/>
      <c r="Z363" s="320"/>
      <c r="AA363" s="320"/>
      <c r="AB363" s="320"/>
      <c r="AC363" s="320"/>
      <c r="AD363" s="320"/>
      <c r="AE363" s="320"/>
      <c r="AF363" s="320"/>
      <c r="AG363" s="320"/>
    </row>
    <row r="364" spans="1:33" s="7" customFormat="1" ht="14.25">
      <c r="A364" s="320"/>
      <c r="B364" s="320"/>
      <c r="C364" s="320"/>
      <c r="D364" s="320"/>
      <c r="E364" s="320"/>
      <c r="F364" s="320"/>
      <c r="G364" s="341"/>
      <c r="H364" s="320"/>
      <c r="I364" s="320"/>
      <c r="J364" s="320"/>
      <c r="K364" s="320"/>
      <c r="L364" s="320"/>
      <c r="M364" s="320"/>
      <c r="N364" s="320"/>
      <c r="O364" s="320"/>
      <c r="P364" s="320"/>
      <c r="Q364" s="320"/>
      <c r="R364" s="320"/>
      <c r="S364" s="320"/>
      <c r="T364" s="320"/>
      <c r="U364" s="320"/>
      <c r="V364" s="320"/>
      <c r="W364" s="320"/>
      <c r="X364" s="320"/>
      <c r="Y364" s="320"/>
      <c r="Z364" s="320"/>
      <c r="AA364" s="320"/>
      <c r="AB364" s="320"/>
      <c r="AC364" s="320"/>
      <c r="AD364" s="320"/>
      <c r="AE364" s="320"/>
      <c r="AF364" s="320"/>
      <c r="AG364" s="320"/>
    </row>
    <row r="365" spans="1:33" s="7" customFormat="1" ht="14.25">
      <c r="A365" s="320"/>
      <c r="B365" s="320"/>
      <c r="C365" s="320"/>
      <c r="D365" s="320"/>
      <c r="E365" s="320"/>
      <c r="F365" s="320"/>
      <c r="G365" s="341"/>
      <c r="H365" s="320"/>
      <c r="I365" s="320"/>
      <c r="J365" s="320"/>
      <c r="K365" s="320"/>
      <c r="L365" s="320"/>
      <c r="M365" s="320"/>
      <c r="N365" s="320"/>
      <c r="O365" s="320"/>
      <c r="P365" s="320"/>
      <c r="Q365" s="320"/>
      <c r="R365" s="320"/>
      <c r="S365" s="320"/>
      <c r="T365" s="320"/>
      <c r="U365" s="320"/>
      <c r="V365" s="320"/>
      <c r="W365" s="320"/>
      <c r="X365" s="320"/>
      <c r="Y365" s="320"/>
      <c r="Z365" s="320"/>
      <c r="AA365" s="320"/>
      <c r="AB365" s="320"/>
      <c r="AC365" s="320"/>
      <c r="AD365" s="320"/>
      <c r="AE365" s="320"/>
      <c r="AF365" s="320"/>
      <c r="AG365" s="320"/>
    </row>
    <row r="366" spans="1:33" s="7" customFormat="1" ht="14.25">
      <c r="A366" s="320"/>
      <c r="B366" s="320"/>
      <c r="C366" s="320"/>
      <c r="D366" s="320"/>
      <c r="E366" s="320"/>
      <c r="F366" s="320"/>
      <c r="G366" s="341"/>
      <c r="H366" s="320"/>
      <c r="I366" s="320"/>
      <c r="J366" s="320"/>
      <c r="K366" s="320"/>
      <c r="L366" s="320"/>
      <c r="M366" s="320"/>
      <c r="N366" s="320"/>
      <c r="O366" s="320"/>
      <c r="P366" s="320"/>
      <c r="Q366" s="320"/>
      <c r="R366" s="320"/>
      <c r="S366" s="320"/>
      <c r="T366" s="320"/>
      <c r="U366" s="320"/>
      <c r="V366" s="320"/>
      <c r="W366" s="320"/>
      <c r="X366" s="320"/>
      <c r="Y366" s="320"/>
      <c r="Z366" s="320"/>
      <c r="AA366" s="320"/>
      <c r="AB366" s="320"/>
      <c r="AC366" s="320"/>
      <c r="AD366" s="320"/>
      <c r="AE366" s="320"/>
      <c r="AF366" s="320"/>
      <c r="AG366" s="320"/>
    </row>
    <row r="367" spans="1:33" s="7" customFormat="1" ht="14.25">
      <c r="A367" s="320"/>
      <c r="B367" s="320"/>
      <c r="C367" s="320"/>
      <c r="D367" s="320"/>
      <c r="E367" s="320"/>
      <c r="F367" s="320"/>
      <c r="G367" s="341"/>
      <c r="H367" s="320"/>
      <c r="I367" s="320"/>
      <c r="J367" s="320"/>
      <c r="K367" s="320"/>
      <c r="L367" s="320"/>
      <c r="M367" s="320"/>
      <c r="N367" s="320"/>
      <c r="O367" s="320"/>
      <c r="P367" s="320"/>
      <c r="Q367" s="320"/>
      <c r="R367" s="320"/>
      <c r="S367" s="320"/>
      <c r="T367" s="320"/>
      <c r="U367" s="320"/>
      <c r="V367" s="320"/>
      <c r="W367" s="320"/>
      <c r="X367" s="320"/>
      <c r="Y367" s="320"/>
      <c r="Z367" s="320"/>
      <c r="AA367" s="320"/>
      <c r="AB367" s="320"/>
      <c r="AC367" s="320"/>
      <c r="AD367" s="320"/>
      <c r="AE367" s="320"/>
      <c r="AF367" s="320"/>
      <c r="AG367" s="320"/>
    </row>
    <row r="368" spans="1:33" s="7" customFormat="1" ht="14.25">
      <c r="A368" s="320"/>
      <c r="B368" s="320"/>
      <c r="C368" s="320"/>
      <c r="D368" s="320"/>
      <c r="E368" s="320"/>
      <c r="F368" s="320"/>
      <c r="G368" s="341"/>
      <c r="H368" s="320"/>
      <c r="I368" s="320"/>
      <c r="J368" s="320"/>
      <c r="K368" s="320"/>
      <c r="L368" s="320"/>
      <c r="M368" s="320"/>
      <c r="N368" s="320"/>
      <c r="O368" s="320"/>
      <c r="P368" s="320"/>
      <c r="Q368" s="320"/>
      <c r="R368" s="320"/>
      <c r="S368" s="320"/>
      <c r="T368" s="320"/>
      <c r="U368" s="320"/>
      <c r="V368" s="320"/>
      <c r="W368" s="320"/>
      <c r="X368" s="320"/>
      <c r="Y368" s="320"/>
      <c r="Z368" s="320"/>
      <c r="AA368" s="320"/>
      <c r="AB368" s="320"/>
      <c r="AC368" s="320"/>
      <c r="AD368" s="320"/>
      <c r="AE368" s="320"/>
      <c r="AF368" s="320"/>
      <c r="AG368" s="320"/>
    </row>
    <row r="369" spans="1:33" s="7" customFormat="1" ht="14.25">
      <c r="A369" s="320"/>
      <c r="B369" s="320"/>
      <c r="C369" s="320"/>
      <c r="D369" s="320"/>
      <c r="E369" s="320"/>
      <c r="F369" s="320"/>
      <c r="G369" s="341"/>
      <c r="H369" s="320"/>
      <c r="I369" s="320"/>
      <c r="J369" s="320"/>
      <c r="K369" s="320"/>
      <c r="L369" s="320"/>
      <c r="M369" s="320"/>
      <c r="N369" s="320"/>
      <c r="O369" s="320"/>
      <c r="P369" s="320"/>
      <c r="Q369" s="320"/>
      <c r="R369" s="320"/>
      <c r="S369" s="320"/>
      <c r="T369" s="320"/>
      <c r="U369" s="320"/>
      <c r="V369" s="320"/>
      <c r="W369" s="320"/>
      <c r="X369" s="320"/>
      <c r="Y369" s="320"/>
      <c r="Z369" s="320"/>
      <c r="AA369" s="320"/>
      <c r="AB369" s="320"/>
      <c r="AC369" s="320"/>
      <c r="AD369" s="320"/>
      <c r="AE369" s="320"/>
      <c r="AF369" s="320"/>
      <c r="AG369" s="320"/>
    </row>
    <row r="370" spans="1:33" s="7" customFormat="1" ht="14.25">
      <c r="A370" s="320"/>
      <c r="B370" s="320"/>
      <c r="C370" s="320"/>
      <c r="D370" s="320"/>
      <c r="E370" s="320"/>
      <c r="F370" s="320"/>
      <c r="G370" s="341"/>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row>
    <row r="371" spans="1:33" s="7" customFormat="1" ht="14.25">
      <c r="A371" s="320"/>
      <c r="B371" s="320"/>
      <c r="C371" s="320"/>
      <c r="D371" s="320"/>
      <c r="E371" s="320"/>
      <c r="F371" s="320"/>
      <c r="G371" s="341"/>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row>
    <row r="372" spans="1:33" s="7" customFormat="1" ht="14.25">
      <c r="A372" s="320"/>
      <c r="B372" s="320"/>
      <c r="C372" s="320"/>
      <c r="D372" s="320"/>
      <c r="E372" s="320"/>
      <c r="F372" s="320"/>
      <c r="G372" s="341"/>
      <c r="H372" s="320"/>
      <c r="I372" s="320"/>
      <c r="J372" s="320"/>
      <c r="K372" s="320"/>
      <c r="L372" s="320"/>
      <c r="M372" s="320"/>
      <c r="N372" s="320"/>
      <c r="O372" s="320"/>
      <c r="P372" s="320"/>
      <c r="Q372" s="320"/>
      <c r="R372" s="320"/>
      <c r="S372" s="320"/>
      <c r="T372" s="320"/>
      <c r="U372" s="320"/>
      <c r="V372" s="320"/>
      <c r="W372" s="320"/>
      <c r="X372" s="320"/>
      <c r="Y372" s="320"/>
      <c r="Z372" s="320"/>
      <c r="AA372" s="320"/>
      <c r="AB372" s="320"/>
      <c r="AC372" s="320"/>
      <c r="AD372" s="320"/>
      <c r="AE372" s="320"/>
      <c r="AF372" s="320"/>
      <c r="AG372" s="320"/>
    </row>
    <row r="373" spans="1:33" s="7" customFormat="1" ht="14.25">
      <c r="A373" s="320"/>
      <c r="B373" s="320"/>
      <c r="C373" s="320"/>
      <c r="D373" s="320"/>
      <c r="E373" s="320"/>
      <c r="F373" s="320"/>
      <c r="G373" s="341"/>
      <c r="H373" s="320"/>
      <c r="I373" s="320"/>
      <c r="J373" s="320"/>
      <c r="K373" s="320"/>
      <c r="L373" s="320"/>
      <c r="M373" s="320"/>
      <c r="N373" s="320"/>
      <c r="O373" s="320"/>
      <c r="P373" s="320"/>
      <c r="Q373" s="320"/>
      <c r="R373" s="320"/>
      <c r="S373" s="320"/>
      <c r="T373" s="320"/>
      <c r="U373" s="320"/>
      <c r="V373" s="320"/>
      <c r="W373" s="320"/>
      <c r="X373" s="320"/>
      <c r="Y373" s="320"/>
      <c r="Z373" s="320"/>
      <c r="AA373" s="320"/>
      <c r="AB373" s="320"/>
      <c r="AC373" s="320"/>
      <c r="AD373" s="320"/>
      <c r="AE373" s="320"/>
      <c r="AF373" s="320"/>
      <c r="AG373" s="320"/>
    </row>
    <row r="374" spans="1:33" s="7" customFormat="1" ht="14.25">
      <c r="A374" s="320"/>
      <c r="B374" s="320"/>
      <c r="C374" s="320"/>
      <c r="D374" s="320"/>
      <c r="E374" s="320"/>
      <c r="F374" s="320"/>
      <c r="G374" s="341"/>
      <c r="H374" s="320"/>
      <c r="I374" s="320"/>
      <c r="J374" s="320"/>
      <c r="K374" s="320"/>
      <c r="L374" s="320"/>
      <c r="M374" s="320"/>
      <c r="N374" s="320"/>
      <c r="O374" s="320"/>
      <c r="P374" s="320"/>
      <c r="Q374" s="320"/>
      <c r="R374" s="320"/>
      <c r="S374" s="320"/>
      <c r="T374" s="320"/>
      <c r="U374" s="320"/>
      <c r="V374" s="320"/>
      <c r="W374" s="320"/>
      <c r="X374" s="320"/>
      <c r="Y374" s="320"/>
      <c r="Z374" s="320"/>
      <c r="AA374" s="320"/>
      <c r="AB374" s="320"/>
      <c r="AC374" s="320"/>
      <c r="AD374" s="320"/>
      <c r="AE374" s="320"/>
      <c r="AF374" s="320"/>
      <c r="AG374" s="320"/>
    </row>
    <row r="375" spans="1:33" s="7" customFormat="1" ht="14.25">
      <c r="A375" s="320"/>
      <c r="B375" s="320"/>
      <c r="C375" s="320"/>
      <c r="D375" s="320"/>
      <c r="E375" s="320"/>
      <c r="F375" s="320"/>
      <c r="G375" s="341"/>
      <c r="H375" s="320"/>
      <c r="I375" s="320"/>
      <c r="J375" s="320"/>
      <c r="K375" s="320"/>
      <c r="L375" s="320"/>
      <c r="M375" s="320"/>
      <c r="N375" s="320"/>
      <c r="O375" s="320"/>
      <c r="P375" s="320"/>
      <c r="Q375" s="320"/>
      <c r="R375" s="320"/>
      <c r="S375" s="320"/>
      <c r="T375" s="320"/>
      <c r="U375" s="320"/>
      <c r="V375" s="320"/>
      <c r="W375" s="320"/>
      <c r="X375" s="320"/>
      <c r="Y375" s="320"/>
      <c r="Z375" s="320"/>
      <c r="AA375" s="320"/>
      <c r="AB375" s="320"/>
      <c r="AC375" s="320"/>
      <c r="AD375" s="320"/>
      <c r="AE375" s="320"/>
      <c r="AF375" s="320"/>
      <c r="AG375" s="320"/>
    </row>
    <row r="376" spans="1:33" s="7" customFormat="1" ht="14.25">
      <c r="A376" s="320"/>
      <c r="B376" s="320"/>
      <c r="C376" s="320"/>
      <c r="D376" s="320"/>
      <c r="E376" s="320"/>
      <c r="F376" s="320"/>
      <c r="G376" s="341"/>
      <c r="H376" s="320"/>
      <c r="I376" s="320"/>
      <c r="J376" s="320"/>
      <c r="K376" s="320"/>
      <c r="L376" s="320"/>
      <c r="M376" s="320"/>
      <c r="N376" s="320"/>
      <c r="O376" s="320"/>
      <c r="P376" s="320"/>
      <c r="Q376" s="320"/>
      <c r="R376" s="320"/>
      <c r="S376" s="320"/>
      <c r="T376" s="320"/>
      <c r="U376" s="320"/>
      <c r="V376" s="320"/>
      <c r="W376" s="320"/>
      <c r="X376" s="320"/>
      <c r="Y376" s="320"/>
      <c r="Z376" s="320"/>
      <c r="AA376" s="320"/>
      <c r="AB376" s="320"/>
      <c r="AC376" s="320"/>
      <c r="AD376" s="320"/>
      <c r="AE376" s="320"/>
      <c r="AF376" s="320"/>
      <c r="AG376" s="320"/>
    </row>
    <row r="377" spans="1:33" s="7" customFormat="1" ht="14.25">
      <c r="A377" s="320"/>
      <c r="B377" s="320"/>
      <c r="C377" s="320"/>
      <c r="D377" s="320"/>
      <c r="E377" s="320"/>
      <c r="F377" s="320"/>
      <c r="G377" s="341"/>
      <c r="H377" s="320"/>
      <c r="I377" s="320"/>
      <c r="J377" s="320"/>
      <c r="K377" s="320"/>
      <c r="L377" s="320"/>
      <c r="M377" s="320"/>
      <c r="N377" s="320"/>
      <c r="O377" s="320"/>
      <c r="P377" s="320"/>
      <c r="Q377" s="320"/>
      <c r="R377" s="320"/>
      <c r="S377" s="320"/>
      <c r="T377" s="320"/>
      <c r="U377" s="320"/>
      <c r="V377" s="320"/>
      <c r="W377" s="320"/>
      <c r="X377" s="320"/>
      <c r="Y377" s="320"/>
      <c r="Z377" s="320"/>
      <c r="AA377" s="320"/>
      <c r="AB377" s="320"/>
      <c r="AC377" s="320"/>
      <c r="AD377" s="320"/>
      <c r="AE377" s="320"/>
      <c r="AF377" s="320"/>
      <c r="AG377" s="320"/>
    </row>
    <row r="378" spans="1:33" s="7" customFormat="1" ht="14.25">
      <c r="A378" s="320"/>
      <c r="B378" s="320"/>
      <c r="C378" s="320"/>
      <c r="D378" s="320"/>
      <c r="E378" s="320"/>
      <c r="F378" s="320"/>
      <c r="G378" s="341"/>
      <c r="H378" s="320"/>
      <c r="I378" s="320"/>
      <c r="J378" s="320"/>
      <c r="K378" s="320"/>
      <c r="L378" s="320"/>
      <c r="M378" s="320"/>
      <c r="N378" s="320"/>
      <c r="O378" s="320"/>
      <c r="P378" s="320"/>
      <c r="Q378" s="320"/>
      <c r="R378" s="320"/>
      <c r="S378" s="320"/>
      <c r="T378" s="320"/>
      <c r="U378" s="320"/>
      <c r="V378" s="320"/>
      <c r="W378" s="320"/>
      <c r="X378" s="320"/>
      <c r="Y378" s="320"/>
      <c r="Z378" s="320"/>
      <c r="AA378" s="320"/>
      <c r="AB378" s="320"/>
      <c r="AC378" s="320"/>
      <c r="AD378" s="320"/>
      <c r="AE378" s="320"/>
      <c r="AF378" s="320"/>
      <c r="AG378" s="320"/>
    </row>
    <row r="379" spans="1:33" s="7" customFormat="1" ht="14.25">
      <c r="A379" s="320"/>
      <c r="B379" s="320"/>
      <c r="C379" s="320"/>
      <c r="D379" s="320"/>
      <c r="E379" s="320"/>
      <c r="F379" s="320"/>
      <c r="G379" s="341"/>
      <c r="H379" s="320"/>
      <c r="I379" s="320"/>
      <c r="J379" s="320"/>
      <c r="K379" s="320"/>
      <c r="L379" s="320"/>
      <c r="M379" s="320"/>
      <c r="N379" s="320"/>
      <c r="O379" s="320"/>
      <c r="P379" s="320"/>
      <c r="Q379" s="320"/>
      <c r="R379" s="320"/>
      <c r="S379" s="320"/>
      <c r="T379" s="320"/>
      <c r="U379" s="320"/>
      <c r="V379" s="320"/>
      <c r="W379" s="320"/>
      <c r="X379" s="320"/>
      <c r="Y379" s="320"/>
      <c r="Z379" s="320"/>
      <c r="AA379" s="320"/>
      <c r="AB379" s="320"/>
      <c r="AC379" s="320"/>
      <c r="AD379" s="320"/>
      <c r="AE379" s="320"/>
      <c r="AF379" s="320"/>
      <c r="AG379" s="320"/>
    </row>
    <row r="380" spans="1:33" s="7" customFormat="1" ht="14.25">
      <c r="A380" s="320"/>
      <c r="B380" s="320"/>
      <c r="C380" s="320"/>
      <c r="D380" s="320"/>
      <c r="E380" s="320"/>
      <c r="F380" s="320"/>
      <c r="G380" s="341"/>
      <c r="H380" s="320"/>
      <c r="I380" s="320"/>
      <c r="J380" s="320"/>
      <c r="K380" s="320"/>
      <c r="L380" s="320"/>
      <c r="M380" s="320"/>
      <c r="N380" s="320"/>
      <c r="O380" s="320"/>
      <c r="P380" s="320"/>
      <c r="Q380" s="320"/>
      <c r="R380" s="320"/>
      <c r="S380" s="320"/>
      <c r="T380" s="320"/>
      <c r="U380" s="320"/>
      <c r="V380" s="320"/>
      <c r="W380" s="320"/>
      <c r="X380" s="320"/>
      <c r="Y380" s="320"/>
      <c r="Z380" s="320"/>
      <c r="AA380" s="320"/>
      <c r="AB380" s="320"/>
      <c r="AC380" s="320"/>
      <c r="AD380" s="320"/>
      <c r="AE380" s="320"/>
      <c r="AF380" s="320"/>
      <c r="AG380" s="320"/>
    </row>
    <row r="381" spans="1:33" s="7" customFormat="1" ht="14.25">
      <c r="A381" s="320"/>
      <c r="B381" s="320"/>
      <c r="C381" s="320"/>
      <c r="D381" s="320"/>
      <c r="E381" s="320"/>
      <c r="F381" s="320"/>
      <c r="G381" s="341"/>
      <c r="H381" s="320"/>
      <c r="I381" s="320"/>
      <c r="J381" s="320"/>
      <c r="K381" s="320"/>
      <c r="L381" s="320"/>
      <c r="M381" s="320"/>
      <c r="N381" s="320"/>
      <c r="O381" s="320"/>
      <c r="P381" s="320"/>
      <c r="Q381" s="320"/>
      <c r="R381" s="320"/>
      <c r="S381" s="320"/>
      <c r="T381" s="320"/>
      <c r="U381" s="320"/>
      <c r="V381" s="320"/>
      <c r="W381" s="320"/>
      <c r="X381" s="320"/>
      <c r="Y381" s="320"/>
      <c r="Z381" s="320"/>
      <c r="AA381" s="320"/>
      <c r="AB381" s="320"/>
      <c r="AC381" s="320"/>
      <c r="AD381" s="320"/>
      <c r="AE381" s="320"/>
      <c r="AF381" s="320"/>
      <c r="AG381" s="320"/>
    </row>
    <row r="382" spans="1:33" s="7" customFormat="1" ht="14.25">
      <c r="A382" s="320"/>
      <c r="B382" s="320"/>
      <c r="C382" s="320"/>
      <c r="D382" s="320"/>
      <c r="E382" s="320"/>
      <c r="F382" s="320"/>
      <c r="G382" s="341"/>
      <c r="H382" s="320"/>
      <c r="I382" s="320"/>
      <c r="J382" s="320"/>
      <c r="K382" s="320"/>
      <c r="L382" s="320"/>
      <c r="M382" s="320"/>
      <c r="N382" s="320"/>
      <c r="O382" s="320"/>
      <c r="P382" s="320"/>
      <c r="Q382" s="320"/>
      <c r="R382" s="320"/>
      <c r="S382" s="320"/>
      <c r="T382" s="320"/>
      <c r="U382" s="320"/>
      <c r="V382" s="320"/>
      <c r="W382" s="320"/>
      <c r="X382" s="320"/>
      <c r="Y382" s="320"/>
      <c r="Z382" s="320"/>
      <c r="AA382" s="320"/>
      <c r="AB382" s="320"/>
      <c r="AC382" s="320"/>
      <c r="AD382" s="320"/>
      <c r="AE382" s="320"/>
      <c r="AF382" s="320"/>
      <c r="AG382" s="320"/>
    </row>
    <row r="383" spans="1:33" s="7" customFormat="1" ht="14.25">
      <c r="A383" s="320"/>
      <c r="B383" s="320"/>
      <c r="C383" s="320"/>
      <c r="D383" s="320"/>
      <c r="E383" s="320"/>
      <c r="F383" s="320"/>
      <c r="G383" s="341"/>
      <c r="H383" s="320"/>
      <c r="I383" s="320"/>
      <c r="J383" s="320"/>
      <c r="K383" s="320"/>
      <c r="L383" s="320"/>
      <c r="M383" s="320"/>
      <c r="N383" s="320"/>
      <c r="O383" s="320"/>
      <c r="P383" s="320"/>
      <c r="Q383" s="320"/>
      <c r="R383" s="320"/>
      <c r="S383" s="320"/>
      <c r="T383" s="320"/>
      <c r="U383" s="320"/>
      <c r="V383" s="320"/>
      <c r="W383" s="320"/>
      <c r="X383" s="320"/>
      <c r="Y383" s="320"/>
      <c r="Z383" s="320"/>
      <c r="AA383" s="320"/>
      <c r="AB383" s="320"/>
      <c r="AC383" s="320"/>
      <c r="AD383" s="320"/>
      <c r="AE383" s="320"/>
      <c r="AF383" s="320"/>
      <c r="AG383" s="320"/>
    </row>
    <row r="384" spans="1:33" s="7" customFormat="1" ht="14.25">
      <c r="A384" s="320"/>
      <c r="B384" s="320"/>
      <c r="C384" s="320"/>
      <c r="D384" s="320"/>
      <c r="E384" s="320"/>
      <c r="F384" s="320"/>
      <c r="G384" s="341"/>
      <c r="H384" s="320"/>
      <c r="I384" s="320"/>
      <c r="J384" s="320"/>
      <c r="K384" s="320"/>
      <c r="L384" s="320"/>
      <c r="M384" s="320"/>
      <c r="N384" s="320"/>
      <c r="O384" s="320"/>
      <c r="P384" s="320"/>
      <c r="Q384" s="320"/>
      <c r="R384" s="320"/>
      <c r="S384" s="320"/>
      <c r="T384" s="320"/>
      <c r="U384" s="320"/>
      <c r="V384" s="320"/>
      <c r="W384" s="320"/>
      <c r="X384" s="320"/>
      <c r="Y384" s="320"/>
      <c r="Z384" s="320"/>
      <c r="AA384" s="320"/>
      <c r="AB384" s="320"/>
      <c r="AC384" s="320"/>
      <c r="AD384" s="320"/>
      <c r="AE384" s="320"/>
      <c r="AF384" s="320"/>
      <c r="AG384" s="320"/>
    </row>
    <row r="385" spans="1:33" s="7" customFormat="1" ht="14.25">
      <c r="A385" s="320"/>
      <c r="B385" s="320"/>
      <c r="C385" s="320"/>
      <c r="D385" s="320"/>
      <c r="E385" s="320"/>
      <c r="F385" s="320"/>
      <c r="G385" s="341"/>
      <c r="H385" s="320"/>
      <c r="I385" s="320"/>
      <c r="J385" s="320"/>
      <c r="K385" s="320"/>
      <c r="L385" s="320"/>
      <c r="M385" s="320"/>
      <c r="N385" s="320"/>
      <c r="O385" s="320"/>
      <c r="P385" s="320"/>
      <c r="Q385" s="320"/>
      <c r="R385" s="320"/>
      <c r="S385" s="320"/>
      <c r="T385" s="320"/>
      <c r="U385" s="320"/>
      <c r="V385" s="320"/>
      <c r="W385" s="320"/>
      <c r="X385" s="320"/>
      <c r="Y385" s="320"/>
      <c r="Z385" s="320"/>
      <c r="AA385" s="320"/>
      <c r="AB385" s="320"/>
      <c r="AC385" s="320"/>
      <c r="AD385" s="320"/>
      <c r="AE385" s="320"/>
      <c r="AF385" s="320"/>
      <c r="AG385" s="320"/>
    </row>
    <row r="386" spans="1:33" s="7" customFormat="1" ht="14.25">
      <c r="A386" s="320"/>
      <c r="B386" s="320"/>
      <c r="C386" s="320"/>
      <c r="D386" s="320"/>
      <c r="E386" s="320"/>
      <c r="F386" s="320"/>
      <c r="G386" s="341"/>
      <c r="H386" s="320"/>
      <c r="I386" s="320"/>
      <c r="J386" s="320"/>
      <c r="K386" s="320"/>
      <c r="L386" s="320"/>
      <c r="M386" s="320"/>
      <c r="N386" s="320"/>
      <c r="O386" s="320"/>
      <c r="P386" s="320"/>
      <c r="Q386" s="320"/>
      <c r="R386" s="320"/>
      <c r="S386" s="320"/>
      <c r="T386" s="320"/>
      <c r="U386" s="320"/>
      <c r="V386" s="320"/>
      <c r="W386" s="320"/>
      <c r="X386" s="320"/>
      <c r="Y386" s="320"/>
      <c r="Z386" s="320"/>
      <c r="AA386" s="320"/>
      <c r="AB386" s="320"/>
      <c r="AC386" s="320"/>
      <c r="AD386" s="320"/>
      <c r="AE386" s="320"/>
      <c r="AF386" s="320"/>
      <c r="AG386" s="320"/>
    </row>
    <row r="387" spans="1:33" s="7" customFormat="1" ht="14.25">
      <c r="A387" s="320"/>
      <c r="B387" s="320"/>
      <c r="C387" s="320"/>
      <c r="D387" s="320"/>
      <c r="E387" s="320"/>
      <c r="F387" s="320"/>
      <c r="G387" s="341"/>
      <c r="H387" s="320"/>
      <c r="I387" s="320"/>
      <c r="J387" s="320"/>
      <c r="K387" s="320"/>
      <c r="L387" s="320"/>
      <c r="M387" s="320"/>
      <c r="N387" s="320"/>
      <c r="O387" s="320"/>
      <c r="P387" s="320"/>
      <c r="Q387" s="320"/>
      <c r="R387" s="320"/>
      <c r="S387" s="320"/>
      <c r="T387" s="320"/>
      <c r="U387" s="320"/>
      <c r="V387" s="320"/>
      <c r="W387" s="320"/>
      <c r="X387" s="320"/>
      <c r="Y387" s="320"/>
      <c r="Z387" s="320"/>
      <c r="AA387" s="320"/>
      <c r="AB387" s="320"/>
      <c r="AC387" s="320"/>
      <c r="AD387" s="320"/>
      <c r="AE387" s="320"/>
      <c r="AF387" s="320"/>
      <c r="AG387" s="320"/>
    </row>
    <row r="388" spans="1:33" s="7" customFormat="1" ht="14.25">
      <c r="A388" s="320"/>
      <c r="B388" s="320"/>
      <c r="C388" s="320"/>
      <c r="D388" s="320"/>
      <c r="E388" s="320"/>
      <c r="F388" s="320"/>
      <c r="G388" s="341"/>
      <c r="H388" s="320"/>
      <c r="I388" s="320"/>
      <c r="J388" s="320"/>
      <c r="K388" s="320"/>
      <c r="L388" s="320"/>
      <c r="M388" s="320"/>
      <c r="N388" s="320"/>
      <c r="O388" s="320"/>
      <c r="P388" s="320"/>
      <c r="Q388" s="320"/>
      <c r="R388" s="320"/>
      <c r="S388" s="320"/>
      <c r="T388" s="320"/>
      <c r="U388" s="320"/>
      <c r="V388" s="320"/>
      <c r="W388" s="320"/>
      <c r="X388" s="320"/>
      <c r="Y388" s="320"/>
      <c r="Z388" s="320"/>
      <c r="AA388" s="320"/>
      <c r="AB388" s="320"/>
      <c r="AC388" s="320"/>
      <c r="AD388" s="320"/>
      <c r="AE388" s="320"/>
      <c r="AF388" s="320"/>
      <c r="AG388" s="320"/>
    </row>
    <row r="389" spans="1:33" s="7" customFormat="1" ht="14.25">
      <c r="A389" s="320"/>
      <c r="B389" s="320"/>
      <c r="C389" s="320"/>
      <c r="D389" s="320"/>
      <c r="E389" s="320"/>
      <c r="F389" s="320"/>
      <c r="G389" s="341"/>
      <c r="H389" s="320"/>
      <c r="I389" s="320"/>
      <c r="J389" s="320"/>
      <c r="K389" s="320"/>
      <c r="L389" s="320"/>
      <c r="M389" s="320"/>
      <c r="N389" s="320"/>
      <c r="O389" s="320"/>
      <c r="P389" s="320"/>
      <c r="Q389" s="320"/>
      <c r="R389" s="320"/>
      <c r="S389" s="320"/>
      <c r="T389" s="320"/>
      <c r="U389" s="320"/>
      <c r="V389" s="320"/>
      <c r="W389" s="320"/>
      <c r="X389" s="320"/>
      <c r="Y389" s="320"/>
      <c r="Z389" s="320"/>
      <c r="AA389" s="320"/>
      <c r="AB389" s="320"/>
      <c r="AC389" s="320"/>
      <c r="AD389" s="320"/>
      <c r="AE389" s="320"/>
      <c r="AF389" s="320"/>
      <c r="AG389" s="320"/>
    </row>
    <row r="390" spans="1:33" s="7" customFormat="1" ht="14.25">
      <c r="A390" s="320"/>
      <c r="B390" s="320"/>
      <c r="C390" s="320"/>
      <c r="D390" s="320"/>
      <c r="E390" s="320"/>
      <c r="F390" s="320"/>
      <c r="G390" s="341"/>
      <c r="H390" s="320"/>
      <c r="I390" s="320"/>
      <c r="J390" s="320"/>
      <c r="K390" s="320"/>
      <c r="L390" s="320"/>
      <c r="M390" s="320"/>
      <c r="N390" s="320"/>
      <c r="O390" s="320"/>
      <c r="P390" s="320"/>
      <c r="Q390" s="320"/>
      <c r="R390" s="320"/>
      <c r="S390" s="320"/>
      <c r="T390" s="320"/>
      <c r="U390" s="320"/>
      <c r="V390" s="320"/>
      <c r="W390" s="320"/>
      <c r="X390" s="320"/>
      <c r="Y390" s="320"/>
      <c r="Z390" s="320"/>
      <c r="AA390" s="320"/>
      <c r="AB390" s="320"/>
      <c r="AC390" s="320"/>
      <c r="AD390" s="320"/>
      <c r="AE390" s="320"/>
      <c r="AF390" s="320"/>
      <c r="AG390" s="320"/>
    </row>
    <row r="391" spans="1:33" s="7" customFormat="1" ht="14.25">
      <c r="A391" s="320"/>
      <c r="B391" s="320"/>
      <c r="C391" s="320"/>
      <c r="D391" s="320"/>
      <c r="E391" s="320"/>
      <c r="F391" s="320"/>
      <c r="G391" s="341"/>
      <c r="H391" s="320"/>
      <c r="I391" s="320"/>
      <c r="J391" s="320"/>
      <c r="K391" s="320"/>
      <c r="L391" s="320"/>
      <c r="M391" s="320"/>
      <c r="N391" s="320"/>
      <c r="O391" s="320"/>
      <c r="P391" s="320"/>
      <c r="Q391" s="320"/>
      <c r="R391" s="320"/>
      <c r="S391" s="320"/>
      <c r="T391" s="320"/>
      <c r="U391" s="320"/>
      <c r="V391" s="320"/>
      <c r="W391" s="320"/>
      <c r="X391" s="320"/>
      <c r="Y391" s="320"/>
      <c r="Z391" s="320"/>
      <c r="AA391" s="320"/>
      <c r="AB391" s="320"/>
      <c r="AC391" s="320"/>
      <c r="AD391" s="320"/>
      <c r="AE391" s="320"/>
      <c r="AF391" s="320"/>
      <c r="AG391" s="320"/>
    </row>
    <row r="392" spans="1:33" s="7" customFormat="1" ht="14.25">
      <c r="A392" s="320"/>
      <c r="B392" s="320"/>
      <c r="C392" s="320"/>
      <c r="D392" s="320"/>
      <c r="E392" s="320"/>
      <c r="F392" s="320"/>
      <c r="G392" s="341"/>
      <c r="H392" s="320"/>
      <c r="I392" s="320"/>
      <c r="J392" s="320"/>
      <c r="K392" s="320"/>
      <c r="L392" s="320"/>
      <c r="M392" s="320"/>
      <c r="N392" s="320"/>
      <c r="O392" s="320"/>
      <c r="P392" s="320"/>
      <c r="Q392" s="320"/>
      <c r="R392" s="320"/>
      <c r="S392" s="320"/>
      <c r="T392" s="320"/>
      <c r="U392" s="320"/>
      <c r="V392" s="320"/>
      <c r="W392" s="320"/>
      <c r="X392" s="320"/>
      <c r="Y392" s="320"/>
      <c r="Z392" s="320"/>
      <c r="AA392" s="320"/>
      <c r="AB392" s="320"/>
      <c r="AC392" s="320"/>
      <c r="AD392" s="320"/>
      <c r="AE392" s="320"/>
      <c r="AF392" s="320"/>
      <c r="AG392" s="320"/>
    </row>
    <row r="393" spans="1:33" s="7" customFormat="1" ht="14.25">
      <c r="A393" s="320"/>
      <c r="B393" s="320"/>
      <c r="C393" s="320"/>
      <c r="D393" s="320"/>
      <c r="E393" s="320"/>
      <c r="F393" s="320"/>
      <c r="G393" s="341"/>
      <c r="H393" s="320"/>
      <c r="I393" s="320"/>
      <c r="J393" s="320"/>
      <c r="K393" s="320"/>
      <c r="L393" s="320"/>
      <c r="M393" s="320"/>
      <c r="N393" s="320"/>
      <c r="O393" s="320"/>
      <c r="P393" s="320"/>
      <c r="Q393" s="320"/>
      <c r="R393" s="320"/>
      <c r="S393" s="320"/>
      <c r="T393" s="320"/>
      <c r="U393" s="320"/>
      <c r="V393" s="320"/>
      <c r="W393" s="320"/>
      <c r="X393" s="320"/>
      <c r="Y393" s="320"/>
      <c r="Z393" s="320"/>
      <c r="AA393" s="320"/>
      <c r="AB393" s="320"/>
      <c r="AC393" s="320"/>
      <c r="AD393" s="320"/>
      <c r="AE393" s="320"/>
      <c r="AF393" s="320"/>
      <c r="AG393" s="320"/>
    </row>
    <row r="394" spans="1:33" s="7" customFormat="1" ht="14.25">
      <c r="A394" s="320"/>
      <c r="B394" s="320"/>
      <c r="C394" s="320"/>
      <c r="D394" s="320"/>
      <c r="E394" s="320"/>
      <c r="F394" s="320"/>
      <c r="G394" s="341"/>
      <c r="H394" s="320"/>
      <c r="I394" s="320"/>
      <c r="J394" s="320"/>
      <c r="K394" s="320"/>
      <c r="L394" s="320"/>
      <c r="M394" s="320"/>
      <c r="N394" s="320"/>
      <c r="O394" s="320"/>
      <c r="P394" s="320"/>
      <c r="Q394" s="320"/>
      <c r="R394" s="320"/>
      <c r="S394" s="320"/>
      <c r="T394" s="320"/>
      <c r="U394" s="320"/>
      <c r="V394" s="320"/>
      <c r="W394" s="320"/>
      <c r="X394" s="320"/>
      <c r="Y394" s="320"/>
      <c r="Z394" s="320"/>
      <c r="AA394" s="320"/>
      <c r="AB394" s="320"/>
      <c r="AC394" s="320"/>
      <c r="AD394" s="320"/>
      <c r="AE394" s="320"/>
      <c r="AF394" s="320"/>
      <c r="AG394" s="320"/>
    </row>
    <row r="395" spans="1:33" s="7" customFormat="1" ht="14.25">
      <c r="A395" s="320"/>
      <c r="B395" s="320"/>
      <c r="C395" s="320"/>
      <c r="D395" s="320"/>
      <c r="E395" s="320"/>
      <c r="F395" s="320"/>
      <c r="G395" s="341"/>
      <c r="H395" s="320"/>
      <c r="I395" s="320"/>
      <c r="J395" s="320"/>
      <c r="K395" s="320"/>
      <c r="L395" s="320"/>
      <c r="M395" s="320"/>
      <c r="N395" s="320"/>
      <c r="O395" s="320"/>
      <c r="P395" s="320"/>
      <c r="Q395" s="320"/>
      <c r="R395" s="320"/>
      <c r="S395" s="320"/>
      <c r="T395" s="320"/>
      <c r="U395" s="320"/>
      <c r="V395" s="320"/>
      <c r="W395" s="320"/>
      <c r="X395" s="320"/>
      <c r="Y395" s="320"/>
      <c r="Z395" s="320"/>
      <c r="AA395" s="320"/>
      <c r="AB395" s="320"/>
      <c r="AC395" s="320"/>
      <c r="AD395" s="320"/>
      <c r="AE395" s="320"/>
      <c r="AF395" s="320"/>
      <c r="AG395" s="320"/>
    </row>
    <row r="396" spans="1:33" s="7" customFormat="1" ht="14.25">
      <c r="A396" s="320"/>
      <c r="B396" s="320"/>
      <c r="C396" s="320"/>
      <c r="D396" s="320"/>
      <c r="E396" s="320"/>
      <c r="F396" s="320"/>
      <c r="G396" s="341"/>
      <c r="H396" s="320"/>
      <c r="I396" s="320"/>
      <c r="J396" s="320"/>
      <c r="K396" s="320"/>
      <c r="L396" s="320"/>
      <c r="M396" s="320"/>
      <c r="N396" s="320"/>
      <c r="O396" s="320"/>
      <c r="P396" s="320"/>
      <c r="Q396" s="320"/>
      <c r="R396" s="320"/>
      <c r="S396" s="320"/>
      <c r="T396" s="320"/>
      <c r="U396" s="320"/>
      <c r="V396" s="320"/>
      <c r="W396" s="320"/>
      <c r="X396" s="320"/>
      <c r="Y396" s="320"/>
      <c r="Z396" s="320"/>
      <c r="AA396" s="320"/>
      <c r="AB396" s="320"/>
      <c r="AC396" s="320"/>
      <c r="AD396" s="320"/>
      <c r="AE396" s="320"/>
      <c r="AF396" s="320"/>
      <c r="AG396" s="320"/>
    </row>
    <row r="397" spans="1:33" s="7" customFormat="1" ht="14.25">
      <c r="A397" s="320"/>
      <c r="B397" s="320"/>
      <c r="C397" s="320"/>
      <c r="D397" s="320"/>
      <c r="E397" s="320"/>
      <c r="F397" s="320"/>
      <c r="G397" s="341"/>
      <c r="H397" s="320"/>
      <c r="I397" s="320"/>
      <c r="J397" s="320"/>
      <c r="K397" s="320"/>
      <c r="L397" s="320"/>
      <c r="M397" s="320"/>
      <c r="N397" s="320"/>
      <c r="O397" s="320"/>
      <c r="P397" s="320"/>
      <c r="Q397" s="320"/>
      <c r="R397" s="320"/>
      <c r="S397" s="320"/>
      <c r="T397" s="320"/>
      <c r="U397" s="320"/>
      <c r="V397" s="320"/>
      <c r="W397" s="320"/>
      <c r="X397" s="320"/>
      <c r="Y397" s="320"/>
      <c r="Z397" s="320"/>
      <c r="AA397" s="320"/>
      <c r="AB397" s="320"/>
      <c r="AC397" s="320"/>
      <c r="AD397" s="320"/>
      <c r="AE397" s="320"/>
      <c r="AF397" s="320"/>
      <c r="AG397" s="320"/>
    </row>
    <row r="398" spans="1:33" s="7" customFormat="1" ht="14.25">
      <c r="A398" s="320"/>
      <c r="B398" s="320"/>
      <c r="C398" s="320"/>
      <c r="D398" s="320"/>
      <c r="E398" s="320"/>
      <c r="F398" s="320"/>
      <c r="G398" s="341"/>
      <c r="H398" s="320"/>
      <c r="I398" s="320"/>
      <c r="J398" s="320"/>
      <c r="K398" s="320"/>
      <c r="L398" s="320"/>
      <c r="M398" s="320"/>
      <c r="N398" s="320"/>
      <c r="O398" s="320"/>
      <c r="P398" s="320"/>
      <c r="Q398" s="320"/>
      <c r="R398" s="320"/>
      <c r="S398" s="320"/>
      <c r="T398" s="320"/>
      <c r="U398" s="320"/>
      <c r="V398" s="320"/>
      <c r="W398" s="320"/>
      <c r="X398" s="320"/>
      <c r="Y398" s="320"/>
      <c r="Z398" s="320"/>
      <c r="AA398" s="320"/>
      <c r="AB398" s="320"/>
      <c r="AC398" s="320"/>
      <c r="AD398" s="320"/>
      <c r="AE398" s="320"/>
      <c r="AF398" s="320"/>
      <c r="AG398" s="320"/>
    </row>
    <row r="399" spans="1:33" s="7" customFormat="1" ht="14.25">
      <c r="A399" s="320"/>
      <c r="B399" s="320"/>
      <c r="C399" s="320"/>
      <c r="D399" s="320"/>
      <c r="E399" s="320"/>
      <c r="F399" s="320"/>
      <c r="G399" s="341"/>
      <c r="H399" s="320"/>
      <c r="I399" s="320"/>
      <c r="J399" s="320"/>
      <c r="K399" s="320"/>
      <c r="L399" s="320"/>
      <c r="M399" s="320"/>
      <c r="N399" s="320"/>
      <c r="O399" s="320"/>
      <c r="P399" s="320"/>
      <c r="Q399" s="320"/>
      <c r="R399" s="320"/>
      <c r="S399" s="320"/>
      <c r="T399" s="320"/>
      <c r="U399" s="320"/>
      <c r="V399" s="320"/>
      <c r="W399" s="320"/>
      <c r="X399" s="320"/>
      <c r="Y399" s="320"/>
      <c r="Z399" s="320"/>
      <c r="AA399" s="320"/>
      <c r="AB399" s="320"/>
      <c r="AC399" s="320"/>
      <c r="AD399" s="320"/>
      <c r="AE399" s="320"/>
      <c r="AF399" s="320"/>
      <c r="AG399" s="320"/>
    </row>
    <row r="400" spans="1:33" s="7" customFormat="1" ht="14.25">
      <c r="A400" s="320"/>
      <c r="B400" s="320"/>
      <c r="C400" s="320"/>
      <c r="D400" s="320"/>
      <c r="E400" s="320"/>
      <c r="F400" s="320"/>
      <c r="G400" s="341"/>
      <c r="H400" s="320"/>
      <c r="I400" s="320"/>
      <c r="J400" s="320"/>
      <c r="K400" s="320"/>
      <c r="L400" s="320"/>
      <c r="M400" s="320"/>
      <c r="N400" s="320"/>
      <c r="O400" s="320"/>
      <c r="P400" s="320"/>
      <c r="Q400" s="320"/>
      <c r="R400" s="320"/>
      <c r="S400" s="320"/>
      <c r="T400" s="320"/>
      <c r="U400" s="320"/>
      <c r="V400" s="320"/>
      <c r="W400" s="320"/>
      <c r="X400" s="320"/>
      <c r="Y400" s="320"/>
      <c r="Z400" s="320"/>
      <c r="AA400" s="320"/>
      <c r="AB400" s="320"/>
      <c r="AC400" s="320"/>
      <c r="AD400" s="320"/>
      <c r="AE400" s="320"/>
      <c r="AF400" s="320"/>
      <c r="AG400" s="320"/>
    </row>
    <row r="401" spans="1:33" s="7" customFormat="1" ht="14.25">
      <c r="A401" s="320"/>
      <c r="B401" s="320"/>
      <c r="C401" s="320"/>
      <c r="D401" s="320"/>
      <c r="E401" s="320"/>
      <c r="F401" s="320"/>
      <c r="G401" s="341"/>
      <c r="H401" s="320"/>
      <c r="I401" s="320"/>
      <c r="J401" s="320"/>
      <c r="K401" s="320"/>
      <c r="L401" s="320"/>
      <c r="M401" s="320"/>
      <c r="N401" s="320"/>
      <c r="O401" s="320"/>
      <c r="P401" s="320"/>
      <c r="Q401" s="320"/>
      <c r="R401" s="320"/>
      <c r="S401" s="320"/>
      <c r="T401" s="320"/>
      <c r="U401" s="320"/>
      <c r="V401" s="320"/>
      <c r="W401" s="320"/>
      <c r="X401" s="320"/>
      <c r="Y401" s="320"/>
      <c r="Z401" s="320"/>
      <c r="AA401" s="320"/>
      <c r="AB401" s="320"/>
      <c r="AC401" s="320"/>
      <c r="AD401" s="320"/>
      <c r="AE401" s="320"/>
      <c r="AF401" s="320"/>
      <c r="AG401" s="320"/>
    </row>
    <row r="402" spans="1:33" s="7" customFormat="1" ht="14.25">
      <c r="A402" s="320"/>
      <c r="B402" s="320"/>
      <c r="C402" s="320"/>
      <c r="D402" s="320"/>
      <c r="E402" s="320"/>
      <c r="F402" s="320"/>
      <c r="G402" s="341"/>
      <c r="H402" s="320"/>
      <c r="I402" s="320"/>
      <c r="J402" s="320"/>
      <c r="K402" s="320"/>
      <c r="L402" s="320"/>
      <c r="M402" s="320"/>
      <c r="N402" s="320"/>
      <c r="O402" s="320"/>
      <c r="P402" s="320"/>
      <c r="Q402" s="320"/>
      <c r="R402" s="320"/>
      <c r="S402" s="320"/>
      <c r="T402" s="320"/>
      <c r="U402" s="320"/>
      <c r="V402" s="320"/>
      <c r="W402" s="320"/>
      <c r="X402" s="320"/>
      <c r="Y402" s="320"/>
      <c r="Z402" s="320"/>
      <c r="AA402" s="320"/>
      <c r="AB402" s="320"/>
      <c r="AC402" s="320"/>
      <c r="AD402" s="320"/>
      <c r="AE402" s="320"/>
      <c r="AF402" s="320"/>
      <c r="AG402" s="320"/>
    </row>
    <row r="403" spans="1:33" s="7" customFormat="1" ht="14.25">
      <c r="A403" s="320"/>
      <c r="B403" s="320"/>
      <c r="C403" s="320"/>
      <c r="D403" s="320"/>
      <c r="E403" s="320"/>
      <c r="F403" s="320"/>
      <c r="G403" s="341"/>
      <c r="H403" s="320"/>
      <c r="I403" s="320"/>
      <c r="J403" s="320"/>
      <c r="K403" s="320"/>
      <c r="L403" s="320"/>
      <c r="M403" s="320"/>
      <c r="N403" s="320"/>
      <c r="O403" s="320"/>
      <c r="P403" s="320"/>
      <c r="Q403" s="320"/>
      <c r="R403" s="320"/>
      <c r="S403" s="320"/>
      <c r="T403" s="320"/>
      <c r="U403" s="320"/>
      <c r="V403" s="320"/>
      <c r="W403" s="320"/>
      <c r="X403" s="320"/>
      <c r="Y403" s="320"/>
      <c r="Z403" s="320"/>
      <c r="AA403" s="320"/>
      <c r="AB403" s="320"/>
      <c r="AC403" s="320"/>
      <c r="AD403" s="320"/>
      <c r="AE403" s="320"/>
      <c r="AF403" s="320"/>
      <c r="AG403" s="320"/>
    </row>
    <row r="404" spans="1:33" s="7" customFormat="1" ht="14.25">
      <c r="A404" s="320"/>
      <c r="B404" s="320"/>
      <c r="C404" s="320"/>
      <c r="D404" s="320"/>
      <c r="E404" s="320"/>
      <c r="F404" s="320"/>
      <c r="G404" s="341"/>
      <c r="H404" s="320"/>
      <c r="I404" s="320"/>
      <c r="J404" s="320"/>
      <c r="K404" s="320"/>
      <c r="L404" s="320"/>
      <c r="M404" s="320"/>
      <c r="N404" s="320"/>
      <c r="O404" s="320"/>
      <c r="P404" s="320"/>
      <c r="Q404" s="320"/>
      <c r="R404" s="320"/>
      <c r="S404" s="320"/>
      <c r="T404" s="320"/>
      <c r="U404" s="320"/>
      <c r="V404" s="320"/>
      <c r="W404" s="320"/>
      <c r="X404" s="320"/>
      <c r="Y404" s="320"/>
      <c r="Z404" s="320"/>
      <c r="AA404" s="320"/>
      <c r="AB404" s="320"/>
      <c r="AC404" s="320"/>
      <c r="AD404" s="320"/>
      <c r="AE404" s="320"/>
      <c r="AF404" s="320"/>
      <c r="AG404" s="320"/>
    </row>
    <row r="405" spans="1:33" s="7" customFormat="1" ht="14.25">
      <c r="A405" s="320"/>
      <c r="B405" s="320"/>
      <c r="C405" s="320"/>
      <c r="D405" s="320"/>
      <c r="E405" s="320"/>
      <c r="F405" s="320"/>
      <c r="G405" s="341"/>
      <c r="H405" s="320"/>
      <c r="I405" s="320"/>
      <c r="J405" s="320"/>
      <c r="K405" s="320"/>
      <c r="L405" s="320"/>
      <c r="M405" s="320"/>
      <c r="N405" s="320"/>
      <c r="O405" s="320"/>
      <c r="P405" s="320"/>
      <c r="Q405" s="320"/>
      <c r="R405" s="320"/>
      <c r="S405" s="320"/>
      <c r="T405" s="320"/>
      <c r="U405" s="320"/>
      <c r="V405" s="320"/>
      <c r="W405" s="320"/>
      <c r="X405" s="320"/>
      <c r="Y405" s="320"/>
      <c r="Z405" s="320"/>
      <c r="AA405" s="320"/>
      <c r="AB405" s="320"/>
      <c r="AC405" s="320"/>
      <c r="AD405" s="320"/>
      <c r="AE405" s="320"/>
      <c r="AF405" s="320"/>
      <c r="AG405" s="320"/>
    </row>
    <row r="406" spans="1:33" s="7" customFormat="1" ht="14.25">
      <c r="A406" s="320"/>
      <c r="B406" s="320"/>
      <c r="C406" s="320"/>
      <c r="D406" s="320"/>
      <c r="E406" s="320"/>
      <c r="F406" s="320"/>
      <c r="G406" s="341"/>
      <c r="H406" s="320"/>
      <c r="I406" s="320"/>
      <c r="J406" s="320"/>
      <c r="K406" s="320"/>
      <c r="L406" s="320"/>
      <c r="M406" s="320"/>
      <c r="N406" s="320"/>
      <c r="O406" s="320"/>
      <c r="P406" s="320"/>
      <c r="Q406" s="320"/>
      <c r="R406" s="320"/>
      <c r="S406" s="320"/>
      <c r="T406" s="320"/>
      <c r="U406" s="320"/>
      <c r="V406" s="320"/>
      <c r="W406" s="320"/>
      <c r="X406" s="320"/>
      <c r="Y406" s="320"/>
      <c r="Z406" s="320"/>
      <c r="AA406" s="320"/>
      <c r="AB406" s="320"/>
      <c r="AC406" s="320"/>
      <c r="AD406" s="320"/>
      <c r="AE406" s="320"/>
      <c r="AF406" s="320"/>
      <c r="AG406" s="320"/>
    </row>
    <row r="407" spans="1:33" s="7" customFormat="1" ht="14.25">
      <c r="A407" s="320"/>
      <c r="B407" s="320"/>
      <c r="C407" s="320"/>
      <c r="D407" s="320"/>
      <c r="E407" s="320"/>
      <c r="F407" s="320"/>
      <c r="G407" s="341"/>
      <c r="H407" s="320"/>
      <c r="I407" s="320"/>
      <c r="J407" s="320"/>
      <c r="K407" s="320"/>
      <c r="L407" s="320"/>
      <c r="M407" s="320"/>
      <c r="N407" s="320"/>
      <c r="O407" s="320"/>
      <c r="P407" s="320"/>
      <c r="Q407" s="320"/>
      <c r="R407" s="320"/>
      <c r="S407" s="320"/>
      <c r="T407" s="320"/>
      <c r="U407" s="320"/>
      <c r="V407" s="320"/>
      <c r="W407" s="320"/>
      <c r="X407" s="320"/>
      <c r="Y407" s="320"/>
      <c r="Z407" s="320"/>
      <c r="AA407" s="320"/>
      <c r="AB407" s="320"/>
      <c r="AC407" s="320"/>
      <c r="AD407" s="320"/>
      <c r="AE407" s="320"/>
      <c r="AF407" s="320"/>
      <c r="AG407" s="320"/>
    </row>
    <row r="408" spans="1:33" s="7" customFormat="1" ht="14.25">
      <c r="A408" s="320"/>
      <c r="B408" s="320"/>
      <c r="C408" s="320"/>
      <c r="D408" s="320"/>
      <c r="E408" s="320"/>
      <c r="F408" s="320"/>
      <c r="G408" s="341"/>
      <c r="H408" s="320"/>
      <c r="I408" s="320"/>
      <c r="J408" s="320"/>
      <c r="K408" s="320"/>
      <c r="L408" s="320"/>
      <c r="M408" s="320"/>
      <c r="N408" s="320"/>
      <c r="O408" s="320"/>
      <c r="P408" s="320"/>
      <c r="Q408" s="320"/>
      <c r="R408" s="320"/>
      <c r="S408" s="320"/>
      <c r="T408" s="320"/>
      <c r="U408" s="320"/>
      <c r="V408" s="320"/>
      <c r="W408" s="320"/>
      <c r="X408" s="320"/>
      <c r="Y408" s="320"/>
      <c r="Z408" s="320"/>
      <c r="AA408" s="320"/>
      <c r="AB408" s="320"/>
      <c r="AC408" s="320"/>
      <c r="AD408" s="320"/>
      <c r="AE408" s="320"/>
      <c r="AF408" s="320"/>
      <c r="AG408" s="320"/>
    </row>
    <row r="409" spans="1:33" s="7" customFormat="1" ht="14.25">
      <c r="A409" s="320"/>
      <c r="B409" s="320"/>
      <c r="C409" s="320"/>
      <c r="D409" s="320"/>
      <c r="E409" s="320"/>
      <c r="F409" s="320"/>
      <c r="G409" s="341"/>
      <c r="H409" s="320"/>
      <c r="I409" s="320"/>
      <c r="J409" s="320"/>
      <c r="K409" s="320"/>
      <c r="L409" s="320"/>
      <c r="M409" s="320"/>
      <c r="N409" s="320"/>
      <c r="O409" s="320"/>
      <c r="P409" s="320"/>
      <c r="Q409" s="320"/>
      <c r="R409" s="320"/>
      <c r="S409" s="320"/>
      <c r="T409" s="320"/>
      <c r="U409" s="320"/>
      <c r="V409" s="320"/>
      <c r="W409" s="320"/>
      <c r="X409" s="320"/>
      <c r="Y409" s="320"/>
      <c r="Z409" s="320"/>
      <c r="AA409" s="320"/>
      <c r="AB409" s="320"/>
      <c r="AC409" s="320"/>
      <c r="AD409" s="320"/>
      <c r="AE409" s="320"/>
      <c r="AF409" s="320"/>
      <c r="AG409" s="320"/>
    </row>
    <row r="410" spans="1:33" s="7" customFormat="1" ht="14.25">
      <c r="A410" s="320"/>
      <c r="B410" s="320"/>
      <c r="C410" s="320"/>
      <c r="D410" s="320"/>
      <c r="E410" s="320"/>
      <c r="F410" s="320"/>
      <c r="G410" s="341"/>
      <c r="H410" s="320"/>
      <c r="I410" s="320"/>
      <c r="J410" s="320"/>
      <c r="K410" s="320"/>
      <c r="L410" s="320"/>
      <c r="M410" s="320"/>
      <c r="N410" s="320"/>
      <c r="O410" s="320"/>
      <c r="P410" s="320"/>
      <c r="Q410" s="320"/>
      <c r="R410" s="320"/>
      <c r="S410" s="320"/>
      <c r="T410" s="320"/>
      <c r="U410" s="320"/>
      <c r="V410" s="320"/>
      <c r="W410" s="320"/>
      <c r="X410" s="320"/>
      <c r="Y410" s="320"/>
      <c r="Z410" s="320"/>
      <c r="AA410" s="320"/>
      <c r="AB410" s="320"/>
      <c r="AC410" s="320"/>
      <c r="AD410" s="320"/>
      <c r="AE410" s="320"/>
      <c r="AF410" s="320"/>
      <c r="AG410" s="320"/>
    </row>
    <row r="411" spans="1:33" s="7" customFormat="1" ht="14.25">
      <c r="A411" s="320"/>
      <c r="B411" s="320"/>
      <c r="C411" s="320"/>
      <c r="D411" s="320"/>
      <c r="E411" s="320"/>
      <c r="F411" s="320"/>
      <c r="G411" s="341"/>
      <c r="H411" s="320"/>
      <c r="I411" s="320"/>
      <c r="J411" s="320"/>
      <c r="K411" s="320"/>
      <c r="L411" s="320"/>
      <c r="M411" s="320"/>
      <c r="N411" s="320"/>
      <c r="O411" s="320"/>
      <c r="P411" s="320"/>
      <c r="Q411" s="320"/>
      <c r="R411" s="320"/>
      <c r="S411" s="320"/>
      <c r="T411" s="320"/>
      <c r="U411" s="320"/>
      <c r="V411" s="320"/>
      <c r="W411" s="320"/>
      <c r="X411" s="320"/>
      <c r="Y411" s="320"/>
      <c r="Z411" s="320"/>
      <c r="AA411" s="320"/>
      <c r="AB411" s="320"/>
      <c r="AC411" s="320"/>
      <c r="AD411" s="320"/>
      <c r="AE411" s="320"/>
      <c r="AF411" s="320"/>
      <c r="AG411" s="320"/>
    </row>
    <row r="412" spans="1:33" s="7" customFormat="1" ht="14.25">
      <c r="A412" s="320"/>
      <c r="B412" s="320"/>
      <c r="C412" s="320"/>
      <c r="D412" s="320"/>
      <c r="E412" s="320"/>
      <c r="F412" s="320"/>
      <c r="G412" s="341"/>
      <c r="H412" s="320"/>
      <c r="I412" s="320"/>
      <c r="J412" s="320"/>
      <c r="K412" s="320"/>
      <c r="L412" s="320"/>
      <c r="M412" s="320"/>
      <c r="N412" s="320"/>
      <c r="O412" s="320"/>
      <c r="P412" s="320"/>
      <c r="Q412" s="320"/>
      <c r="R412" s="320"/>
      <c r="S412" s="320"/>
      <c r="T412" s="320"/>
      <c r="U412" s="320"/>
      <c r="V412" s="320"/>
      <c r="W412" s="320"/>
      <c r="X412" s="320"/>
      <c r="Y412" s="320"/>
      <c r="Z412" s="320"/>
      <c r="AA412" s="320"/>
      <c r="AB412" s="320"/>
      <c r="AC412" s="320"/>
      <c r="AD412" s="320"/>
      <c r="AE412" s="320"/>
      <c r="AF412" s="320"/>
      <c r="AG412" s="320"/>
    </row>
    <row r="413" spans="1:33" s="7" customFormat="1" ht="14.25">
      <c r="A413" s="320"/>
      <c r="B413" s="320"/>
      <c r="C413" s="320"/>
      <c r="D413" s="320"/>
      <c r="E413" s="320"/>
      <c r="F413" s="320"/>
      <c r="G413" s="341"/>
      <c r="H413" s="320"/>
      <c r="I413" s="320"/>
      <c r="J413" s="320"/>
      <c r="K413" s="320"/>
      <c r="L413" s="320"/>
      <c r="M413" s="320"/>
      <c r="N413" s="320"/>
      <c r="O413" s="320"/>
      <c r="P413" s="320"/>
      <c r="Q413" s="320"/>
      <c r="R413" s="320"/>
      <c r="S413" s="320"/>
      <c r="T413" s="320"/>
      <c r="U413" s="320"/>
      <c r="V413" s="320"/>
      <c r="W413" s="320"/>
      <c r="X413" s="320"/>
      <c r="Y413" s="320"/>
      <c r="Z413" s="320"/>
      <c r="AA413" s="320"/>
      <c r="AB413" s="320"/>
      <c r="AC413" s="320"/>
      <c r="AD413" s="320"/>
      <c r="AE413" s="320"/>
      <c r="AF413" s="320"/>
      <c r="AG413" s="320"/>
    </row>
    <row r="414" spans="1:33" s="7" customFormat="1" ht="14.25">
      <c r="A414" s="320"/>
      <c r="B414" s="320"/>
      <c r="C414" s="320"/>
      <c r="D414" s="320"/>
      <c r="E414" s="320"/>
      <c r="F414" s="320"/>
      <c r="G414" s="341"/>
      <c r="H414" s="320"/>
      <c r="I414" s="320"/>
      <c r="J414" s="320"/>
      <c r="K414" s="320"/>
      <c r="L414" s="320"/>
      <c r="M414" s="320"/>
      <c r="N414" s="320"/>
      <c r="O414" s="320"/>
      <c r="P414" s="320"/>
      <c r="Q414" s="320"/>
      <c r="R414" s="320"/>
      <c r="S414" s="320"/>
      <c r="T414" s="320"/>
      <c r="U414" s="320"/>
      <c r="V414" s="320"/>
      <c r="W414" s="320"/>
      <c r="X414" s="320"/>
      <c r="Y414" s="320"/>
      <c r="Z414" s="320"/>
      <c r="AA414" s="320"/>
      <c r="AB414" s="320"/>
      <c r="AC414" s="320"/>
      <c r="AD414" s="320"/>
      <c r="AE414" s="320"/>
      <c r="AF414" s="320"/>
      <c r="AG414" s="320"/>
    </row>
    <row r="415" spans="1:33" s="7" customFormat="1" ht="14.25">
      <c r="A415" s="320"/>
      <c r="B415" s="320"/>
      <c r="C415" s="320"/>
      <c r="D415" s="320"/>
      <c r="E415" s="320"/>
      <c r="F415" s="320"/>
      <c r="G415" s="341"/>
      <c r="H415" s="320"/>
      <c r="I415" s="320"/>
      <c r="J415" s="320"/>
      <c r="K415" s="320"/>
      <c r="L415" s="320"/>
      <c r="M415" s="320"/>
      <c r="N415" s="320"/>
      <c r="O415" s="320"/>
      <c r="P415" s="320"/>
      <c r="Q415" s="320"/>
      <c r="R415" s="320"/>
      <c r="S415" s="320"/>
      <c r="T415" s="320"/>
      <c r="U415" s="320"/>
      <c r="V415" s="320"/>
      <c r="W415" s="320"/>
      <c r="X415" s="320"/>
      <c r="Y415" s="320"/>
      <c r="Z415" s="320"/>
      <c r="AA415" s="320"/>
      <c r="AB415" s="320"/>
      <c r="AC415" s="320"/>
      <c r="AD415" s="320"/>
      <c r="AE415" s="320"/>
      <c r="AF415" s="320"/>
      <c r="AG415" s="320"/>
    </row>
    <row r="416" spans="1:33" s="7" customFormat="1" ht="14.25">
      <c r="A416" s="320"/>
      <c r="B416" s="320"/>
      <c r="C416" s="320"/>
      <c r="D416" s="320"/>
      <c r="E416" s="320"/>
      <c r="F416" s="320"/>
      <c r="G416" s="341"/>
      <c r="H416" s="320"/>
      <c r="I416" s="320"/>
      <c r="J416" s="320"/>
      <c r="K416" s="320"/>
      <c r="L416" s="320"/>
      <c r="M416" s="320"/>
      <c r="N416" s="320"/>
      <c r="O416" s="320"/>
      <c r="P416" s="320"/>
      <c r="Q416" s="320"/>
      <c r="R416" s="320"/>
      <c r="S416" s="320"/>
      <c r="T416" s="320"/>
      <c r="U416" s="320"/>
      <c r="V416" s="320"/>
      <c r="W416" s="320"/>
      <c r="X416" s="320"/>
      <c r="Y416" s="320"/>
      <c r="Z416" s="320"/>
      <c r="AA416" s="320"/>
      <c r="AB416" s="320"/>
      <c r="AC416" s="320"/>
      <c r="AD416" s="320"/>
      <c r="AE416" s="320"/>
      <c r="AF416" s="320"/>
      <c r="AG416" s="320"/>
    </row>
    <row r="417" spans="1:33" s="7" customFormat="1" ht="14.25">
      <c r="A417" s="320"/>
      <c r="B417" s="320"/>
      <c r="C417" s="320"/>
      <c r="D417" s="320"/>
      <c r="E417" s="320"/>
      <c r="F417" s="320"/>
      <c r="G417" s="341"/>
      <c r="H417" s="320"/>
      <c r="I417" s="320"/>
      <c r="J417" s="320"/>
      <c r="K417" s="320"/>
      <c r="L417" s="320"/>
      <c r="M417" s="320"/>
      <c r="N417" s="320"/>
      <c r="O417" s="320"/>
      <c r="P417" s="320"/>
      <c r="Q417" s="320"/>
      <c r="R417" s="320"/>
      <c r="S417" s="320"/>
      <c r="T417" s="320"/>
      <c r="U417" s="320"/>
      <c r="V417" s="320"/>
      <c r="W417" s="320"/>
      <c r="X417" s="320"/>
      <c r="Y417" s="320"/>
      <c r="Z417" s="320"/>
      <c r="AA417" s="320"/>
      <c r="AB417" s="320"/>
      <c r="AC417" s="320"/>
      <c r="AD417" s="320"/>
      <c r="AE417" s="320"/>
      <c r="AF417" s="320"/>
      <c r="AG417" s="320"/>
    </row>
  </sheetData>
  <protectedRanges>
    <protectedRange algorithmName="SHA-512" hashValue="vRRW1ki6UC+1UbokuTsCkTI3qmp3+pNvOEo0uaMg5mgaSGSE6UzE2KC6+n7Yo/XiebXTmgCm0VGHdLJfl3rfUQ==" saltValue="jh3nwYP7ze8l8ahk+xj9tQ==" spinCount="100000" sqref="A53 A127" name="Диапазон3_74_2_2_58_5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N223:N224" name="Диапазон3_23_2_1_1_2_1_1"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B221" name="Диапазон3_19_6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G221" name="Диапазон3_32_3_2_1_2_1"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O221 L221 Y221" name="Диапазон3_19_1_4_1"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I221" name="Диапазон3_3_1_2_1"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B214" name="Диапазон3_19_6_1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G214" name="Диапазон3_32_3_2_1_2_1_1"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Y214 O214 L214" name="Диапазон3_19_1_4_1_1"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I214" name="Диапазон3_3_1_2_1_1" securityDescriptor="O:WDG:WDD:(A;;CC;;;S-1-5-21-1281035640-548247933-376692995-11259)(A;;CC;;;S-1-5-21-1281035640-548247933-376692995-11258)(A;;CC;;;S-1-5-21-1281035640-548247933-376692995-5864)"/>
    <protectedRange password="CA9C" sqref="G271" name="Диапазон3_32_3_2" securityDescriptor="O:WDG:WDD:(A;;CC;;;S-1-5-21-1281035640-548247933-376692995-11259)(A;;CC;;;S-1-5-21-1281035640-548247933-376692995-11258)(A;;CC;;;S-1-5-21-1281035640-548247933-376692995-5864)"/>
    <protectedRange password="CA9C" sqref="O271 L271 Y271" name="Диапазон3_19" securityDescriptor="O:WDG:WDD:(A;;CC;;;S-1-5-21-1281035640-548247933-376692995-11259)(A;;CC;;;S-1-5-21-1281035640-548247933-376692995-11258)(A;;CC;;;S-1-5-21-1281035640-548247933-376692995-5864)"/>
    <protectedRange password="CA9C" sqref="I271" name="Диапазон3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17" name="Диапазон3_74_2_5_5" securityDescriptor="O:WDG:WDD:(A;;CC;;;S-1-5-21-1281035640-548247933-376692995-11259)(A;;CC;;;S-1-5-21-1281035640-548247933-376692995-11258)(A;;CC;;;S-1-5-21-1281035640-548247933-376692995-5864)"/>
    <protectedRange password="CA9C" sqref="L217" name="Диапазон3_1_1_1_20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17" name="Диапазон3_51_1_7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17" name="Диапазон3_74_2_7_1" securityDescriptor="O:WDG:WDD:(A;;CC;;;S-1-5-21-1281035640-548247933-376692995-11259)(A;;CC;;;S-1-5-21-1281035640-548247933-376692995-11258)(A;;CC;;;S-1-5-21-1281035640-548247933-376692995-5864)"/>
    <protectedRange password="CA9C" sqref="N217" name="Диапазон3_19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38" name="Диапазон3_74_2_5_5_1" securityDescriptor="O:WDG:WDD:(A;;CC;;;S-1-5-21-1281035640-548247933-376692995-11259)(A;;CC;;;S-1-5-21-1281035640-548247933-376692995-11258)(A;;CC;;;S-1-5-21-1281035640-548247933-376692995-5864)"/>
    <protectedRange password="CA9C" sqref="L238" name="Диапазон3_1_1_1_20_1_2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38" name="Диапазон3_51_1_7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38" name="Диапазон3_74_2_7_1_1" securityDescriptor="O:WDG:WDD:(A;;CC;;;S-1-5-21-1281035640-548247933-376692995-11259)(A;;CC;;;S-1-5-21-1281035640-548247933-376692995-11258)(A;;CC;;;S-1-5-21-1281035640-548247933-376692995-5864)"/>
    <protectedRange password="CA9C" sqref="N238" name="Диапазон3_19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52:F257" name="Диапазон3_74_2_5_4" securityDescriptor="O:WDG:WDD:(A;;CC;;;S-1-5-21-1281035640-548247933-376692995-11259)(A;;CC;;;S-1-5-21-1281035640-548247933-376692995-11258)(A;;CC;;;S-1-5-21-1281035640-548247933-376692995-5864)"/>
    <protectedRange password="CA9C" sqref="L252:L257" name="Диапазон3_1_1_1_20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52:K257" name="Диапазон3_51_1_7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52:H257" name="Диапазон3_74_2_7" securityDescriptor="O:WDG:WDD:(A;;CC;;;S-1-5-21-1281035640-548247933-376692995-11259)(A;;CC;;;S-1-5-21-1281035640-548247933-376692995-11258)(A;;CC;;;S-1-5-21-1281035640-548247933-376692995-5864)"/>
    <protectedRange password="CA9C" sqref="N252:N257" name="Диапазон3_19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274:F279" name="Диапазон3_74_2_5_4_1" securityDescriptor="O:WDG:WDD:(A;;CC;;;S-1-5-21-1281035640-548247933-376692995-11259)(A;;CC;;;S-1-5-21-1281035640-548247933-376692995-11258)(A;;CC;;;S-1-5-21-1281035640-548247933-376692995-5864)"/>
    <protectedRange password="CA9C" sqref="L274:L279" name="Диапазон3_1_1_1_20_1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K274:K279" name="Диапазон3_51_1_7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74:H279" name="Диапазон3_74_2_7_2" securityDescriptor="O:WDG:WDD:(A;;CC;;;S-1-5-21-1281035640-548247933-376692995-11259)(A;;CC;;;S-1-5-21-1281035640-548247933-376692995-11258)(A;;CC;;;S-1-5-21-1281035640-548247933-376692995-5864)"/>
    <protectedRange password="CA9C" sqref="N274:N279" name="Диапазон3_19_1_1_2_2"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L260 L282" name="Диапазон3_1_1_1_1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61:C261" name="Диапазон3_74_2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61 E261 F261" name="Диапазон3_74_2_5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G261" name="Диапазон3_2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61:I261 V261:X261 P261:S261 L261:N261" name="Диапазон3_7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1" name="Диапазон3_74_2_5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83:C283" name="Диапазон3_74_2_5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83 E283 F283" name="Диапазон3_74_2_5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G283" name="Диапазон3_2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283:I283 V283:X283 P283:S283 L283:M283" name="Диапазон3_74_2_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83" name="Диапазон3_74_2_5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283" name="Диапазон3_74_2_5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283" name="Диапазон3_74_2_5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T283" name="Диапазон3_74_2_5_2_4" securityDescriptor="O:WDG:WDD:(A;;CC;;;S-1-5-21-1281035640-548247933-376692995-11259)(A;;CC;;;S-1-5-21-1281035640-548247933-376692995-11258)(A;;CC;;;S-1-5-21-1281035640-548247933-376692995-5864)"/>
  </protectedRanges>
  <autoFilter ref="A27:Y284"/>
  <mergeCells count="11">
    <mergeCell ref="B319:K319"/>
    <mergeCell ref="B320:S320"/>
    <mergeCell ref="B321:S321"/>
    <mergeCell ref="B328:S328"/>
    <mergeCell ref="B331:S331"/>
    <mergeCell ref="B317:K318"/>
    <mergeCell ref="B293:R293"/>
    <mergeCell ref="B302:R302"/>
    <mergeCell ref="B305:R305"/>
    <mergeCell ref="B310:S310"/>
    <mergeCell ref="B316:S316"/>
  </mergeCells>
  <pageMargins left="0.31496062992125984" right="0.11811023622047245" top="0.74803149606299213" bottom="0.31496062992125984" header="0.35433070866141736" footer="0.31496062992125984"/>
  <pageSetup paperSize="8" scale="75" fitToWidth="0" fitToHeight="0" orientation="landscape" r:id="rId1"/>
  <headerFooter alignWithMargins="0">
    <oddFooter>&amp;C&amp;"Calibri,Regular"&amp;K000000&amp;P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18 изм</vt:lpstr>
      <vt:lpstr>'18 изм'!Область_печати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cp:lastPrinted>2016-06-20T06:29:20Z</cp:lastPrinted>
  <dcterms:created xsi:type="dcterms:W3CDTF">2016-04-27T04:20:40Z</dcterms:created>
  <dcterms:modified xsi:type="dcterms:W3CDTF">2016-06-21T12:07:32Z</dcterms:modified>
</cp:coreProperties>
</file>