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моя папка\ГПЗ изменения и дополнения 2016\20 изменения и дополнения 2016\ЭМГ\"/>
    </mc:Choice>
  </mc:AlternateContent>
  <bookViews>
    <workbookView xWindow="0" yWindow="0" windowWidth="28800" windowHeight="11835"/>
  </bookViews>
  <sheets>
    <sheet name="20 изм" sheetId="3" r:id="rId1"/>
  </sheets>
  <definedNames>
    <definedName name="_xlnm._FilterDatabase" localSheetId="0" hidden="1">'20 изм'!$A$30:$AB$287</definedName>
    <definedName name="_xlnm.Print_Area" localSheetId="0">'20 изм'!$A$5:$AA$30</definedName>
  </definedNames>
  <calcPr calcId="152511"/>
</workbook>
</file>

<file path=xl/calcChain.xml><?xml version="1.0" encoding="utf-8"?>
<calcChain xmlns="http://schemas.openxmlformats.org/spreadsheetml/2006/main">
  <c r="W287" i="3" l="1"/>
  <c r="X286" i="3"/>
  <c r="X285" i="3"/>
  <c r="X284" i="3"/>
  <c r="X283" i="3"/>
  <c r="X282" i="3"/>
  <c r="W280" i="3"/>
  <c r="X279" i="3"/>
  <c r="X278" i="3"/>
  <c r="X277" i="3"/>
  <c r="X276" i="3"/>
  <c r="W273" i="3"/>
  <c r="X272" i="3"/>
  <c r="X271" i="3"/>
  <c r="X269" i="3"/>
  <c r="X257" i="3"/>
  <c r="W257" i="3"/>
  <c r="X255" i="3"/>
  <c r="X287" i="3" l="1"/>
  <c r="X273" i="3"/>
  <c r="X280" i="3"/>
  <c r="W194" i="3"/>
  <c r="X194" i="3" s="1"/>
  <c r="W193" i="3"/>
  <c r="X193" i="3" s="1"/>
  <c r="X108" i="3"/>
  <c r="X107" i="3"/>
  <c r="X35" i="3" l="1"/>
  <c r="X36" i="3"/>
  <c r="X37" i="3"/>
  <c r="X38" i="3"/>
  <c r="W171" i="3"/>
  <c r="X171" i="3" s="1"/>
  <c r="W172" i="3"/>
  <c r="X172" i="3" s="1"/>
  <c r="W173" i="3"/>
  <c r="X173" i="3" s="1"/>
  <c r="W174" i="3"/>
  <c r="X174" i="3" s="1"/>
  <c r="W175" i="3"/>
  <c r="X175" i="3" s="1"/>
  <c r="W176" i="3"/>
  <c r="X176" i="3" s="1"/>
  <c r="W177" i="3"/>
  <c r="X177" i="3" s="1"/>
  <c r="W178" i="3"/>
  <c r="X178" i="3" s="1"/>
  <c r="W179" i="3"/>
  <c r="X179" i="3" s="1"/>
  <c r="W180" i="3"/>
  <c r="X180" i="3" s="1"/>
  <c r="W181" i="3"/>
  <c r="X181" i="3" s="1"/>
  <c r="W182" i="3"/>
  <c r="X182" i="3" s="1"/>
  <c r="W183" i="3"/>
  <c r="X183" i="3" s="1"/>
  <c r="W184" i="3"/>
  <c r="X184" i="3" s="1"/>
  <c r="W185" i="3"/>
  <c r="X185" i="3" s="1"/>
  <c r="W186" i="3"/>
  <c r="X186" i="3" s="1"/>
  <c r="W187" i="3"/>
  <c r="X187" i="3" s="1"/>
  <c r="W188" i="3"/>
  <c r="X188" i="3" s="1"/>
  <c r="W189" i="3"/>
  <c r="X189" i="3" s="1"/>
  <c r="W190" i="3"/>
  <c r="X190" i="3" s="1"/>
  <c r="W191" i="3"/>
  <c r="X191" i="3" s="1"/>
  <c r="W192" i="3"/>
  <c r="X192" i="3" s="1"/>
  <c r="W195" i="3"/>
  <c r="X195" i="3" s="1"/>
  <c r="W196" i="3"/>
  <c r="X196" i="3" s="1"/>
  <c r="W197" i="3"/>
  <c r="X197" i="3" s="1"/>
  <c r="W198" i="3"/>
  <c r="X198" i="3" s="1"/>
  <c r="W199" i="3"/>
  <c r="X199" i="3" s="1"/>
  <c r="W200" i="3"/>
  <c r="X200" i="3" s="1"/>
  <c r="W201" i="3"/>
  <c r="X201" i="3" s="1"/>
  <c r="W202" i="3"/>
  <c r="X202" i="3" s="1"/>
  <c r="W203" i="3"/>
  <c r="X203" i="3" s="1"/>
  <c r="W204" i="3"/>
  <c r="X204" i="3" s="1"/>
  <c r="W205" i="3"/>
  <c r="X205" i="3" s="1"/>
  <c r="W206" i="3"/>
  <c r="X206" i="3" s="1"/>
  <c r="W207" i="3"/>
  <c r="X207" i="3" s="1"/>
  <c r="W208" i="3"/>
  <c r="X208" i="3" s="1"/>
  <c r="W209" i="3"/>
  <c r="X209" i="3" s="1"/>
  <c r="W210" i="3"/>
  <c r="X210" i="3" s="1"/>
  <c r="W211" i="3"/>
  <c r="X211" i="3" s="1"/>
  <c r="W212" i="3"/>
  <c r="X212" i="3" s="1"/>
  <c r="W213" i="3"/>
  <c r="X213" i="3" s="1"/>
  <c r="W214" i="3"/>
  <c r="X214" i="3" s="1"/>
  <c r="W215" i="3"/>
  <c r="X215" i="3" s="1"/>
  <c r="W216" i="3"/>
  <c r="X216" i="3" s="1"/>
  <c r="W217" i="3"/>
  <c r="X217" i="3" s="1"/>
  <c r="W218" i="3"/>
  <c r="X218" i="3" s="1"/>
  <c r="W222" i="3"/>
  <c r="X222" i="3" s="1"/>
  <c r="W223" i="3"/>
  <c r="X223" i="3" s="1"/>
  <c r="W224" i="3"/>
  <c r="X224" i="3" s="1"/>
  <c r="W225" i="3"/>
  <c r="X225" i="3" s="1"/>
  <c r="W226" i="3"/>
  <c r="X226" i="3" s="1"/>
  <c r="W227" i="3"/>
  <c r="X227" i="3" s="1"/>
  <c r="W228" i="3"/>
  <c r="X228" i="3" s="1"/>
  <c r="W229" i="3"/>
  <c r="X229" i="3" s="1"/>
  <c r="W230" i="3"/>
  <c r="X230" i="3" s="1"/>
  <c r="W231" i="3"/>
  <c r="X231" i="3" s="1"/>
  <c r="W232" i="3"/>
  <c r="X232" i="3" s="1"/>
  <c r="W233" i="3"/>
  <c r="X233" i="3" s="1"/>
  <c r="W234" i="3"/>
  <c r="X234" i="3" s="1"/>
  <c r="W235" i="3"/>
  <c r="X235" i="3" s="1"/>
  <c r="W236" i="3"/>
  <c r="X236" i="3" s="1"/>
  <c r="W237" i="3"/>
  <c r="X237" i="3" s="1"/>
  <c r="W238" i="3"/>
  <c r="X238" i="3" s="1"/>
  <c r="W239" i="3"/>
  <c r="X239" i="3" s="1"/>
  <c r="W240" i="3"/>
  <c r="X240" i="3" s="1"/>
  <c r="W241" i="3"/>
  <c r="X241" i="3" s="1"/>
  <c r="W156" i="3"/>
  <c r="X156" i="3" s="1"/>
  <c r="W157" i="3"/>
  <c r="X157" i="3" s="1"/>
  <c r="W158" i="3"/>
  <c r="X158" i="3" s="1"/>
  <c r="W159" i="3"/>
  <c r="X159" i="3" s="1"/>
  <c r="W160" i="3"/>
  <c r="X160" i="3" s="1"/>
  <c r="W161" i="3"/>
  <c r="X161" i="3" s="1"/>
  <c r="W162" i="3"/>
  <c r="X162" i="3" s="1"/>
  <c r="W163" i="3"/>
  <c r="X163" i="3" s="1"/>
  <c r="W164" i="3"/>
  <c r="X164" i="3" s="1"/>
  <c r="W165" i="3"/>
  <c r="X165" i="3" s="1"/>
  <c r="W166" i="3"/>
  <c r="X166" i="3" s="1"/>
  <c r="W167" i="3"/>
  <c r="X167" i="3" s="1"/>
  <c r="W168" i="3"/>
  <c r="X168" i="3" s="1"/>
  <c r="W169" i="3"/>
  <c r="X169" i="3" s="1"/>
  <c r="X52" i="3"/>
  <c r="X53" i="3"/>
  <c r="X54" i="3"/>
  <c r="X55" i="3"/>
  <c r="X56" i="3"/>
  <c r="X57" i="3"/>
  <c r="X113" i="3" l="1"/>
  <c r="X112" i="3"/>
  <c r="X111" i="3"/>
  <c r="X109" i="3"/>
  <c r="X121" i="3" l="1"/>
  <c r="X150" i="3"/>
  <c r="X148" i="3" l="1"/>
  <c r="X149" i="3"/>
  <c r="X147" i="3" l="1"/>
  <c r="X146" i="3"/>
  <c r="X145" i="3"/>
  <c r="X144" i="3"/>
  <c r="X143" i="3"/>
  <c r="X142" i="3"/>
  <c r="X141" i="3"/>
  <c r="X140" i="3"/>
  <c r="X139" i="3"/>
  <c r="X138" i="3"/>
  <c r="X137" i="3"/>
  <c r="X136" i="3"/>
  <c r="X135" i="3"/>
  <c r="X134" i="3"/>
  <c r="X133" i="3"/>
  <c r="X132" i="3"/>
  <c r="X131" i="3"/>
  <c r="X61" i="3"/>
  <c r="X60" i="3"/>
  <c r="X59" i="3"/>
  <c r="X58" i="3"/>
  <c r="X110" i="3" l="1"/>
  <c r="X99" i="3"/>
  <c r="X98" i="3"/>
  <c r="X97" i="3"/>
  <c r="X96" i="3"/>
  <c r="X49" i="3" l="1"/>
  <c r="X50" i="3"/>
  <c r="X51" i="3"/>
  <c r="V221" i="3"/>
  <c r="W221" i="3" s="1"/>
  <c r="X221" i="3" s="1"/>
  <c r="V220" i="3"/>
  <c r="W220" i="3" s="1"/>
  <c r="X220" i="3" s="1"/>
  <c r="V219" i="3"/>
  <c r="W219" i="3" s="1"/>
  <c r="X219" i="3" s="1"/>
  <c r="W170" i="3"/>
  <c r="X170" i="3" l="1"/>
  <c r="X242" i="3" s="1"/>
  <c r="W242" i="3"/>
  <c r="V153" i="3"/>
  <c r="X153" i="3" s="1"/>
  <c r="V152" i="3"/>
  <c r="X152" i="3" s="1"/>
  <c r="V151" i="3"/>
  <c r="X151" i="3" s="1"/>
  <c r="X130" i="3"/>
  <c r="X129" i="3"/>
  <c r="X128" i="3"/>
  <c r="X127" i="3"/>
  <c r="X126" i="3"/>
  <c r="X125" i="3"/>
  <c r="X124" i="3"/>
  <c r="X123" i="3"/>
  <c r="X122" i="3"/>
  <c r="X120" i="3"/>
  <c r="X119" i="3"/>
  <c r="X118" i="3"/>
  <c r="X117" i="3"/>
  <c r="X116" i="3"/>
  <c r="X115" i="3"/>
  <c r="X114" i="3"/>
  <c r="X106" i="3"/>
  <c r="X105" i="3"/>
  <c r="X104" i="3"/>
  <c r="X103" i="3"/>
  <c r="X102" i="3"/>
  <c r="X101" i="3"/>
  <c r="X100"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48" i="3"/>
  <c r="X47" i="3"/>
  <c r="X46" i="3"/>
  <c r="X45" i="3"/>
  <c r="X44" i="3"/>
  <c r="X43" i="3"/>
  <c r="X42" i="3"/>
  <c r="X41" i="3"/>
  <c r="X40" i="3"/>
  <c r="X39" i="3"/>
  <c r="X34" i="3"/>
  <c r="X33" i="3"/>
  <c r="W154" i="3" l="1"/>
  <c r="X154" i="3"/>
</calcChain>
</file>

<file path=xl/sharedStrings.xml><?xml version="1.0" encoding="utf-8"?>
<sst xmlns="http://schemas.openxmlformats.org/spreadsheetml/2006/main" count="4122" uniqueCount="967">
  <si>
    <t xml:space="preserve"> </t>
  </si>
  <si>
    <t>Уточненный План закупок товаров, работ и услуг АО "Эмбамунайгаз" на 2016 год</t>
  </si>
  <si>
    <t>"УТВЕРЖДЕНО"</t>
  </si>
  <si>
    <t>Приказом зам.генерального директора АО "Эмбамунайгаз" №5 от 12.01.2016г.</t>
  </si>
  <si>
    <t>1 изменения и дополнения №25 от 20 января 2016 года</t>
  </si>
  <si>
    <t>2 изменения и дополнения №51 от 01 февраля 2016 года</t>
  </si>
  <si>
    <t>Годовой план закупок  работ и услуг  АО "Эмбамунайгаз"  на 2016 год</t>
  </si>
  <si>
    <t>3 изменения и дополнения №77 от 04 февраля 2016 года</t>
  </si>
  <si>
    <t>4 изменения и дополнения №110 от 17 февраля 2016 года</t>
  </si>
  <si>
    <t>5 изменения и дополнения №147 от 01 марта 2016 года</t>
  </si>
  <si>
    <t>6 изменения и дополнения №164 от 02 марта 2016 года</t>
  </si>
  <si>
    <t>7 изменения и дополнения №172 от 09 марта 2016 года</t>
  </si>
  <si>
    <t>8 изменения и дополнения №204 от 17 марта 2016 года</t>
  </si>
  <si>
    <t>9 изменения и дополнения №251 от 31 марта 2016 года</t>
  </si>
  <si>
    <t>10 изменения и дополнения №311 от 13 апреля 2016 года</t>
  </si>
  <si>
    <t>11 изменения и дополнения №316 от 14 апреля 2016 года</t>
  </si>
  <si>
    <t>№</t>
  </si>
  <si>
    <t>Наименование организации</t>
  </si>
  <si>
    <t>Код  ТРУ</t>
  </si>
  <si>
    <t>Наименование закупаемых товаров, работ и услуг</t>
  </si>
  <si>
    <t>Наименование закупаемых товаров, работ и услуг (на казахском языке)</t>
  </si>
  <si>
    <t>Краткая характеристика (описание) товаров, работ и услуг</t>
  </si>
  <si>
    <t>Краткая характеристика (описание) товаров, работ и услуг с указанием СТ РК, ГОСТ, ТУ и т.д.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</si>
  <si>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</si>
  <si>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</si>
  <si>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</si>
  <si>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</si>
  <si>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</si>
  <si>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</si>
  <si>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</si>
  <si>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</si>
  <si>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</si>
  <si>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</si>
  <si>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</si>
  <si>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</si>
  <si>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</si>
  <si>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</si>
  <si>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</si>
  <si>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</si>
  <si>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</si>
  <si>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</si>
  <si>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</si>
  <si>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</si>
  <si>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АО Эмбамунайгаз</t>
  </si>
  <si>
    <t>*</t>
  </si>
  <si>
    <t>ЦПЭ</t>
  </si>
  <si>
    <t>декабрь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</si>
  <si>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</si>
  <si>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</si>
  <si>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</si>
  <si>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</si>
  <si>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</si>
  <si>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т</t>
  </si>
  <si>
    <t>ЭОТТ</t>
  </si>
  <si>
    <t>авансовый платеж - 30%, оставшаяся часть в течение 30 рабочих дней с момента подписания акта приема-передачи</t>
  </si>
  <si>
    <t>согласно технической спецификации</t>
  </si>
  <si>
    <t>8,11,15,22</t>
  </si>
  <si>
    <t>февраль-март</t>
  </si>
  <si>
    <t>январь, февраль</t>
  </si>
  <si>
    <t>комплект</t>
  </si>
  <si>
    <t>ОИ</t>
  </si>
  <si>
    <t>в течение 40 календарных дней с даты заключения договора или получения уведомления от Заказчика</t>
  </si>
  <si>
    <t>март-апрель</t>
  </si>
  <si>
    <t>в течение 70 календарных дней с даты заключения договора или получения уведомления от Заказчика</t>
  </si>
  <si>
    <t>11,18,19</t>
  </si>
  <si>
    <t>Труба</t>
  </si>
  <si>
    <t>тонна (метрическая)</t>
  </si>
  <si>
    <t>килограмм</t>
  </si>
  <si>
    <t>Средство моющее</t>
  </si>
  <si>
    <t>Провод</t>
  </si>
  <si>
    <t>008</t>
  </si>
  <si>
    <t>055</t>
  </si>
  <si>
    <t>метр квадратный</t>
  </si>
  <si>
    <t>в течение 60 календарных дней с даты заключения договора или получения уведомления от Заказчика</t>
  </si>
  <si>
    <t>27.90.31.900.025.00.0796.000000000001</t>
  </si>
  <si>
    <t>Горелка</t>
  </si>
  <si>
    <t>сварочная, инжекторная, мощность 25-700 л/ч</t>
  </si>
  <si>
    <t>25.94.13.500.002.00.0704.000000000000</t>
  </si>
  <si>
    <t>Набор метчиков и лерок</t>
  </si>
  <si>
    <t>для нарезания резьбы</t>
  </si>
  <si>
    <t>МЕТЧИКИ в комплекте.Набор  в сумке состоит из следующих комплектации:  М4, М5, М6, М7, М8, М9, М10, М10х1,25, М11х1, М12,  М12х1,25 , М12х1,5, М14, М14х1,25, М14х1,5, М16, М16х1,5, М18, М18х1,5</t>
  </si>
  <si>
    <t>набор</t>
  </si>
  <si>
    <t>73-1 Т</t>
  </si>
  <si>
    <t>Метчик</t>
  </si>
  <si>
    <t>Плашка</t>
  </si>
  <si>
    <t>25.73.40.100.000.00.0796.000000000014</t>
  </si>
  <si>
    <t>для дюймовой резьбы, номинальный диаметр 12,700 мм</t>
  </si>
  <si>
    <t>Тройник</t>
  </si>
  <si>
    <t>май-июнь</t>
  </si>
  <si>
    <t>24.20.40.500.002.00.0796.000000000070</t>
  </si>
  <si>
    <t>стальной, размер 89*6 мм</t>
  </si>
  <si>
    <t>Тройник 89х5мм.штамп. из стали 20.</t>
  </si>
  <si>
    <t>Отвод</t>
  </si>
  <si>
    <t>Клапан обратный</t>
  </si>
  <si>
    <t>Метр квадратный</t>
  </si>
  <si>
    <t>Лист</t>
  </si>
  <si>
    <t>апрель-май</t>
  </si>
  <si>
    <t>Автомобиль</t>
  </si>
  <si>
    <t>в течение 120 календарных дней с даты заключения договора или получения уведомления от Заказчика</t>
  </si>
  <si>
    <t>242 Т</t>
  </si>
  <si>
    <t>28.13.31.000.090.00.0839.000000000000</t>
  </si>
  <si>
    <t>Втулка</t>
  </si>
  <si>
    <t>для станка-качалки, для каната, в комплекте с плашками</t>
  </si>
  <si>
    <t>Плашка каната. Аналоговое обозначение ДПКР.723353.004. Данная плашка применяется в подвеске сальникового штока станков-качалок ПШСН-60, ПНШ-60</t>
  </si>
  <si>
    <t>Насос</t>
  </si>
  <si>
    <t>26.51.65.000.000.00.0796.000000000000</t>
  </si>
  <si>
    <t>Пункт газорегуляторный</t>
  </si>
  <si>
    <t>шкафной</t>
  </si>
  <si>
    <t>Расходомер</t>
  </si>
  <si>
    <t>25.11.10.300.006.00.0839.000000000001</t>
  </si>
  <si>
    <t>Мобильное здание</t>
  </si>
  <si>
    <t>жилое, общежитие, контейнерное</t>
  </si>
  <si>
    <t>25.11.10.300.006.00.0839.000000000004</t>
  </si>
  <si>
    <t>производственное, прачечная, контейнерное</t>
  </si>
  <si>
    <t>модуль типті кір жуатын ғимарат</t>
  </si>
  <si>
    <t>Атырауская обл. пос.Доссор НГДУ "Доссормунайгаз"</t>
  </si>
  <si>
    <t>тамақ өнімдерін сақтауға арн. мобильн вагон</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</si>
  <si>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</si>
  <si>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</si>
  <si>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</si>
  <si>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КОНВЕРТОР</t>
  </si>
  <si>
    <t>Конвенторы</t>
  </si>
  <si>
    <t>в течение  60 календарных дней с даты заключения договора или получения уведомления от Заказчика</t>
  </si>
  <si>
    <t>МОДУЛЯТОР ДЛЯ КАБЕЛЬНОГО ТВ</t>
  </si>
  <si>
    <t>Кабельді ТВ модуляторы</t>
  </si>
  <si>
    <t>26.40.42.700.001.00.0796.000000000000</t>
  </si>
  <si>
    <t>Ресивер цифровой</t>
  </si>
  <si>
    <t>спутниковый</t>
  </si>
  <si>
    <t>РЕССИВЕР</t>
  </si>
  <si>
    <t>Рессивері</t>
  </si>
  <si>
    <t>Комплект</t>
  </si>
  <si>
    <t>Вода</t>
  </si>
  <si>
    <t>Атырауская область</t>
  </si>
  <si>
    <t>Бутылка</t>
  </si>
  <si>
    <t>Атырауская обл. п.Бирлик (ст.Тендык)</t>
  </si>
  <si>
    <t>Метчики машиноручные М-1/2</t>
  </si>
  <si>
    <t>310-1 Т</t>
  </si>
  <si>
    <t>25.73.40.100.001.00.0796.000000000005</t>
  </si>
  <si>
    <t>круглая, для нарезания трубной цилиндрической резьбы, тип резьбы правая, размер резьбы 1 1/2, ГОСТ 9740 - 71</t>
  </si>
  <si>
    <t>Плашки  трубные 1,5"</t>
  </si>
  <si>
    <t>313-1 Т</t>
  </si>
  <si>
    <t>28.41.24.900.001.00.0796.000000000000</t>
  </si>
  <si>
    <t>Устройство холодной врезки</t>
  </si>
  <si>
    <t>для врезки отводов в трубопроводах, находящихся под давлением</t>
  </si>
  <si>
    <t>314-1 Т</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</si>
  <si>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быстрорежущая сталь P6M5;- инструментальная легированная сталь 9XC. МФ-310.10-20   М20Р6М5К5"</t>
  </si>
  <si>
    <t>24.20.40.500.002.00.0796.000000000199</t>
  </si>
  <si>
    <t>стальной, размер 114*7 мм</t>
  </si>
  <si>
    <t>Тройник 114х6мм.штамп. из стали 20.</t>
  </si>
  <si>
    <t>8,11,22</t>
  </si>
  <si>
    <t>317-3 Т</t>
  </si>
  <si>
    <t>Клапан</t>
  </si>
  <si>
    <t>28.11.33.000.004.01.0796.000000000000</t>
  </si>
  <si>
    <t>дыхательный, для газоперекачивающих агрегатов, условный проход 50 мм, пропускная способность 25-50 м3/ч</t>
  </si>
  <si>
    <t>Клапан дыхательный с огнепреградителем типа КД-250</t>
  </si>
  <si>
    <t>331-1 Т</t>
  </si>
  <si>
    <t>28.12.14.500.000.02.0796.000000000000</t>
  </si>
  <si>
    <t>незамерзающий, с дыхательной мембраной, условный проход 250 мм</t>
  </si>
  <si>
    <t>Дыхательный клапан КДМ-150 предназначен для регулирования давления в газовом пространстве резервуаров для хранения нефти и нефтепродуктов и защиты от попадания пламени и искр внутрь резервуара.диаметр условного прохода, мм150,пропускная способ-ность в комплекте с ОП, м3\ч, не менее25-150,длина, мм546,ширина мм 265,высота (без диска отражателя), мм 352.</t>
  </si>
  <si>
    <t>332-1 Т</t>
  </si>
  <si>
    <t>25.73.40.500.000.00.0796.000000000000</t>
  </si>
  <si>
    <t>Сверло-метчик</t>
  </si>
  <si>
    <t>для врезного устройства</t>
  </si>
  <si>
    <t>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t>
  </si>
  <si>
    <t>334-1 Т</t>
  </si>
  <si>
    <t>28.22.19.300.066.00.0796.000000000001</t>
  </si>
  <si>
    <t>Винт</t>
  </si>
  <si>
    <t>для конвейера</t>
  </si>
  <si>
    <t>Винтовой конвейер KAS-300-7360  Модель: PR0075-5200-1, PR0075-5200-3 Производительность - 30тн/ч      Длина -8775мм         Ширина -400мм  Высота - 820мм    Вес - 950кг</t>
  </si>
  <si>
    <t>335-1 Т</t>
  </si>
  <si>
    <t>Винтовой конвейер KAS-300-7460  Модель: PR0075-5200-2, PR0075-5200-4 Производительность - 30тн/ч      Длина -8775мм      Ширина -400мм     Высота - 1125мм    Вес - 940кг</t>
  </si>
  <si>
    <t>336-1 Т</t>
  </si>
  <si>
    <t>Кабель</t>
  </si>
  <si>
    <t>в течение  30 календарных дней с даты заключения договора или получения уведомления от Заказчика</t>
  </si>
  <si>
    <t>20.14.23.100.000.00.0166.000000000000</t>
  </si>
  <si>
    <t>Этиленгликоль (этандиол)</t>
  </si>
  <si>
    <t>чистый для анализа, ГОСТ 10164-75</t>
  </si>
  <si>
    <t>Этиленгликоль сорт высший</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</si>
  <si>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</si>
  <si>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</si>
  <si>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</si>
  <si>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353-1 Т</t>
  </si>
  <si>
    <t>25.73.30.930.029.00.0796.000000000000</t>
  </si>
  <si>
    <t>Набор слесарный</t>
  </si>
  <si>
    <t>профессиональный</t>
  </si>
  <si>
    <t>Генератор</t>
  </si>
  <si>
    <t>Штука</t>
  </si>
  <si>
    <t>Облучатель</t>
  </si>
  <si>
    <t>Гигрометр</t>
  </si>
  <si>
    <t>26.51.51.700.018.00.0796.000000000006</t>
  </si>
  <si>
    <t>ВИТ-2, психометрический</t>
  </si>
  <si>
    <t>Сетка</t>
  </si>
  <si>
    <t>Тонна (метрическая)</t>
  </si>
  <si>
    <t>Атырауская обл. с.Аккистау НГДУ "Жайыкмунайгаз"</t>
  </si>
  <si>
    <t>Атырауская обл. м/р Прорва-БПО склад МТС. НГДУ "Жылыоймунайгаз"</t>
  </si>
  <si>
    <t>531-1 Т</t>
  </si>
  <si>
    <t>Котел отопительный</t>
  </si>
  <si>
    <t>27.12.22.900.001.00.0796.000000000036</t>
  </si>
  <si>
    <t>Выключатель</t>
  </si>
  <si>
    <t>Ажыратқыш</t>
  </si>
  <si>
    <t>автоматический, тип А, трехполюсный, с тепловым размыкателем</t>
  </si>
  <si>
    <t>автоматты,А үлгі, үшполюсный, жылу айырғышы бар</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</si>
  <si>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</si>
  <si>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«Қосқыштар қалыпты режимде ағымдағы арналған және 50 немесе 60 Гц, электр тізбектерін ажырату, ауыстырып қосу сирек операциялар 660 VAC 440 В дейін номиналды кернеу тізбектеріндегі тиеу және қысқа тұйықталу болған жағдайда ағымдағы өшіріп, электр тiзбектерiн қорғауға арналған atakzhe жатыр кернеу қолайсыз құндылықтарға төмендейді.</t>
  </si>
  <si>
    <t>Автоматический выключатель АЕ2053    80А</t>
  </si>
  <si>
    <t>АЕ2053    80А автоматты айырғыш</t>
  </si>
  <si>
    <t>автоматты,С үлгі, екіполюсный, жылу айырғышы бар</t>
  </si>
  <si>
    <t>27.12.22.900.001.00.0796.000000000025</t>
  </si>
  <si>
    <t>автоматический, тип В, двухполюсный, с тепловым размыкателем</t>
  </si>
  <si>
    <t>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t>
  </si>
  <si>
    <t>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- 3,5ГОСТ 9098-93
ТУ 16-522.021-78 қарау босату - полюстерін жылу саны - 1 Номиналды жұмыс кернеуі, В - ~ 220/380
Номиналды жиілік 50, 60
, (Жылы) ағымдағы А Номиналды - 25;
8500 - кем емес механикалық өмір, циклдар,
1500 - кем емес электр төзімділік, циклдар,
Қорғау қосқыш дәрежесі - IP 20 Номиналды соңғы қабілеті, A - 1000 Пайдалану шарттары - UHL 4; Т.К.; ГОСТ 14254-96 сәйкес қорғау G4 дәрежесі - IP 20 полюсі бір Максималды қуаты жоғалту, Вт, кем емес - 3,5</t>
  </si>
  <si>
    <t>Рубильник</t>
  </si>
  <si>
    <t>Муфта</t>
  </si>
  <si>
    <t>Подшипник роликовый</t>
  </si>
  <si>
    <t>тонна</t>
  </si>
  <si>
    <t>20.14.11.300.000.00.5108.000000000001</t>
  </si>
  <si>
    <t>Ацетилен</t>
  </si>
  <si>
    <t>технический, марка Б, сорт 1, ГОСТ 5457-75</t>
  </si>
  <si>
    <t>Заправка баллонов ацетиленом для НГДУ "Жайыкмунайгаз"</t>
  </si>
  <si>
    <t>"Жайықмұнайгаз" МГӨБ-сы бойынша баллондарды ацетиленмен толтыру</t>
  </si>
  <si>
    <t>один баллон</t>
  </si>
  <si>
    <t>Заправка баллонов ацетиленом для НГДУ "Жылыоймунайгаз"</t>
  </si>
  <si>
    <t>"Жылыоймұнайгаз" МГӨБ-сы бойынша баллондарды ацетиленмен толтыру</t>
  </si>
  <si>
    <t>Заправка баллонов ацетиленом для НГДУ "Доссормунайгаз"</t>
  </si>
  <si>
    <t>"Доссормұнайгаз" МГӨБ-сы бойынша баллондарды ацетиленмен толтыру</t>
  </si>
  <si>
    <t>Заправка баллонов ацетиленом для НГДУ "Кайнармунайгаз"</t>
  </si>
  <si>
    <t>"Қайнармұнайгаз" МГӨБ-сы бойынша баллондарды ацетиленмен толтыру</t>
  </si>
  <si>
    <t>Заправка баллонов ацетиленом для "Эмбамунайэнерго"</t>
  </si>
  <si>
    <t>"Ембімұнайэнерго" басқармасы бойынша баллондарды ацетиленмен толтыру</t>
  </si>
  <si>
    <t>Авансовый платеж - 0%, оставшаяся часть в течение 30 р.д. с момента подписания акта приема-передачи</t>
  </si>
  <si>
    <t>11.07.11.310.000.01.0868.000000000010</t>
  </si>
  <si>
    <t>негазированная, неминеральная, питьевая, природная, обьем 1-5 л, СТ РК 1432-2005</t>
  </si>
  <si>
    <t>Атырауская обл. ст.Жамансор, вахтовый поселок Кайнар в НГДУ "Кайнармунайгаз"</t>
  </si>
  <si>
    <t>Атырауская обл. г.Кульсары.</t>
  </si>
  <si>
    <t>ЭСР "Прорва" Атырауская обл. м/р Нуржанов</t>
  </si>
  <si>
    <t>ЭСР «Жайык» Атырауская обл. м/р Балгимбаев</t>
  </si>
  <si>
    <t>ЭСР «Кайнар» Атырауская обл. м/р Кенбай</t>
  </si>
  <si>
    <t>ЭСР «Макат» Атырауская обл. пос. Макат</t>
  </si>
  <si>
    <t>Для ЭСР "Доссор" Атырауская обл. м/р Ботакан</t>
  </si>
  <si>
    <t>для выведения пятен, жидкость, СТ РК ГОСТ Р 51696-2003</t>
  </si>
  <si>
    <t>Ключ</t>
  </si>
  <si>
    <t>23.51.12.300.000.01.0168.000000000006</t>
  </si>
  <si>
    <t>Портландцемент</t>
  </si>
  <si>
    <t>без минеральных добавок, марка ССПЦ 400-Д0, сульфатостойкий, ГОСТ 22266-2013</t>
  </si>
  <si>
    <t>ЦЕМЕНТ М 400</t>
  </si>
  <si>
    <t>19.20.42.520.000.00.0168.000000000001</t>
  </si>
  <si>
    <t>Битум</t>
  </si>
  <si>
    <t>нефтяной, строительный, марка БН 70/30, условная вязкость 21-40, ГОСТ 6617-76</t>
  </si>
  <si>
    <t>БИТУМ НЕФТЯНОЙ СТРОИТЕЛЬНЫЙ</t>
  </si>
  <si>
    <t>Краска</t>
  </si>
  <si>
    <t>20.30.12.200.000.00.0166.000000000000</t>
  </si>
  <si>
    <t>на основе сложных полиэфиров</t>
  </si>
  <si>
    <t>Плита</t>
  </si>
  <si>
    <t>Мастика</t>
  </si>
  <si>
    <t>26.51.52.550.000.00.0796.000000000000</t>
  </si>
  <si>
    <t>неэлектронный</t>
  </si>
  <si>
    <t>Счетчик газа ВК-G25</t>
  </si>
  <si>
    <t>26.51.31.500.000.11.0796.000000000002</t>
  </si>
  <si>
    <t>Весы</t>
  </si>
  <si>
    <t>автомобильные, электронные бесфундаментные, ГОСТ 29329-92</t>
  </si>
  <si>
    <t>ЭЛ. ДИНАМОМЕТРOCS-10-BWI С ДУНАГР10000КГ</t>
  </si>
  <si>
    <t>ГИГРОМЕТР ПСИХРОМЕТРИЧЕСКИЙ ВИТ-2</t>
  </si>
  <si>
    <t>11</t>
  </si>
  <si>
    <t>июнь-июль</t>
  </si>
  <si>
    <t>Килограмм</t>
  </si>
  <si>
    <t>27.32.11.900.000.00.0166.000000000103</t>
  </si>
  <si>
    <t>сечение жил 0,35 мм, марка ПЭТВ-2</t>
  </si>
  <si>
    <t>Обмоточный  провод ПЭТВ-2 0,35мм2</t>
  </si>
  <si>
    <t>1418-1 Т</t>
  </si>
  <si>
    <t>27.32.11.900.000.00.0166.000000000138</t>
  </si>
  <si>
    <t>сечение жил 1,06 мм, марка ПЭТВ-2</t>
  </si>
  <si>
    <t>Обмоточный  провод ПЭТВ-2 1,06мм2</t>
  </si>
  <si>
    <t>1419-1 Т</t>
  </si>
  <si>
    <t>27.32.11.900.000.00.0166.000000000142</t>
  </si>
  <si>
    <t>сечение жил 1,12 мм, марка ПЭТВ-2</t>
  </si>
  <si>
    <t>Обмоточный  провод ПЭТВ-2 1,12мм2</t>
  </si>
  <si>
    <t>1420-1 Т</t>
  </si>
  <si>
    <t>27.32.11.900.000.00.0166.000000000144</t>
  </si>
  <si>
    <t>сечение жил 1,18 мм, марка ПЭТВ-2</t>
  </si>
  <si>
    <t>Обмоточный  провод ПЭТВ-2 1,18мм2</t>
  </si>
  <si>
    <t>1421-1 Т</t>
  </si>
  <si>
    <t>27.32.11.900.000.00.0166.000000000147</t>
  </si>
  <si>
    <t>сечение жил 1,25 мм, марка ПЭТВ-2</t>
  </si>
  <si>
    <t>Обмоточный  провод ПЭТВ-2 1,25мм2</t>
  </si>
  <si>
    <t>1422-1 Т</t>
  </si>
  <si>
    <t>27.32.11.900.000.00.0166.000000000149</t>
  </si>
  <si>
    <t>сечение жил 1,32 мм, марка ПЭТВ-2</t>
  </si>
  <si>
    <t>Обмоточный  провод ПЭТВ-2 1,32мм2</t>
  </si>
  <si>
    <t>1423-1 Т</t>
  </si>
  <si>
    <t>27.32.11.900.000.00.0166.000000000105</t>
  </si>
  <si>
    <t>сечение жил 0,4 мм, марка ПЭТВ-2</t>
  </si>
  <si>
    <t>Провод  обмоточный ПЭТВ-2 0,40 мм2</t>
  </si>
  <si>
    <t>1424-1 Т</t>
  </si>
  <si>
    <t>27.32.11.900.000.00.0166.000000000129</t>
  </si>
  <si>
    <t>сечение жил 0,9 мм, марка ПЭТВ-2</t>
  </si>
  <si>
    <t>Провод  обмоточный ПЭТВ-2 0,90 мм2</t>
  </si>
  <si>
    <t>1425-1 Т</t>
  </si>
  <si>
    <t>27.32.11.900.000.00.0166.000000000113</t>
  </si>
  <si>
    <t>сечение жил 0,5 мм, марка ПЭТВ-2</t>
  </si>
  <si>
    <t>Провод обмоточный ПЭТВ-2 0,5мм2</t>
  </si>
  <si>
    <t>1426-1 Т</t>
  </si>
  <si>
    <t>27.32.11.900.000.00.0166.000000000118</t>
  </si>
  <si>
    <t>сечение жил 0,56 мм, марка ПЭТВ-2</t>
  </si>
  <si>
    <t>Провод обмоточный ПЭТВ-2 0,56мм2</t>
  </si>
  <si>
    <t>1427-1 Т</t>
  </si>
  <si>
    <t>27.32.11.900.000.00.0166.000000000120</t>
  </si>
  <si>
    <t>сечение жил 0,63 мм, марка ПЭТВ-2</t>
  </si>
  <si>
    <t>Провод обмоточный ПЭТВ-2 0,63мм2</t>
  </si>
  <si>
    <t>1428-1 Т</t>
  </si>
  <si>
    <t>27.32.11.900.000.00.0166.000000000128</t>
  </si>
  <si>
    <t>сечение жил 0,85 мм, марка ПЭТВ-2</t>
  </si>
  <si>
    <t>Провод обмоточный ПЭТВ-2 0,85мм2</t>
  </si>
  <si>
    <t>1429-1 Т</t>
  </si>
  <si>
    <t>27.32.11.900.000.00.0166.000000000134</t>
  </si>
  <si>
    <t>сечение жил 1 мм, марка ПЭТВ-2</t>
  </si>
  <si>
    <t>Провод обмоточный ПЭТВ-2 1,0мм2</t>
  </si>
  <si>
    <t>1430-1 Т</t>
  </si>
  <si>
    <t>27.32.13.700.000.00.0008.000000000359</t>
  </si>
  <si>
    <t>марка КВВГ, 7*1,5 мм2</t>
  </si>
  <si>
    <t>Кабель КВВГ 7х1,5 контр.</t>
  </si>
  <si>
    <t>Километр (тысяча метров)</t>
  </si>
  <si>
    <t>1431-1 Т</t>
  </si>
  <si>
    <t>23.20.13.900.006.00.0168.000000000050</t>
  </si>
  <si>
    <t>Заполнитель</t>
  </si>
  <si>
    <t>шамотный, марка ЗШБ, класса 3, ГОСТ 23037-99</t>
  </si>
  <si>
    <t>шамотный, марки ЗШБ, класса 3, ГОСТ 23037-99</t>
  </si>
  <si>
    <t>1432-1 Т</t>
  </si>
  <si>
    <t>25.21.12.300.000.00.0796.000000000007</t>
  </si>
  <si>
    <t>ВВ, мощность 235 кВт, на газообразном топливе, стальной</t>
  </si>
  <si>
    <t>Бойлер на отопление и ГВС. Мощность 200000 ккал/час (232,6 кВт). Эффективность 93,3 %. Номинальная температура -60-85 С. Максимальное рабочее давление - 3,43 бар. Бытовая горячая вода - мощность 174,4кВт, производительность при t =25 С - 100 Uмин, при t=40 С - 62,5 Uмин, максимальная температура 85С, максимальное рабочее давление 17,2 бар; минимальное рабочее давление-0,3бар. Вид топлива - природный газа 22,86 кg/ч. Необходимое давление газа 100-250 мм Н2О.Объем тела котла -267,0. Размеры - высота - 1781 мм- ширина 784 мм-глубина - 1211, подвод газа 25 мм, патрубки газа80 мм, патрубки отопления- 80 мм, патрубки ГВС -20 мм, диаметр дымохода -251 мм. температура выхлопов менее -250 С. Тепловой котел в комплекте в т.ч.         (горелка газовая марки ВLU 350, насос циркуляционный на отопление марки BPH-120/340, устройство защиты, расширительный бак пневматический на систему отопления 150, аварийная сборка, пуско-наладочные работы (ПНР)</t>
  </si>
  <si>
    <t>1446-1 Т</t>
  </si>
  <si>
    <t>28.13.14.170.000.01.0796.000000000055</t>
  </si>
  <si>
    <t>центробежный, тип КМ 100-80-160, консольный</t>
  </si>
  <si>
    <t>НАСОСХ100-80-160 Э/ДА160S2 15КВТ3000ОБ/М</t>
  </si>
  <si>
    <t>1519-1 Т</t>
  </si>
  <si>
    <t>28.13.14.170.000.01.0796.000000000056</t>
  </si>
  <si>
    <t>центробежный, тип КМ 100-65-200, консольный</t>
  </si>
  <si>
    <t>НАСОС К100-65-200(К90 55)ЭЛ.Д30КВТ3000ОБ</t>
  </si>
  <si>
    <t>1520-1 Т</t>
  </si>
  <si>
    <t>27.11.61.000.068.00.0796.000000000001</t>
  </si>
  <si>
    <t>для сварочного поста, для питания постоянным током</t>
  </si>
  <si>
    <t>ГЕНЕРАТОР СВАРОЧНЫЙ  ГД 4004</t>
  </si>
  <si>
    <t>1522-1 Т</t>
  </si>
  <si>
    <t>1523 Т</t>
  </si>
  <si>
    <t>ГОРЕЛКА АЦЕТИЛЕНОВАЯ Г1</t>
  </si>
  <si>
    <t>1545 Т</t>
  </si>
  <si>
    <t>28.21.11.500.002.00.0796.000000000044</t>
  </si>
  <si>
    <t>газовая, топочная, моноблочная, включает вентилятор и устройство управления</t>
  </si>
  <si>
    <t>ГОРЕЛКА MIB-SM-352ДЛЯ ФИН.УСТАНОВКИ</t>
  </si>
  <si>
    <t>1547 Т</t>
  </si>
  <si>
    <t>КЛАПАН НДКМ-150</t>
  </si>
  <si>
    <t>1548 Т</t>
  </si>
  <si>
    <t>КЛАПАН НДКМ-350</t>
  </si>
  <si>
    <t>1550 Т</t>
  </si>
  <si>
    <t>КЛАПАН ПРЕДОХРАНИТЕЛЬНЫЙ КПГ-250</t>
  </si>
  <si>
    <t>1559 Т</t>
  </si>
  <si>
    <t>25.99.29.400.000.00.0796.000000000003</t>
  </si>
  <si>
    <t>Штуцер</t>
  </si>
  <si>
    <t>соединительный, металлический, проходной</t>
  </si>
  <si>
    <t>ТЕРМОКОРУДИРОВАННЫЙ ШТУЦЕР Ф1,5-12</t>
  </si>
  <si>
    <t>1560 Т</t>
  </si>
  <si>
    <t>23.99.11.500.001.00.0166.000000000004</t>
  </si>
  <si>
    <t>Картон</t>
  </si>
  <si>
    <t>асбестовый, марка КАОН-1, общего назначения, толщина 6,0 мм, ГОСТ 2850-95</t>
  </si>
  <si>
    <t>АСБОКАРТОН КАОН-1 6ММ 800Х1000 ММ</t>
  </si>
  <si>
    <t>1561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</si>
  <si>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</si>
  <si>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</si>
  <si>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</si>
  <si>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</si>
  <si>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1565 Т</t>
  </si>
  <si>
    <t>24.20.40.300.006.00.0796.000000000000</t>
  </si>
  <si>
    <t>Угольник</t>
  </si>
  <si>
    <t>стальной, диаметр 60, с конической резьбой</t>
  </si>
  <si>
    <t>КОВАНЫЙ УГОЛЬНИК 60Х60-70</t>
  </si>
  <si>
    <t>1566 Т</t>
  </si>
  <si>
    <t>24.20.40.300.006.00.0796.000000000001</t>
  </si>
  <si>
    <t>стальной, диаметр 73, с конической резьбой</t>
  </si>
  <si>
    <t>КОВАНЫЙ УГОЛЬНИК 73Х73-70</t>
  </si>
  <si>
    <t>Уголок</t>
  </si>
  <si>
    <t>24.33.11.100.000.00.0168.000000000008</t>
  </si>
  <si>
    <t>стальной, равнополочный, номер 5, ширина полок 50*50 мм, ГОСТ 8509-93</t>
  </si>
  <si>
    <t>24.33.11.100.000.00.0168.000000000010</t>
  </si>
  <si>
    <t>стальной, равнополочный, номер 6,3, ширина полок 63*63 мм, ГОСТ 8509-93</t>
  </si>
  <si>
    <t>г. Атырау ул. Валиханова, 1</t>
  </si>
  <si>
    <t>май, июнь</t>
  </si>
  <si>
    <t>июль-август</t>
  </si>
  <si>
    <t>май-июль</t>
  </si>
  <si>
    <t>1. Товары</t>
  </si>
  <si>
    <t>12 изменения и дополнения №349 от 26 апреля 2016 года</t>
  </si>
  <si>
    <t>ТПХ</t>
  </si>
  <si>
    <t>до 30 сентября</t>
  </si>
  <si>
    <t>электросварная, прямошовная, стальная СТ 20, наружный диаметр 108 мм, толщина стенки 4 мм</t>
  </si>
  <si>
    <t>28.13.14.900.003.00.0839.000000000000</t>
  </si>
  <si>
    <t>Насосная установка</t>
  </si>
  <si>
    <t>для нагнетания пресных, пластовых и сточных вод в нефтяные пласты с целью поддержания пластового давления (ГНУ), горизонтальная</t>
  </si>
  <si>
    <t>1672 Т</t>
  </si>
  <si>
    <t>НАБОР ИНСТРУМЕНТОВ ИЗ 244 ПРЕДМЕТОВ</t>
  </si>
  <si>
    <t>1681 Т</t>
  </si>
  <si>
    <t>25.73.30.300.000.03.0796.000000000088</t>
  </si>
  <si>
    <t>гаечный, накидной, ударный, размер зева 50 мм</t>
  </si>
  <si>
    <t>КЛЮЧ НАКИДНОЙ УДАРНЫЙ 50 ММ</t>
  </si>
  <si>
    <t>1682 Т</t>
  </si>
  <si>
    <t>25.73.30.300.000.03.0796.000000000089</t>
  </si>
  <si>
    <t>гаечный, накидной, ударный, размер зева 55 мм</t>
  </si>
  <si>
    <t>КЛЮЧ НАКИДНОЙ УДАРНЫЙ 55 ММ</t>
  </si>
  <si>
    <t>1689 Т</t>
  </si>
  <si>
    <t>28.13.31.000.031.00.0796.000000000001</t>
  </si>
  <si>
    <t>Подшипник</t>
  </si>
  <si>
    <t>для насоса</t>
  </si>
  <si>
    <t>ПОДШИПНИК 310</t>
  </si>
  <si>
    <t>28.15.10.550.000.00.0796.000000000007</t>
  </si>
  <si>
    <t>радиальный, сферический, наружный диаметр 130 мм, двухрядный, с коническим внутренним отверстием</t>
  </si>
  <si>
    <t>1691 Т</t>
  </si>
  <si>
    <t>ПОДШИПНИК 53612</t>
  </si>
  <si>
    <t>1694 Т</t>
  </si>
  <si>
    <t>28.13.31.000.090.00.0796.000000000005</t>
  </si>
  <si>
    <t>ВТУЛКА ПОДШИПННКА 8МС-7-0102</t>
  </si>
  <si>
    <t>1701 Т</t>
  </si>
  <si>
    <t>28.14.13.900.014.00.0796.000000000002</t>
  </si>
  <si>
    <t>стальной, тип присоединения - фланцевое, давление условное 1,6 Мпа, ГОСТ 27477-87</t>
  </si>
  <si>
    <t>КЛАПАН ОБР.ПОВ.ДУ100РУ16С ОТ.ФЛ(19С53НЖ)</t>
  </si>
  <si>
    <t>1705 Т</t>
  </si>
  <si>
    <t>24.10.71.000.004.00.0168.000000000006</t>
  </si>
  <si>
    <t>Балки</t>
  </si>
  <si>
    <t>стальная, номер профиля 24М, двутавровая, горячекатаная, ГОСТ 19425-74</t>
  </si>
  <si>
    <t>БАЛКА ДВУТАВРОВАЯ 24ММ</t>
  </si>
  <si>
    <t>Швеллер</t>
  </si>
  <si>
    <t>24.10.31.900.000.01.0168.000000000000</t>
  </si>
  <si>
    <t>стальной, горячекатанный, б-8 мм, ГОСТ 19903-74</t>
  </si>
  <si>
    <t>СТАЛЬ ТОЛСТОЛИСТОВАЯ 8ММ</t>
  </si>
  <si>
    <t>1726 Т</t>
  </si>
  <si>
    <t>24.44.22.210.000.02.0168.000000000007</t>
  </si>
  <si>
    <t>Пруток</t>
  </si>
  <si>
    <t>латунный, диаметр 80 мм, марка Л59-1, круглый, ГОСТ 2060-2006</t>
  </si>
  <si>
    <t>ПРУТОК ЛАТУННЫЙ ЛС59-1 Ф 80ММ</t>
  </si>
  <si>
    <t>Патрубок (ниппель)</t>
  </si>
  <si>
    <t>1732 Т</t>
  </si>
  <si>
    <t>23.14.12.900.005.00.0796.000000000023</t>
  </si>
  <si>
    <t>из стекловолокна, диаметр 300 мм, длина 120 см, под клеевое соединение</t>
  </si>
  <si>
    <t>Коротыш Ду 300мм  Ру 4МПа (длина 1,2 метра)</t>
  </si>
  <si>
    <t>1736 Т</t>
  </si>
  <si>
    <t>23.14.12.900.008.00.0796.000000000020</t>
  </si>
  <si>
    <t>из стекловолокна, диаметр 300 мм, давление 2,5 МПа</t>
  </si>
  <si>
    <t>Муфта Ду 300мм Ру 2,5 МПа.</t>
  </si>
  <si>
    <t>13 изменения и дополнения №396 от 17 мая 2016 года</t>
  </si>
  <si>
    <t>1329-1 Т</t>
  </si>
  <si>
    <t>1340-1 Т</t>
  </si>
  <si>
    <t>1713-1 Т</t>
  </si>
  <si>
    <t>1744 Т</t>
  </si>
  <si>
    <t>29.10.59.999.001.00.0796.000000000068</t>
  </si>
  <si>
    <t>специализированный, машина ассенизаторская, производительность вакуум-насоса более 240 м3/час, но не более 310 м3/час</t>
  </si>
  <si>
    <t>АКН на шасси КамАЗ-43114</t>
  </si>
  <si>
    <t>1745 Т</t>
  </si>
  <si>
    <t>29.10.59.920.000.00.0796.000000000000</t>
  </si>
  <si>
    <t>специализированный, дизельный, Автотопливозаправщик, объем не более 4 м3</t>
  </si>
  <si>
    <t>Автотопливозаправщик АТЗ-2 на шасси ГАЗ-3308</t>
  </si>
  <si>
    <t>1765 Т</t>
  </si>
  <si>
    <t>Газорегуляторный пункт ГРПШ-15-1НУ1</t>
  </si>
  <si>
    <t>1769 Т</t>
  </si>
  <si>
    <t>28.13.13.900.000.02.0839.000000000000</t>
  </si>
  <si>
    <t>для перекачки жидкостей, мультифазный, объемный</t>
  </si>
  <si>
    <t>Мультифазные горизонтальные  насосные установка МФНУ 1700 производительностью 1700 м3/час с монтажом,запуска и вывод на режим</t>
  </si>
  <si>
    <t>июнь</t>
  </si>
  <si>
    <t>в течение  90 календарных дней с даты заключения договора или получения уведомления от Заказчика</t>
  </si>
  <si>
    <t>1859 Т</t>
  </si>
  <si>
    <t>25.73.40.600.001.00.0796.000000000017</t>
  </si>
  <si>
    <t>Фреза</t>
  </si>
  <si>
    <t>кольцевая, диаметр 90 мм, длина 120 мм</t>
  </si>
  <si>
    <t>Режущий инструмент ф90мм</t>
  </si>
  <si>
    <t>1860 Т</t>
  </si>
  <si>
    <t>25.73.40.600.001.00.0796.000000000018</t>
  </si>
  <si>
    <t>кольцевая, диаметр 130 мм, длина 120 мм</t>
  </si>
  <si>
    <t>Режущий инструмент ф130мм</t>
  </si>
  <si>
    <t>1861 Т</t>
  </si>
  <si>
    <t>25.73.40.600.001.00.0796.000000000019</t>
  </si>
  <si>
    <t>кольцевая, диаметр 180 мм, длина 120 мм</t>
  </si>
  <si>
    <t>Режущий инструмент ф180мм</t>
  </si>
  <si>
    <t>1866 Т</t>
  </si>
  <si>
    <t>27.32.11.900.000.00.0166.000000000017</t>
  </si>
  <si>
    <t>сечение жил 2,24 мм, марка ПСД</t>
  </si>
  <si>
    <t xml:space="preserve">Провод применяется для изготовления обмоток температурного класса "F": двигателей, трансформаторов, генераторов, аппаратов и приборов.
Провода с асбестовой и стекловолокнистой изоляцией с медной жилой и круглым сечением марки ПСД ГОСТ 7019-80 применяют в обмотках электродвигателей для тяжелых эксплуатационных условий и сухих трансформаторов.
Медная жила круглого сечения.
Двухслойная изоляция из стеклянных нитей с пропиткой и проклейкой глифталевым электроизоляционным лаком.
Технические данные
•Индекс температуры – 155 градусов.
•Пробивное напряжение в состоянии изгиба в диапазоне от 300 до 600 В.
•Нижний температурный предел – до 60 градусов.
•Относительное проводное удлинение – 18-20 процентов.
•Испытание напряжением ПСД проводов производится при 1750C градусах.
•Диаметральная номинальная изоляционная толщина проводов находится в зависимости от размеров в пределах 0,23 – 0,33 мм.
</t>
  </si>
  <si>
    <t>1871 Т</t>
  </si>
  <si>
    <t>27.11.50.700.003.01.0796.000000000000</t>
  </si>
  <si>
    <t>Устройство распределительное</t>
  </si>
  <si>
    <t>для электрохимической защиты от коррозии трубопроводов, напряжение сети 6-10 кВ</t>
  </si>
  <si>
    <t xml:space="preserve">Наименование характеристики
Мощность силового трансформатора устройств, кВА 10
Номинальное напряжение устройств, кВ
- на стороне высокого напряжения (ВН)6
- на стороне низкого напряжения (НН) 0,23
Номинальный ток главной цепи устройств, А, не более
- на стороне высокого напряжения, 6 кВ (ВН)1,7
- на стороне низкого напряжения (НН) 50
Ток динамической стойкости УКЗВ, кА
- при номинальном напряжении на стороне ВН - 6 кВ 21
Ток термической стойкости УКЗВ, кА
- при номинальном напряжении на стороне ВН - 6 кВ 8
Время действия тока термической стойкости УКЗВ, с 1
Номинальное напряжение питания вспомогательных цепей устройств, однофазное, переменное, В 220
</t>
  </si>
  <si>
    <t>1874 Т</t>
  </si>
  <si>
    <t>27.12.23.500.000.00.0796.000000000036</t>
  </si>
  <si>
    <t>тип ВР32-35А30220-00УХЛ3</t>
  </si>
  <si>
    <t xml:space="preserve">Выключатели-разъединители (выключатели нагрузки) серии ВР32 предназначены для ручной коммутации силовых электрических цепей номинальным напряжением до 660В переменного тока и 440В постоянного тока в устройствах распределения электрической энергии.
Характеристики: рукоять боковая несъемная, трехполюсный, без дугогасительной камеры, расположение плоскости присоединения внешних зажимов контактных выводов перпендикулярно плоскости монтажа.
</t>
  </si>
  <si>
    <t>23.61.20.900.007.00.0796.000000000009</t>
  </si>
  <si>
    <t>железобетонная, марка ФЛ8.24-3, ГОСТ 13580-85</t>
  </si>
  <si>
    <t>Фундаментные плиты ФЛ 8.24-3</t>
  </si>
  <si>
    <t>23.61.20.900.007.00.0796.000000000350</t>
  </si>
  <si>
    <t>железобетонная, покрытия, марка 1П60.19, ГОСТ 21924.0-84</t>
  </si>
  <si>
    <t xml:space="preserve">Плиты для покрытия автомобильных дорог /ГОСТ 21924.0-84/ прямоугольные, под автомобильную нагрузку 30 т, длина 5,5 м и более (1П60*19 толщ.140мм.)  </t>
  </si>
  <si>
    <t>24.33.20.000.001.02.0168.000000000000</t>
  </si>
  <si>
    <t>рифленный, стальной, рифленный, чечевичного строения, ГОСТ 8568-77</t>
  </si>
  <si>
    <t>лист стальной</t>
  </si>
  <si>
    <t>1888 Т</t>
  </si>
  <si>
    <t>Уголок 63 х 63</t>
  </si>
  <si>
    <t>уголок стальной 50х50</t>
  </si>
  <si>
    <t>1890 Т</t>
  </si>
  <si>
    <t>24.33.11.100.000.00.0168.000000000004</t>
  </si>
  <si>
    <t>стальной, равнополочный, номер 3,2, ширина полок 32*32 мм, ГОСТ 8509-93</t>
  </si>
  <si>
    <t>Уголок 32х32</t>
  </si>
  <si>
    <t>24.20.13.900.000.01.0168.000000000027</t>
  </si>
  <si>
    <t>Труба электросварная 108х4мм</t>
  </si>
  <si>
    <t>24.20.13.900.000.01.0168.000000000024</t>
  </si>
  <si>
    <t>электросварная, прямошовная, стальная СТ 10, наружный диаметр 89 мм, толщина стенки 3,5 мм, ГОСТ 10704-91</t>
  </si>
  <si>
    <t>Труба электросварная 89х3,5мм</t>
  </si>
  <si>
    <t>22.21.29.700.005.00.0796.000000000001</t>
  </si>
  <si>
    <t>полиэтиленовая, переходная, разборная с НР</t>
  </si>
  <si>
    <t>муфта полиэтиленовая</t>
  </si>
  <si>
    <t>1894 Т</t>
  </si>
  <si>
    <t>24.34.13.100.000.00.0055.000000000003</t>
  </si>
  <si>
    <t>стальная, плетеная, одинарная, номер сетки 45</t>
  </si>
  <si>
    <t>Сетка рабица</t>
  </si>
  <si>
    <t>Краска НЦ  серая</t>
  </si>
  <si>
    <t>23.99.13.900.006.00.0166.000000000007</t>
  </si>
  <si>
    <t>марка МБР</t>
  </si>
  <si>
    <t>Мастика битумно-полимерная</t>
  </si>
  <si>
    <t>24.10.71.000.001.00.0168.000000000008</t>
  </si>
  <si>
    <t>из стали, горячекатаной, с параллельными гранями полок и с уклоном внутренних граней, номер швеллера 10</t>
  </si>
  <si>
    <t>швеллер №10П</t>
  </si>
  <si>
    <t>1901 Т</t>
  </si>
  <si>
    <t>июнь,июль</t>
  </si>
  <si>
    <t xml:space="preserve">
до 30 сентября
</t>
  </si>
  <si>
    <t>1902 Т</t>
  </si>
  <si>
    <t>1903 Т</t>
  </si>
  <si>
    <t>1904 Т</t>
  </si>
  <si>
    <t>1905 Т</t>
  </si>
  <si>
    <t>1906 Т</t>
  </si>
  <si>
    <t>1907 Т</t>
  </si>
  <si>
    <t>в течение  7 календарных дней с даты заключения договора</t>
  </si>
  <si>
    <t>1908 Т</t>
  </si>
  <si>
    <t>1909 Т</t>
  </si>
  <si>
    <t>1910 Т</t>
  </si>
  <si>
    <t>1911 Т</t>
  </si>
  <si>
    <t>1912 Т</t>
  </si>
  <si>
    <t>1913 Т</t>
  </si>
  <si>
    <t>1914 Т</t>
  </si>
  <si>
    <t>1915 Т</t>
  </si>
  <si>
    <t>1916 Т</t>
  </si>
  <si>
    <t>1917 Т</t>
  </si>
  <si>
    <t>819-2 Т</t>
  </si>
  <si>
    <t>820-2 Т</t>
  </si>
  <si>
    <t>821-2 Т</t>
  </si>
  <si>
    <t>822-2 Т</t>
  </si>
  <si>
    <t>823-2 Т</t>
  </si>
  <si>
    <t>14 изменения и дополнения №437   от 27 мая 2016 года</t>
  </si>
  <si>
    <t>15 изменения и дополнения №445  от  26 мая 2016 года</t>
  </si>
  <si>
    <t>11,12,18</t>
  </si>
  <si>
    <t>7,8,11,22</t>
  </si>
  <si>
    <t>7,11</t>
  </si>
  <si>
    <t>3,4,5,11</t>
  </si>
  <si>
    <t>265-3 Т</t>
  </si>
  <si>
    <t>267-3 Т</t>
  </si>
  <si>
    <t>Атырауская обл, ст.Жамансор 661003 Жамансорская база.</t>
  </si>
  <si>
    <t>1168-3 Т</t>
  </si>
  <si>
    <t>1337-1 Т</t>
  </si>
  <si>
    <t>1876-1 Т</t>
  </si>
  <si>
    <t>1880-1 Т</t>
  </si>
  <si>
    <t>1887-1 Т</t>
  </si>
  <si>
    <t>1891-1 Т</t>
  </si>
  <si>
    <t>1892-1 Т</t>
  </si>
  <si>
    <t>1893-1 Т</t>
  </si>
  <si>
    <t>1895-1 Т</t>
  </si>
  <si>
    <t>1896-1 Т</t>
  </si>
  <si>
    <t>1897-1 Т</t>
  </si>
  <si>
    <t>1898-1 Т</t>
  </si>
  <si>
    <t>642-2 Т</t>
  </si>
  <si>
    <t>643-2 Т</t>
  </si>
  <si>
    <t>657-2 Т</t>
  </si>
  <si>
    <t>16 изменения и дополнения №472  от  07 июня 2016 года</t>
  </si>
  <si>
    <t>775-3 Т</t>
  </si>
  <si>
    <t>776-3 Т</t>
  </si>
  <si>
    <t>777-3 Т</t>
  </si>
  <si>
    <t>778-3 Т</t>
  </si>
  <si>
    <t>779-3 Т</t>
  </si>
  <si>
    <t>17 изменения и дополнения №484  от  08 июня 2016 года</t>
  </si>
  <si>
    <t>266-4 Т</t>
  </si>
  <si>
    <t>1889-1 Т</t>
  </si>
  <si>
    <t>1949 Т</t>
  </si>
  <si>
    <t>19.20.23.710.001.00.0166.000000000000</t>
  </si>
  <si>
    <t>Уайт спирит</t>
  </si>
  <si>
    <t>нефрас-С4-155/200, плотность при 20°С не более 790 кг/м3, массовая доля общей серы не более 0,025%, ГОСТ 3134-78</t>
  </si>
  <si>
    <t>УАЙТ-СПИРТ</t>
  </si>
  <si>
    <t>1954 Т</t>
  </si>
  <si>
    <t>27.90.13.900.001.00.0166.000000000049</t>
  </si>
  <si>
    <t>Электрод</t>
  </si>
  <si>
    <t>марка УОНИ, диаметр 3 мм, ГОСТ 9466-75</t>
  </si>
  <si>
    <t xml:space="preserve">Электроды, d 3 мм, Э46 , МР-3     </t>
  </si>
  <si>
    <t>Упаковка</t>
  </si>
  <si>
    <t>1965 Т</t>
  </si>
  <si>
    <t xml:space="preserve">Сетка плетеная с квадратными ячейками N45 из оцинкованной  проволоки, d 2,5 мм                            </t>
  </si>
  <si>
    <t>июль</t>
  </si>
  <si>
    <t>18 изменения и дополнения №513  от 21 июня 2016 года</t>
  </si>
  <si>
    <t>1966 Т</t>
  </si>
  <si>
    <t>20.41.32.590.000.11.0796.000000000001</t>
  </si>
  <si>
    <t>для любых видов поверхностей, в виде жидкости</t>
  </si>
  <si>
    <t>универсальный средство моющее</t>
  </si>
  <si>
    <t>1967 Т</t>
  </si>
  <si>
    <t>20.41.41.000.000.00.0778.000000000000</t>
  </si>
  <si>
    <t>Средство для дезинфекции дезодорации и санации</t>
  </si>
  <si>
    <t>для сливного бачка унитаза, таблетка</t>
  </si>
  <si>
    <t>1968 Т</t>
  </si>
  <si>
    <t xml:space="preserve">20.41.32.590.000.09.0796.000000000000 </t>
  </si>
  <si>
    <t>ОТБЕЛИВАТЕЛЬ "БЕЛИЗНА"</t>
  </si>
  <si>
    <t>19 изменения и дополнения №547 от 04 июля 2016 года</t>
  </si>
  <si>
    <t>исключить</t>
  </si>
  <si>
    <t>г.Атырау, ул.Валиханова, 1</t>
  </si>
  <si>
    <t>август</t>
  </si>
  <si>
    <t>НГДУ«Кайнармунайгаз» Атырауская обл. м/р Кенбай</t>
  </si>
  <si>
    <t>1970 Т</t>
  </si>
  <si>
    <t>1971 Т</t>
  </si>
  <si>
    <t>1972 Т</t>
  </si>
  <si>
    <t>1973 Т</t>
  </si>
  <si>
    <t>1974 Т</t>
  </si>
  <si>
    <t>1975 Т</t>
  </si>
  <si>
    <t>1976 Т</t>
  </si>
  <si>
    <t>1977 Т</t>
  </si>
  <si>
    <t>1978 Т</t>
  </si>
  <si>
    <t>1979 Т</t>
  </si>
  <si>
    <t>1980 Т</t>
  </si>
  <si>
    <t>14.12.11.210.001.06.0839.000000000000</t>
  </si>
  <si>
    <t>Костюм (комплект)</t>
  </si>
  <si>
    <t>для защиты от производственных загрязнений, мужской, из хлопчатобумажной ткани, состоит из куртки и брюк, летний, ГОСТ 27575-87</t>
  </si>
  <si>
    <t>Костюм нефтяника летний, разм.44</t>
  </si>
  <si>
    <t>Костюм нефтяника летний, разм.46</t>
  </si>
  <si>
    <t>Костюм нефтяника летний, разм.48</t>
  </si>
  <si>
    <t>Костюм нефтяника летний, разм.50</t>
  </si>
  <si>
    <t>Костюм нефтяника летний, разм.52</t>
  </si>
  <si>
    <t>Костюм нефтяника летний, разм.54</t>
  </si>
  <si>
    <t>Костюм нефтяника летний, разм.58</t>
  </si>
  <si>
    <t>Костюм нефтяника летний, разм.64</t>
  </si>
  <si>
    <t>Костюм нефтяника летний, разм.60</t>
  </si>
  <si>
    <t>1981 Т</t>
  </si>
  <si>
    <t>ГНК 8-4000-500 полнокомплектный  (ЧРП-45 Гц)</t>
  </si>
  <si>
    <t>8,11,18,22</t>
  </si>
  <si>
    <t>1982 Т</t>
  </si>
  <si>
    <t>1983 Т</t>
  </si>
  <si>
    <t>1984 Т</t>
  </si>
  <si>
    <t>1985 Т</t>
  </si>
  <si>
    <t>1986 Т</t>
  </si>
  <si>
    <t>1987 Т</t>
  </si>
  <si>
    <t>1988 Т</t>
  </si>
  <si>
    <t>24.20.40.500.000.00.0796.000000000039</t>
  </si>
  <si>
    <t>24.20.40.500.000.00.0796.000000000024</t>
  </si>
  <si>
    <t>24.20.40.500.000.00.0796.000000000026</t>
  </si>
  <si>
    <t>24.20.40.500.000.00.0796.000000000018</t>
  </si>
  <si>
    <t>25.99.29.490.092.00.0839.000000000005</t>
  </si>
  <si>
    <t>25.99.29.490.092.00.0839.000000000026</t>
  </si>
  <si>
    <t>25.99.29.490.092.00.0839.000000000017</t>
  </si>
  <si>
    <t>Комплект шпилька с гайкой</t>
  </si>
  <si>
    <t>стальной, бесшовный, диаметр 14*6 мм, ГОСТ 17375-2001</t>
  </si>
  <si>
    <t>стальной, бесшовный, диаметр 159*10 мм, крутоизогнутый, ГОСТ 17375-2001</t>
  </si>
  <si>
    <t>стальной, бесшовный, диаметр 219*10 мм, крутоизогнутый, ГОСТ 17375-2001</t>
  </si>
  <si>
    <t>стальной, бесшовный, диаметр 89*6 мм, крутоизогнутый, ГОСТ 17375-2001</t>
  </si>
  <si>
    <t>металлический, диаметр 16 мм, длина 100 мм, ГОСТ 9066-75</t>
  </si>
  <si>
    <t>металлический, диаметр 20 мм, длина 180 мм, ГОСТ 9066-75</t>
  </si>
  <si>
    <t>металлический, диаметр 24 мм, длина 150 мм, ГОСТ 9066-75</t>
  </si>
  <si>
    <t xml:space="preserve">ОТВОД 114Х6ММ 90ГР,ШТАМП.СТ20 </t>
  </si>
  <si>
    <t xml:space="preserve">ОТВОД 159Х6ММ 90ГР,ШТАМП.СТ20 </t>
  </si>
  <si>
    <t xml:space="preserve">ОТВОД 219Х7ММ 90ГР,ШТАМП.СТ20 </t>
  </si>
  <si>
    <t xml:space="preserve">ОТВОД 89Х5ММ 90ГР,ШТАМП.СТ20 </t>
  </si>
  <si>
    <t xml:space="preserve">Шпилька М16х100 с 2-мя гайкамиГОСТ 9066 </t>
  </si>
  <si>
    <t>Шпилька М20х180 с 2-мя гайками ГОСТ 9066</t>
  </si>
  <si>
    <t>Шпилька М24х150 с 2-мя гайкГОСТ 9066-75</t>
  </si>
  <si>
    <t>г. Атырау ул. Валиханова, 2</t>
  </si>
  <si>
    <t>г. Атырау ул. Валиханова, 3</t>
  </si>
  <si>
    <t>г. Атырау ул. Валиханова, 4</t>
  </si>
  <si>
    <t>г. Атырау ул. Валиханова, 5</t>
  </si>
  <si>
    <t>г. Атырау ул. Валиханова, 6</t>
  </si>
  <si>
    <t>г. Атырау ул. Валиханова, 7</t>
  </si>
  <si>
    <t>г. Атырау ул. Валиханова, 8</t>
  </si>
  <si>
    <t>Анализге арналған ГОСТ 10164-75</t>
  </si>
  <si>
    <t>Этиленгликоль, жоғары сорт</t>
  </si>
  <si>
    <t>1989 Т</t>
  </si>
  <si>
    <t>26.30.40.900.009.00.0796.000000000000</t>
  </si>
  <si>
    <t>26.30.23.900.041.01.0796.000000000000</t>
  </si>
  <si>
    <t>Модулятор</t>
  </si>
  <si>
    <t>для прямофокусной антенны</t>
  </si>
  <si>
    <t>для кабельного телевидения, для преобразования из низкочастотного сигнала в высокочастотный</t>
  </si>
  <si>
    <t>3,4,5,11,19,20,21</t>
  </si>
  <si>
    <t>11,18,19,20,21</t>
  </si>
  <si>
    <t>АКН-10 на шасси автомобиля повышенной проходимости</t>
  </si>
  <si>
    <t>Автотопливозаправщик АТЗ-2 на шасси автомобиля повышенной проходимости</t>
  </si>
  <si>
    <t>6,11</t>
  </si>
  <si>
    <t>Приложение 1</t>
  </si>
  <si>
    <t>20 изменения и дополнения в План закупок товаров, работ и услуг АО "Эмбамунайгаз" на 2016 год</t>
  </si>
  <si>
    <t>265-4 Т</t>
  </si>
  <si>
    <t>266-5 Т</t>
  </si>
  <si>
    <t>267-4 Т</t>
  </si>
  <si>
    <t>642-3 Т</t>
  </si>
  <si>
    <t>643-3 Т</t>
  </si>
  <si>
    <t>657-3 Т</t>
  </si>
  <si>
    <t>775-4 Т</t>
  </si>
  <si>
    <t>776-4 Т</t>
  </si>
  <si>
    <t>777-4 Т</t>
  </si>
  <si>
    <t>778-4 Т</t>
  </si>
  <si>
    <t>779-4 Т</t>
  </si>
  <si>
    <t>819-3 Т</t>
  </si>
  <si>
    <t>1168-4 Т</t>
  </si>
  <si>
    <t>1329-2 Т</t>
  </si>
  <si>
    <t>1337-2 Т</t>
  </si>
  <si>
    <t>1340-2 Т</t>
  </si>
  <si>
    <t>1418-2 Т</t>
  </si>
  <si>
    <t>1419-2 Т</t>
  </si>
  <si>
    <t>1420-2 Т</t>
  </si>
  <si>
    <t>1421-2 Т</t>
  </si>
  <si>
    <t>1422-2 Т</t>
  </si>
  <si>
    <t>1423-2 Т</t>
  </si>
  <si>
    <t>1424-2 Т</t>
  </si>
  <si>
    <t>1425-2 Т</t>
  </si>
  <si>
    <t>1426-2 Т</t>
  </si>
  <si>
    <t>1427-2 Т</t>
  </si>
  <si>
    <t>1428-2 Т</t>
  </si>
  <si>
    <t>1429-2 Т</t>
  </si>
  <si>
    <t>1430-2 Т</t>
  </si>
  <si>
    <t>1431-2 Т</t>
  </si>
  <si>
    <t>1432-2 Т</t>
  </si>
  <si>
    <t>1446-2 Т</t>
  </si>
  <si>
    <t>1681-1 Т</t>
  </si>
  <si>
    <t>1682-1 Т</t>
  </si>
  <si>
    <t>1689-1 Т</t>
  </si>
  <si>
    <t>1691-1 Т</t>
  </si>
  <si>
    <t>1744-1 Т</t>
  </si>
  <si>
    <t>1745-1 Т</t>
  </si>
  <si>
    <t>1765-1 Т</t>
  </si>
  <si>
    <t>1769-1 Т</t>
  </si>
  <si>
    <t>1859-1 Т</t>
  </si>
  <si>
    <t>1860-1 Т</t>
  </si>
  <si>
    <t>1861-1 Т</t>
  </si>
  <si>
    <t>1866-1 Т</t>
  </si>
  <si>
    <t>1871-1 Т</t>
  </si>
  <si>
    <t>1874-1 Т</t>
  </si>
  <si>
    <t>1888-1 Т</t>
  </si>
  <si>
    <t>1890-1 Т</t>
  </si>
  <si>
    <t>1894-1 Т</t>
  </si>
  <si>
    <t>1949-1 Т</t>
  </si>
  <si>
    <t>1965-1 Т</t>
  </si>
  <si>
    <t>1966-1 Т</t>
  </si>
  <si>
    <t>1967-1 Т</t>
  </si>
  <si>
    <t>1968-1 Т</t>
  </si>
  <si>
    <t>1713-2 Т</t>
  </si>
  <si>
    <t>1876-2 Т</t>
  </si>
  <si>
    <t>1880-2 Т</t>
  </si>
  <si>
    <t>1887-2 Т</t>
  </si>
  <si>
    <t>1891-2 Т</t>
  </si>
  <si>
    <t>1892-2 Т</t>
  </si>
  <si>
    <t>1893-2 Т</t>
  </si>
  <si>
    <t>1895-2 Т</t>
  </si>
  <si>
    <t>1896-2 Т</t>
  </si>
  <si>
    <t>1897-2 Т</t>
  </si>
  <si>
    <t>1898-2 Т</t>
  </si>
  <si>
    <t>2. Работы</t>
  </si>
  <si>
    <t>207-1 Р</t>
  </si>
  <si>
    <t>АО "Эмбамунайгаз"</t>
  </si>
  <si>
    <t>41.00.40.000.004.00.0999.000000000000</t>
  </si>
  <si>
    <t>Работы по восстановлению нежилых зданий/ссоружений</t>
  </si>
  <si>
    <t>Өзге де оқу ғимараттарын қалпына келтіру бойынша жұмыстар</t>
  </si>
  <si>
    <t>Оқу ғимараттарының интерьері мен экстерьерін қалпына келтіру</t>
  </si>
  <si>
    <t>Работы по оснащению класса по безопасности и охране труда</t>
  </si>
  <si>
    <t>Қауіпсіздік және еңбекті қорғау кластарын жабдықтау бойынша қызметтер</t>
  </si>
  <si>
    <t>г.Атырау, ул.Валиханова,1</t>
  </si>
  <si>
    <t>Атырауская область г. Атырау Аппарат управления</t>
  </si>
  <si>
    <t>июль-декабрь</t>
  </si>
  <si>
    <t>6,11,14</t>
  </si>
  <si>
    <t>208-1 Р</t>
  </si>
  <si>
    <t>Атырауская область Исатайский р/н  НГДУ "Жайыкмунайгаз"</t>
  </si>
  <si>
    <t>209-1 Р</t>
  </si>
  <si>
    <t>Атырауская область Жылыойский р/н.    НГДУ "Жылыоймунайгаз"</t>
  </si>
  <si>
    <t>210-1 Р</t>
  </si>
  <si>
    <t>Атырауская область Кызылкугинский р/н. НГДУ "Кайнармунайгаз"</t>
  </si>
  <si>
    <t>211-1 Р</t>
  </si>
  <si>
    <t>Атырауская область Макатский р/н. НГДУ Доссормунайгаз"</t>
  </si>
  <si>
    <t>212-1 Р</t>
  </si>
  <si>
    <t xml:space="preserve">АО "Эмбамунайгаз"               </t>
  </si>
  <si>
    <t>Атырауская область г. Атырау  УПТОиКО</t>
  </si>
  <si>
    <t>163-2 Р</t>
  </si>
  <si>
    <t>09.10.12.900.022.00.0999.000000000000</t>
  </si>
  <si>
    <t>Работы по переобрудованию скважин</t>
  </si>
  <si>
    <t>Ұңғыма сағасын қайта жабдықтау бойынша жұмыстар</t>
  </si>
  <si>
    <t>Работы по переобрудованию/переоснащению/дооснащению скважин</t>
  </si>
  <si>
    <t>Тізбек бастиегін орнату, сұйықтық шығару торабындағы барлық фланецаралық біріктірмелерді қайта қондыру, сондай-ақ бұранда арқылы кері клапанды біріктірмелерді орнату бойынша жұмыстар</t>
  </si>
  <si>
    <t>Работы по переоборудованию устья скважин на месторождениях НГДУ "Жылыоймунайгаз"</t>
  </si>
  <si>
    <t>"Жылыоймұнайгаз"МГӨБ  бойынша  ұңғымалардың сағасын қайта жабдықтау жұмыстары</t>
  </si>
  <si>
    <t>Авансовый платеж-30%, промежуточные платежи в течении 30 рабочих дней с момента подписания акта выполненных работ</t>
  </si>
  <si>
    <t>164-2 Р</t>
  </si>
  <si>
    <t>Работы по переоборудованию устья скважин на месторождениях НГДУ "Доссормунайгаз"</t>
  </si>
  <si>
    <t>"Доссормұнайгаз"МГӨБ  бойынша  ұңғымалардың сағасын қайта жабдықтау жұмыстары</t>
  </si>
  <si>
    <t>221-3 Р</t>
  </si>
  <si>
    <t>59.11.12.000.002.00.0999.000000000000</t>
  </si>
  <si>
    <t>Работы по производству (изготовлению) рекламы</t>
  </si>
  <si>
    <t>Жарнама өндіру жұмыстары</t>
  </si>
  <si>
    <t>Работы по производству рекламных фильмов по заказу АО "Эмбамунайгаз"</t>
  </si>
  <si>
    <t>АК "ЕМГ" туралы  жарнамалық фильмдерді, бейнеклиптерді өндіру бойынша жұмыстар</t>
  </si>
  <si>
    <t xml:space="preserve">июль- декабрь </t>
  </si>
  <si>
    <t>авансовый платеж - 0%, оставшаяся часть в течение 30 рабочих дней с момента подписания акта прием-передачи</t>
  </si>
  <si>
    <t>334-1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</si>
  <si>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</si>
  <si>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</si>
  <si>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</si>
  <si>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 xml:space="preserve">«Цветовое освещение АБК АО «ЭМГ» </t>
  </si>
  <si>
    <t>август-декабрь</t>
  </si>
  <si>
    <t>Авансовый платеж-0%, промежуточные платежи в течении 30 рабочих дней с момента подписания акта выполненных работ</t>
  </si>
  <si>
    <t>359-1 Р</t>
  </si>
  <si>
    <t>33.20.29.700.000.00.0999.000000000000</t>
  </si>
  <si>
    <t>Работы по установке (монтажу) кранов/клапанов и аналогичной запорно-регулировочной арматуры</t>
  </si>
  <si>
    <t xml:space="preserve">Работы по устройству, замене задвижек фонтанной арматуры под давлением, без глушения скважины.   </t>
  </si>
  <si>
    <t xml:space="preserve">Келісімді орында ұңғыманы сөндірмей, қысыммен фонтанды арматура ысырмасын қондыру, ауыстыру бойынша жұмыстар </t>
  </si>
  <si>
    <t xml:space="preserve">Атырауская область, Жылыойский район </t>
  </si>
  <si>
    <t>июль-октябрь</t>
  </si>
  <si>
    <t xml:space="preserve">90% от объема выполненных работ в течение 30  рабочих дней. Окончательный расчет - после 100% исполнения обязательств </t>
  </si>
  <si>
    <t>168-4 Р</t>
  </si>
  <si>
    <t>71.12.31.100.000.00.0999.000000000000</t>
  </si>
  <si>
    <t>Работы по геофизической разведке/исследованиям</t>
  </si>
  <si>
    <t>Геофизикалық баолау/зерттеу бойынша жұмыстар</t>
  </si>
  <si>
    <t>Геофизические исследования и опробование пластов (MDT) в открытом стволе  в поисково-разведочных скважинах.</t>
  </si>
  <si>
    <t>Іздестіру-барлау ұңғымаларындағы ашық оқпанда жер қабатын геофизикалық зерттеу және сынақ жүргізу (MDT)</t>
  </si>
  <si>
    <t xml:space="preserve">август-декабрь </t>
  </si>
  <si>
    <t>авансовый платеж - 0%, оплата при выполнении 100% течение 30 рабочих дней с момента подписания акта приема-передачи</t>
  </si>
  <si>
    <t>итого по работам исключить</t>
  </si>
  <si>
    <t>включить</t>
  </si>
  <si>
    <t>360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</si>
  <si>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</si>
  <si>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</si>
  <si>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Технологиялық схемалар/паспорттар, техникалық-экономикалық негіздеу және сол секілді құжаттарды дайындау/нормативтік/техникалық құжаттарды түзету бойынша жұмыстар</t>
  </si>
  <si>
    <t>Разработка справочников и технологических карт при обслуживании и ремонте ключевого оборудования</t>
  </si>
  <si>
    <t>Маңызды жабдықта қызмет көрсетуде және жөндеуде анықтамалардың және технологиялық карталардың әзірлеуі</t>
  </si>
  <si>
    <t>Атырауская область, г.Атырау</t>
  </si>
  <si>
    <t>сентябрь-декабрь</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</si>
  <si>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</si>
  <si>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361 Р</t>
  </si>
  <si>
    <t>62.01.11.900.006.00.0999.000000000000</t>
  </si>
  <si>
    <t>Работы по созданию (разработке) информационной системы</t>
  </si>
  <si>
    <t>Ақпараттық жүйелерді құру бойынша жұмыстар</t>
  </si>
  <si>
    <t>Ақпараттық жүйені құру (әзірлеу) және енгізу бойынша жұмыстар кешені</t>
  </si>
  <si>
    <t>Создание единой системы управления нормативно-справочной информацией</t>
  </si>
  <si>
    <t>Нормативтік-анықтама мәліметпен басқарулар біртұтас жүйелері жасау</t>
  </si>
  <si>
    <t>207-2 Р</t>
  </si>
  <si>
    <t>Работы по оснащению класса по безопасности и охране труда  Аппарат управления</t>
  </si>
  <si>
    <t>208-2 Р</t>
  </si>
  <si>
    <t>Работы по оснащению класса по безопасности и охране труда НГДУ Жайыкмунайгаз</t>
  </si>
  <si>
    <t>Атырауская область Исатайский р/н  НГДУ Жайыкмунайгаз</t>
  </si>
  <si>
    <t>209-2 Р</t>
  </si>
  <si>
    <t>Работы по оснащению класса по безопасности и охране труда НГДУ Жылыоймунайгаз</t>
  </si>
  <si>
    <t>Атырауская область Жылыойский р/н.    НГДУ Жылыоймунайгаз</t>
  </si>
  <si>
    <t>210-2 Р</t>
  </si>
  <si>
    <t>Работы по оснащению класса по безопасности и охране труда НГДУ Кайнармунайгаз</t>
  </si>
  <si>
    <t>Атырауская область Кызылкугинский р/н. НГДУ Кайнармунайгаз</t>
  </si>
  <si>
    <t>211-2 Р</t>
  </si>
  <si>
    <t>Работы по оснащению класса по безопасности и охране труда НГДУ Доссормунайгаз</t>
  </si>
  <si>
    <t>Атырауская область Макатский р/н. НГДУ Доссормунайгаз</t>
  </si>
  <si>
    <t>212-2 Р</t>
  </si>
  <si>
    <t>Работы по оснащению класса по безопасности и охране труда УПТОиКО</t>
  </si>
  <si>
    <t>163-3 Р</t>
  </si>
  <si>
    <t>164-3 Р</t>
  </si>
  <si>
    <t>221-4 Р</t>
  </si>
  <si>
    <t>334-2 Р</t>
  </si>
  <si>
    <t>359-2 Р</t>
  </si>
  <si>
    <t>август -октябрь</t>
  </si>
  <si>
    <t>168-5 Р</t>
  </si>
  <si>
    <t xml:space="preserve">сентябрь-декабрь </t>
  </si>
  <si>
    <t>итого по работам включить</t>
  </si>
  <si>
    <t>3. Услуги</t>
  </si>
  <si>
    <t>28-3 У</t>
  </si>
  <si>
    <t>49.42.19.335.000.00.0777.000000000000</t>
  </si>
  <si>
    <t>Услуги автомобильного транспорта по грузопассажирским перевозкам</t>
  </si>
  <si>
    <t xml:space="preserve">Жүк-жолаушы  тасымалдау бойынша автомобиль көлігінің қызметтері </t>
  </si>
  <si>
    <t>Совместная перевозка пассажиров и грузов автомобильным транспортом (кроме такси и перевозок автобусами)</t>
  </si>
  <si>
    <t xml:space="preserve">Автомобиль көлігімен жолаушылар мен жүкті бірге тасымалдау (такси мен автобустармен тасымалдаудан басқа) </t>
  </si>
  <si>
    <t>Оказание транспортных услуг технологическим, пассажирским автотранспортом и спецтехникой для Управления "Эмбамунайэнерго" и закреплённых территорий АО "Эмбамунайгаз"</t>
  </si>
  <si>
    <t>"Ембiмұнайгаз"АҚ - ның тағайындалған аумағына және "Ембамұнайэнерго" басқармасына технологиялық, жолаушылар тасымалдау автокөлікпен және арнайы техникамен көліктік қызмет көрсету.</t>
  </si>
  <si>
    <t xml:space="preserve">июль-декабрь </t>
  </si>
  <si>
    <t>351 У</t>
  </si>
  <si>
    <t>68.32.11.900.000.00.0777.000000000000</t>
  </si>
  <si>
    <t>Услуги организаций (КСК,КСП) по управлению общим имуществом объекта кондоминиума</t>
  </si>
  <si>
    <t>Кондоминиум нысандарының жалпы мүліктерін (ПИК)  басқаруды ұйымдастыру қызметі</t>
  </si>
  <si>
    <t>Замена труб отопительной системы, находящихся на территории кондоминиума по адресу ул. Сатпаева, 48Б.</t>
  </si>
  <si>
    <t>Сатпаева көшесіндегі 48 Б үйінің аумағында орналасқан жылу жүйесін ауыстыру</t>
  </si>
  <si>
    <t xml:space="preserve">
август-декабрь</t>
  </si>
  <si>
    <t>308-1 У</t>
  </si>
  <si>
    <t>63.11.30.000.000.00.0777.000000000000</t>
  </si>
  <si>
    <t>Услуги по размещению рекламы в интернете</t>
  </si>
  <si>
    <t>Жарнаманы интернетте орналастыру бойынша қызмет көрсетулер</t>
  </si>
  <si>
    <t>Услуги по интенсификации PR деятельности АО "Эмбамунайгаз" в интернет пространстве</t>
  </si>
  <si>
    <t>Интернет кеңістігінде АҚ "ЕМГ" PR-қызметін қарқындат</t>
  </si>
  <si>
    <t xml:space="preserve">май-июнь </t>
  </si>
  <si>
    <t>56-1 У</t>
  </si>
  <si>
    <t>37.00.11.100.002.00.0777.000000000000</t>
  </si>
  <si>
    <t>Услуги по техническому обслуживанию канализационных и аналогичных систем и оборудования</t>
  </si>
  <si>
    <t>канализация және осыған ұқсас жүйелерге, жабдықтарға техникалық қызмет көрсету  қызметі</t>
  </si>
  <si>
    <t>Сервисное обслуживание и ремонт канализационной и водоочистной установки  "КУОСВ" (НГДУ "Жылыоймунайгаз")</t>
  </si>
  <si>
    <t>"КУОСВ" канализациялық, сутазалагыш қондырғысына қызмет көрсету, жөндеу  ("Жылыоймұнайгаз" МГӨБ)</t>
  </si>
  <si>
    <t>г. Атырау, ул. Валиханова, 1</t>
  </si>
  <si>
    <t>ноябрь, декабрь</t>
  </si>
  <si>
    <t>итого по услугам исключить</t>
  </si>
  <si>
    <t>28-4 У</t>
  </si>
  <si>
    <t>352 У</t>
  </si>
  <si>
    <t>42.11.20.335.019.00.0777.000000000000</t>
  </si>
  <si>
    <t>Услуги по содержанию зданий</t>
  </si>
  <si>
    <t>Ғимараты күтіп - ұстау бойынша қызметтер</t>
  </si>
  <si>
    <t xml:space="preserve">Услуги по общей наружной чистке здания  (мойка окон и фасада) </t>
  </si>
  <si>
    <t>Ғимараттың сыртқы бетін тазалау бойынша қызметтер (терезе және қасбетті жуу)</t>
  </si>
  <si>
    <t xml:space="preserve">Авансовый платеж-0%, промежуточные платежи в течении 30 рабочих дней с момента подписания акта выполненных работ </t>
  </si>
  <si>
    <t>351-1 У</t>
  </si>
  <si>
    <t>308-2 У</t>
  </si>
  <si>
    <t>353 У</t>
  </si>
  <si>
    <t>71.20.19.000.010.00.0777.000000000000</t>
  </si>
  <si>
    <t>Услуги по диагностированию/экспертизе/анализу/испытаниям/тестированию/осмотру</t>
  </si>
  <si>
    <t>диагностика/сараптама/сынақ/ сауал снақтан өткізу/ қарау жұмыстарын жасау</t>
  </si>
  <si>
    <t>Государственная экспертиза проекта "Разработка ТЭО проекта  "Утилизация ПНГ месторождения Акинген"</t>
  </si>
  <si>
    <t>"Ақінген кенорнындағы ІМГ пайдаға асыру" жобасының ТЭН жетілдіру" жобасының мемлекеттік сараптамасы</t>
  </si>
  <si>
    <t xml:space="preserve">Атырауская область </t>
  </si>
  <si>
    <t>август-сентябрь</t>
  </si>
  <si>
    <t>Платежи в размере 100% в течение 5 рабочих дней с момента предоставления оригинала счет-фактуры</t>
  </si>
  <si>
    <t>итого по услугам включить</t>
  </si>
  <si>
    <t>Итого по товарам исключить</t>
  </si>
  <si>
    <t>Итого по товарам включить</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</si>
  <si>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</si>
  <si>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</si>
  <si>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</si>
  <si>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</si>
  <si>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</si>
  <si>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</si>
  <si>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</si>
  <si>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</si>
  <si>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</si>
  <si>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</si>
  <si>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</si>
  <si>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</si>
  <si>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</si>
  <si>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</si>
  <si>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</si>
  <si>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</si>
  <si>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</si>
  <si>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</si>
  <si>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</si>
  <si>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</si>
  <si>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</si>
  <si>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</si>
  <si>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</si>
  <si>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</si>
  <si>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</si>
  <si>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</si>
  <si>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</si>
  <si>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</si>
  <si>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</si>
  <si>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</si>
  <si>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</si>
  <si>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</si>
  <si>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</si>
  <si>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</si>
  <si>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</si>
  <si>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</si>
  <si>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</si>
  <si>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</si>
  <si>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</si>
  <si>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</si>
  <si>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</si>
  <si>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</si>
  <si>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</si>
  <si>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к приказу  АО "Эмбамунайгаз" №604 от 20.07.2016г.</t>
  </si>
  <si>
    <t>1889-2 Т</t>
  </si>
</sst>
</file>

<file path=xl/styles.xml><?xml version="1.0" encoding="utf-8"?>
<styleSheet xmlns="http://schemas.openxmlformats.org/spreadsheetml/2006/main" xmlns:mc="http://schemas.openxmlformats.org/markup-compatibility/2006" xmlns:x14ac="http://schemas.microsoft.com/office/spreadsheetml/2009/9/ac" mc:Ignorable="x14ac">
  <numFmts count="135">
    <numFmt numFmtId="43" formatCode="_-* #,##0.00\ _р_._-;\-* #,##0.00\ _р_._-;_-* &quot;-&quot;??\ _р_._-;_-@_-"/>
    <numFmt numFmtId="164" formatCode="d\-mmm\-yy;@"/>
    <numFmt numFmtId="165" formatCode="&quot; &quot;[$€]#,##0.00&quot; &quot;;&quot; &quot;[$€]&quot;(&quot;#,##0.00&quot;)&quot;;&quot; &quot;[$€]&quot;-&quot;#&quot; &quot;"/>
    <numFmt numFmtId="166" formatCode="[$-419]General"/>
    <numFmt numFmtId="167" formatCode="&quot; &quot;#,##0.00[$€]&quot; &quot;;&quot;-&quot;#,##0.00[$€]&quot; &quot;;&quot; -&quot;#[$€]&quot; &quot;;&quot; &quot;@&quot; &quot;"/>
    <numFmt numFmtId="168" formatCode="&quot; &quot;#,##0.00000[$€]&quot; &quot;;&quot;-&quot;#,##0.00000[$€]&quot; &quot;;&quot; -&quot;#[$€]&quot; &quot;;&quot; &quot;@&quot; &quot;"/>
    <numFmt numFmtId="169" formatCode="d&quot; &quot;mmm&quot; &quot;yy;@"/>
    <numFmt numFmtId="170" formatCode="&quot; $ &quot;#,##0.00&quot; &quot;;&quot; $ &quot;#,##0.00&quot;-&quot;;&quot; $ -&quot;#&quot; &quot;;&quot; &quot;@&quot; &quot;"/>
    <numFmt numFmtId="171" formatCode="&quot; $ &quot;#,##0&quot; &quot;;&quot; $ &quot;#,##0&quot;-&quot;;&quot; $ - &quot;;&quot; &quot;@&quot; &quot;"/>
    <numFmt numFmtId="172" formatCode="&quot; &quot;#,##0&quot;тг. &quot;;&quot;-&quot;#,##0&quot;тг. &quot;;&quot; -тг. &quot;;&quot; &quot;@&quot; &quot;"/>
    <numFmt numFmtId="173" formatCode="&quot; &quot;#,##0.00&quot;р. &quot;;&quot;-&quot;#,##0.00&quot;р. &quot;;&quot; -&quot;#&quot;р. &quot;;&quot; &quot;@&quot; &quot;"/>
    <numFmt numFmtId="174" formatCode="&quot; $&quot;#,##0.00&quot; &quot;;&quot; $(&quot;#,##0.00&quot;)&quot;;&quot; $-&quot;#&quot; &quot;;&quot; &quot;@&quot; &quot;"/>
    <numFmt numFmtId="175" formatCode="d&quot;.&quot;mmm"/>
    <numFmt numFmtId="176" formatCode="d&quot;.&quot;m&quot;.&quot;yy"/>
    <numFmt numFmtId="177" formatCode="d&quot;.&quot;mmm&quot;.&quot;yy"/>
    <numFmt numFmtId="178" formatCode="0.0"/>
    <numFmt numFmtId="179" formatCode="0.00;0"/>
    <numFmt numFmtId="180" formatCode="0&quot; cu.m&quot;"/>
    <numFmt numFmtId="181" formatCode="&quot; &quot;#,##0.0&quot; &quot;;&quot; (&quot;#,##0.0&quot;)&quot;;&quot; -&quot;#&quot; &quot;;&quot; &quot;@&quot; &quot;"/>
    <numFmt numFmtId="182" formatCode="[$-419]0.00"/>
    <numFmt numFmtId="183" formatCode="000000"/>
    <numFmt numFmtId="184" formatCode="&quot; &quot;#,##0&quot;     &quot;;&quot;-&quot;#,##0&quot;     &quot;;&quot; -     &quot;;&quot; &quot;@&quot; &quot;"/>
    <numFmt numFmtId="185" formatCode="#"/>
    <numFmt numFmtId="186" formatCode="&quot; &quot;#,##0.00&quot;     &quot;;&quot;-&quot;#,##0.00&quot;     &quot;;&quot; -&quot;#&quot;     &quot;;&quot; &quot;@&quot; &quot;"/>
    <numFmt numFmtId="187" formatCode="[$-419]#,##0.00"/>
    <numFmt numFmtId="188" formatCode="#,##0;&quot;(&quot;#,##0&quot;)&quot;"/>
    <numFmt numFmtId="189" formatCode="000"/>
    <numFmt numFmtId="190" formatCode="0.000%"/>
    <numFmt numFmtId="191" formatCode="[$-419]#,##0.00&quot;   &quot;;[Red][$-419]&quot;-&quot;#,##0.00&quot;   &quot;"/>
    <numFmt numFmtId="192" formatCode="#,##0&quot;р.&quot;;&quot;-&quot;#,##0&quot;р.&quot;"/>
    <numFmt numFmtId="193" formatCode="&quot; &quot;0&quot; &quot;;&quot;(&quot;0&quot;)&quot;;&quot; – &quot;;&quot; &quot;@&quot; &quot;"/>
    <numFmt numFmtId="194" formatCode="&quot; &quot;#,##0&quot; &quot;;&quot;(&quot;#,##0&quot;)&quot;;&quot; – &quot;;&quot; &quot;@&quot; &quot;"/>
    <numFmt numFmtId="195" formatCode="&quot; &quot;#,###&quot; &quot;;&quot;(&quot;#,###&quot;)&quot;;&quot; – &quot;;&quot; &quot;@&quot; &quot;"/>
    <numFmt numFmtId="196" formatCode="&quot;  &quot;#,##0.000&quot; &quot;;&quot;(&quot;#,##0.000&quot;)&quot;;&quot; – &quot;;&quot; &quot;@&quot; &quot;"/>
    <numFmt numFmtId="197" formatCode="&quot; &quot;#,###&quot; &quot;;&quot;(&quot;#,###&quot;)&quot;;&quot;  – &quot;;&quot; &quot;@&quot; &quot;"/>
    <numFmt numFmtId="198" formatCode="&quot; &quot;#,##0.0&quot; &quot;;&quot; (&quot;#,##0.00&quot;)&quot;;&quot; -&quot;#&quot; &quot;;&quot; &quot;@&quot; &quot;"/>
    <numFmt numFmtId="199" formatCode="General&quot; &quot;"/>
    <numFmt numFmtId="200" formatCode="#,##0.0&quot; &quot;;&quot;(&quot;#,##0.0&quot;)&quot;"/>
    <numFmt numFmtId="201" formatCode="0.000"/>
    <numFmt numFmtId="202" formatCode="&quot;$&quot;#,##0.0&quot; &quot;;[Red]&quot;($&quot;#,##0.0&quot;)&quot;"/>
    <numFmt numFmtId="203" formatCode="#,##0.000&quot; &quot;;&quot;(&quot;#,##0.000&quot;)&quot;"/>
    <numFmt numFmtId="204" formatCode="&quot; $&quot;#,##0.00&quot; &quot;;&quot;-$&quot;#,##0.00&quot; &quot;;&quot; $-&quot;#&quot; &quot;;&quot; &quot;@&quot; &quot;"/>
    <numFmt numFmtId="205" formatCode="&quot;$&quot;#,&quot;)&quot;;&quot;($&quot;#,##0&quot;)&quot;"/>
    <numFmt numFmtId="206" formatCode="&quot;р.&quot;#,&quot;)&quot;;&quot;(р.&quot;#,##0&quot;)&quot;"/>
    <numFmt numFmtId="207" formatCode="0;[Red]0"/>
    <numFmt numFmtId="208" formatCode="[$-419]#,##0"/>
    <numFmt numFmtId="209" formatCode="[$-419]0"/>
    <numFmt numFmtId="210" formatCode="&quot; &quot;#,##0&quot;     &quot;;&quot;-&quot;#,##0&quot;     &quot;;&quot; -&quot;#&quot;     &quot;;&quot; &quot;@&quot; &quot;"/>
    <numFmt numFmtId="211" formatCode="#,##0.0000"/>
    <numFmt numFmtId="212" formatCode="#,##0.00;[Red]#,##0.00"/>
    <numFmt numFmtId="213" formatCode="[$-419]dd&quot;.&quot;mm&quot;.&quot;yyyy"/>
    <numFmt numFmtId="214" formatCode="&quot; &quot;#,##0.00&quot;    &quot;;&quot;-&quot;#,##0.00&quot;    &quot;;&quot; -&quot;#&quot;    &quot;;&quot; &quot;@&quot; &quot;"/>
    <numFmt numFmtId="215" formatCode="&quot; &quot;#,##0&quot; &quot;;&quot; (&quot;#,##0&quot;)&quot;;&quot; - &quot;;&quot; &quot;@&quot; &quot;"/>
    <numFmt numFmtId="216" formatCode="&quot; &quot;#,##0&quot;    &quot;;&quot;-&quot;#,##0&quot;    &quot;;&quot; -    &quot;;&quot; &quot;@&quot; &quot;"/>
    <numFmt numFmtId="217" formatCode="0000"/>
    <numFmt numFmtId="218" formatCode="0.0E+00"/>
    <numFmt numFmtId="219" formatCode="#,##0.0&quot; &quot;;[Red]&quot;(&quot;#,##0.0&quot;)&quot;"/>
    <numFmt numFmtId="220" formatCode="&quot; &quot;#,##0&quot; £ &quot;;&quot; (&quot;#,##0&quot;)£ &quot;;&quot; - £ &quot;;&quot; &quot;@&quot; &quot;"/>
    <numFmt numFmtId="221" formatCode="#,##0.00&quot;£ &quot;;[Red]&quot;(&quot;#,##0.00&quot;£)&quot;"/>
    <numFmt numFmtId="222" formatCode="&quot; &quot;#,##0&quot;   &quot;;&quot;-&quot;#,##0&quot;   &quot;;&quot; -   &quot;;&quot; &quot;@&quot; &quot;"/>
    <numFmt numFmtId="223" formatCode="&quot;$&quot;#,##0.00&quot; &quot;;[Red]&quot;($&quot;#,##0.00&quot;)&quot;"/>
    <numFmt numFmtId="224" formatCode="#,##0.000&quot;)&quot;;[Red]&quot;(&quot;#,##0.000&quot;)&quot;"/>
    <numFmt numFmtId="225" formatCode="&quot; &quot;#,##0.00&quot; &quot;;&quot; (&quot;#,##0.00&quot;)&quot;;&quot; -&quot;#&quot; &quot;;&quot; &quot;@&quot; &quot;"/>
    <numFmt numFmtId="226" formatCode="&quot;(&quot;#,##0&quot;)&quot;;#,##0&quot; &quot;;&quot;-&quot;#&quot; &quot;;@"/>
    <numFmt numFmtId="227" formatCode="&quot;RM&quot;#,##0.00&quot; &quot;;[Red]&quot;(RM&quot;#,##0.00&quot;)&quot;"/>
    <numFmt numFmtId="228" formatCode="&quot; &quot;#,##0.00&quot; £ &quot;;&quot; (&quot;#,##0.00&quot;)£ &quot;;&quot; -&quot;#&quot; £ &quot;;&quot; &quot;@&quot; &quot;"/>
    <numFmt numFmtId="229" formatCode="&quot; &quot;#,##0&quot;    &quot;;&quot; (&quot;#,##0&quot;)   &quot;;&quot; -    &quot;;&quot; &quot;@&quot; &quot;"/>
    <numFmt numFmtId="230" formatCode="&quot;$&quot;#,##0&quot; &quot;;[Red]&quot;($&quot;#,##0&quot;)&quot;"/>
    <numFmt numFmtId="231" formatCode="#,##0&quot;р.&quot;;[Red]&quot;-&quot;#,##0&quot;р.&quot;"/>
    <numFmt numFmtId="232" formatCode="&quot; &quot;#,##0&quot;р. &quot;;&quot;-&quot;#,##0&quot;р. &quot;;&quot; -р. &quot;;&quot; &quot;@&quot; &quot;"/>
    <numFmt numFmtId="233" formatCode="[$-419]#,##0&quot;   &quot;;[$-419]&quot;-&quot;#,##0&quot;   &quot;"/>
    <numFmt numFmtId="234" formatCode="0.0&quot;  &quot;"/>
    <numFmt numFmtId="235" formatCode="&quot; &quot;#,##0.00&quot;$ &quot;;&quot;-&quot;#,##0.00&quot;$ &quot;;&quot; -&quot;#&quot;$ &quot;;&quot; &quot;@&quot; &quot;"/>
    <numFmt numFmtId="236" formatCode="&quot;$&quot;#,##0&quot; &quot;;&quot;($&quot;#,##0&quot;)&quot;"/>
    <numFmt numFmtId="237" formatCode="[$-419]#,##0&quot;   &quot;;[Red][$-419]&quot;-&quot;#,##0&quot;   &quot;"/>
    <numFmt numFmtId="238" formatCode="[$-419]dd&quot;.&quot;mmm&quot;.&quot;yy"/>
    <numFmt numFmtId="239" formatCode="[$-419]mmm&quot;.&quot;yy"/>
    <numFmt numFmtId="240" formatCode="d\-mmm\-yy&quot; &quot;h&quot;:&quot;mm"/>
    <numFmt numFmtId="241" formatCode="#,##0.00&quot; $&quot;;[Red]&quot;-&quot;#,##0.00&quot; $&quot;"/>
    <numFmt numFmtId="242" formatCode="mmmm&quot; &quot;d&quot;, &quot;yyyy"/>
    <numFmt numFmtId="243" formatCode="d/mm/yyyy"/>
    <numFmt numFmtId="244" formatCode="dd&quot;.&quot;mm&quot;.&quot;yyyy&quot;г.&quot;"/>
    <numFmt numFmtId="245" formatCode="d\-mmm;@"/>
    <numFmt numFmtId="246" formatCode="[$-419]dd&quot;.&quot;mm&quot;.&quot;yyyy&quot; &quot;h&quot;:&quot;mm"/>
    <numFmt numFmtId="247" formatCode="&quot; $&quot;#,##0&quot; &quot;;&quot; $(&quot;#,##0&quot;)&quot;;&quot; $- &quot;;&quot; &quot;@&quot; &quot;"/>
    <numFmt numFmtId="248" formatCode="#,##0&quot; &quot;;&quot;(&quot;#,##0&quot;)&quot;;&quot;-&quot;#&quot; &quot;;@"/>
    <numFmt numFmtId="249" formatCode="&quot;P&quot;#,##0.00;[Red]&quot;-P&quot;#,##0.00"/>
    <numFmt numFmtId="250" formatCode="&quot; P&quot;#,##0.00&quot; &quot;;&quot;-P&quot;#,##0.00&quot; &quot;;&quot; P-&quot;#&quot; &quot;;&quot; &quot;@&quot; &quot;"/>
    <numFmt numFmtId="251" formatCode="[Magenta]&quot;Err&quot;;[Magenta]&quot;Err&quot;;[Blue]&quot;OK&quot;"/>
    <numFmt numFmtId="252" formatCode="[Blue]&quot;P&quot;;;[Red]&quot;O&quot;"/>
    <numFmt numFmtId="253" formatCode="0.0&quot; &quot;%;[Red]&quot;(&quot;0.0%&quot;)&quot;;0.0&quot; &quot;%"/>
    <numFmt numFmtId="254" formatCode="#,##0&quot; &quot;;[Red]&quot;(&quot;#,##0&quot;)&quot;;&quot;- &quot;"/>
    <numFmt numFmtId="255" formatCode="0.0&quot; &quot;%;[Red]&quot;(&quot;0.0%&quot;)&quot;;&quot;-&quot;"/>
    <numFmt numFmtId="256" formatCode="[Red][&gt;1]&quot;&gt;100 %&quot;;[Red][&lt;0]&quot;(&quot;0.0%&quot;)&quot;;0.0&quot; &quot;%"/>
    <numFmt numFmtId="257" formatCode="&quot;р.&quot;#,##0&quot; &quot;;&quot;-р.&quot;#,##0"/>
    <numFmt numFmtId="258" formatCode="&quot;$&quot;#,##0&quot; &quot;;&quot;-$&quot;#,##0"/>
    <numFmt numFmtId="259" formatCode="&quot;р.&quot;#,##0.00&quot; &quot;;&quot;(р.&quot;#,##0.00&quot;)&quot;"/>
    <numFmt numFmtId="260" formatCode="&quot;$&quot;#,##0.00&quot; &quot;;&quot;($&quot;#,##0.00&quot;)&quot;"/>
    <numFmt numFmtId="261" formatCode="&quot; &quot;#,##0.00&quot; &quot;;&quot;-&quot;#,##0.00&quot; &quot;;&quot; -&quot;#&quot; &quot;;&quot; &quot;@&quot; &quot;"/>
    <numFmt numFmtId="262" formatCode="0.00000"/>
    <numFmt numFmtId="263" formatCode="&quot; &quot;#,##0&quot;       &quot;;&quot;-&quot;#,##0&quot;       &quot;;&quot; -       &quot;;&quot; &quot;@&quot; &quot;"/>
    <numFmt numFmtId="264" formatCode="&quot; &quot;#,##0.00&quot;       &quot;;&quot;-&quot;#,##0.00&quot;       &quot;;&quot; -&quot;#&quot;       &quot;;&quot; &quot;@&quot; &quot;"/>
    <numFmt numFmtId="265" formatCode="#,##0.00&quot; F &quot;;&quot;(&quot;#,##0.00&quot; F)&quot;"/>
    <numFmt numFmtId="266" formatCode="#,##0&quot; F &quot;;[Red]&quot;(&quot;#,##0&quot; F)&quot;"/>
    <numFmt numFmtId="267" formatCode="#,##0.00&quot; F &quot;;[Red]&quot;(&quot;#,##0.00&quot; F)&quot;"/>
    <numFmt numFmtId="268" formatCode="#,##0&quot; $&quot;;[Red]&quot;-&quot;#,##0&quot; $&quot;"/>
    <numFmt numFmtId="269" formatCode="#,##0.00&quot; $&quot;;&quot;-&quot;#,##0.00&quot; $&quot;"/>
    <numFmt numFmtId="270" formatCode="#,##0&quot; $&quot;;&quot;-&quot;#,##0&quot; $&quot;"/>
    <numFmt numFmtId="271" formatCode="&quot; &quot;#,##0&quot; Pts &quot;;&quot;-&quot;#,##0&quot; Pts &quot;;&quot; - Pts &quot;;&quot; &quot;@&quot; &quot;"/>
    <numFmt numFmtId="272" formatCode="&quot; &quot;#,##0.00&quot; Pts &quot;;&quot;-&quot;#,##0.00&quot; Pts &quot;;&quot; -&quot;#&quot; Pts &quot;;&quot; &quot;@&quot; &quot;"/>
    <numFmt numFmtId="273" formatCode="0.0&quot; N&quot;"/>
    <numFmt numFmtId="274" formatCode="0.00&quot; &quot;"/>
    <numFmt numFmtId="275" formatCode="&quot; &quot;#,##0,&quot; &quot;;&quot; (&quot;#,##0,&quot;)&quot;;&quot; - &quot;;&quot; &quot;@&quot; &quot;"/>
    <numFmt numFmtId="276" formatCode="&quot; &quot;#,##0&quot; &quot;;&quot;-&quot;#,##0&quot; &quot;;&quot; - &quot;;&quot; &quot;@&quot; &quot;"/>
    <numFmt numFmtId="277" formatCode="&quot; &quot;#,##0.0000&quot; р. &quot;;&quot;-&quot;#,##0.0000&quot; р. &quot;;&quot; -&quot;#&quot; р. &quot;;&quot; &quot;@&quot; &quot;"/>
    <numFmt numFmtId="278" formatCode="&quot; &quot;#,##0.00000&quot; р. &quot;;&quot;-&quot;#,##0.00000&quot; р. &quot;;&quot; -&quot;#&quot; р. &quot;;&quot; &quot;@&quot; &quot;"/>
    <numFmt numFmtId="279" formatCode="0.000000000"/>
    <numFmt numFmtId="280" formatCode="[$-419]0%"/>
    <numFmt numFmtId="281" formatCode="0%&quot; &quot;;&quot;(&quot;0%&quot;)&quot;"/>
    <numFmt numFmtId="282" formatCode="#,##0&quot; F&quot;;[Red]&quot;-&quot;#,##0&quot; F&quot;"/>
    <numFmt numFmtId="283" formatCode="&quot;6&quot;0&quot;47:&quot;"/>
    <numFmt numFmtId="284" formatCode="[$-419]0.00%"/>
    <numFmt numFmtId="285" formatCode="&quot;+&quot;0.0;&quot;-&quot;0.0"/>
    <numFmt numFmtId="286" formatCode="&quot;+&quot;0.0%;&quot;-&quot;0.0%"/>
    <numFmt numFmtId="287" formatCode="0.0%"/>
    <numFmt numFmtId="288" formatCode="#,##0&quot;      &quot;;;&quot;------------      &quot;"/>
    <numFmt numFmtId="289" formatCode="#,##0.00&quot; &quot;[$руб.-419];[Red]&quot;-&quot;#,##0.00&quot; &quot;[$руб.-419]"/>
    <numFmt numFmtId="290" formatCode="#,##0&quot;   &quot;;&quot;(&quot;#,##0&quot;)   &quot;"/>
    <numFmt numFmtId="291" formatCode="&quot;$&quot;#,##0"/>
    <numFmt numFmtId="292" formatCode="&quot;$&quot;#,&quot;)&quot;;&quot;($&quot;#,&quot;)&quot;"/>
    <numFmt numFmtId="293" formatCode="&quot;р.&quot;#,&quot;)&quot;;&quot;(р.&quot;#,&quot;)&quot;"/>
    <numFmt numFmtId="294" formatCode="&quot;$&quot;#,;&quot;($&quot;#,&quot;)&quot;"/>
    <numFmt numFmtId="295" formatCode="&quot;р.&quot;#,;&quot;(р.&quot;#,&quot;)&quot;"/>
    <numFmt numFmtId="296" formatCode="#&quot; h&quot;"/>
    <numFmt numFmtId="297" formatCode="&quot;€&quot;#,##0;[Red]&quot;-€&quot;#,##0"/>
  </numFmts>
  <fonts count="166">
    <font>
      <sz val="11"/>
      <color theme="1"/>
      <name val="Arial"/>
      <family val="2"/>
      <charset val="204"/>
    </font>
    <font>
      <sz val="11"/>
      <color theme="1"/>
      <name val="Arial"/>
      <family val="2"/>
      <charset val="204"/>
    </font>
    <font>
      <sz val="10"/>
      <color theme="1"/>
      <name val="Geneva"/>
      <charset val="204"/>
    </font>
    <font>
      <sz val="10"/>
      <color theme="1"/>
      <name val="Helv"/>
      <charset val="204"/>
    </font>
    <font>
      <sz val="10"/>
      <color theme="1"/>
      <name val="Arial"/>
      <family val="2"/>
      <charset val="204"/>
    </font>
    <font>
      <sz val="10"/>
      <color theme="1"/>
      <name val="Arial Cyr1"/>
      <charset val="204"/>
    </font>
    <font>
      <sz val="10"/>
      <color theme="1"/>
      <name val="Arial Cyr"/>
      <charset val="204"/>
    </font>
    <font>
      <sz val="1"/>
      <color rgb="FF000000"/>
      <name val="Courier1"/>
      <charset val="204"/>
    </font>
    <font>
      <sz val="1"/>
      <color rgb="FF000000"/>
      <name val="Courier"/>
      <charset val="204"/>
    </font>
    <font>
      <b/>
      <sz val="1"/>
      <color rgb="FF000000"/>
      <name val="Courier"/>
      <charset val="204"/>
    </font>
    <font>
      <b/>
      <sz val="1"/>
      <color rgb="FF000000"/>
      <name val="Courier1"/>
      <charset val="204"/>
    </font>
    <font>
      <sz val="14"/>
      <color theme="1"/>
      <name val="–?’©"/>
      <charset val="204"/>
    </font>
    <font>
      <sz val="11"/>
      <color rgb="FF000000"/>
      <name val="Calibri"/>
      <family val="2"/>
      <charset val="204"/>
    </font>
    <font>
      <sz val="11"/>
      <color rgb="FFFFFFFF"/>
      <name val="Calibri"/>
      <family val="2"/>
      <charset val="204"/>
    </font>
    <font>
      <sz val="8"/>
      <color theme="1"/>
      <name val="Helv"/>
      <charset val="204"/>
    </font>
    <font>
      <sz val="6"/>
      <color theme="1"/>
      <name val="Courier"/>
      <charset val="204"/>
    </font>
    <font>
      <sz val="10"/>
      <color theme="1"/>
      <name val="Courier"/>
      <charset val="204"/>
    </font>
    <font>
      <u/>
      <sz val="10"/>
      <color rgb="FF0000FF"/>
      <name val="Arial"/>
      <family val="2"/>
      <charset val="204"/>
    </font>
    <font>
      <u/>
      <sz val="10"/>
      <color rgb="FF800080"/>
      <name val="Arial"/>
      <family val="2"/>
      <charset val="204"/>
    </font>
    <font>
      <sz val="10"/>
      <color theme="1"/>
      <name val="Helv1"/>
      <charset val="204"/>
    </font>
    <font>
      <sz val="10"/>
      <color rgb="FF000000"/>
      <name val="Arial"/>
      <family val="2"/>
      <charset val="204"/>
    </font>
    <font>
      <sz val="10"/>
      <color rgb="FF000000"/>
      <name val="Helv"/>
      <charset val="204"/>
    </font>
    <font>
      <sz val="10"/>
      <color rgb="FF000000"/>
      <name val="Helv1"/>
      <charset val="204"/>
    </font>
    <font>
      <sz val="10"/>
      <color theme="1"/>
      <name val="Times New Roman Cyr"/>
      <charset val="204"/>
    </font>
    <font>
      <sz val="9"/>
      <color theme="1"/>
      <name val="Arial"/>
      <family val="2"/>
      <charset val="204"/>
    </font>
    <font>
      <sz val="10"/>
      <color theme="1"/>
      <name val="Garamond"/>
      <family val="1"/>
      <charset val="204"/>
    </font>
    <font>
      <sz val="10"/>
      <color rgb="FF000000"/>
      <name val="MS Sans Serif"/>
      <charset val="204"/>
    </font>
    <font>
      <sz val="14"/>
      <color theme="1"/>
      <name val="¾©"/>
      <charset val="204"/>
    </font>
    <font>
      <u/>
      <sz val="10"/>
      <color rgb="FF0000FF"/>
      <name val="Arial Cyr1"/>
      <charset val="204"/>
    </font>
    <font>
      <sz val="10"/>
      <color theme="1"/>
      <name val="Times New Roman"/>
      <family val="1"/>
      <charset val="204"/>
    </font>
    <font>
      <sz val="9"/>
      <color theme="1"/>
      <name val="Times New Roman"/>
      <family val="1"/>
      <charset val="204"/>
    </font>
    <font>
      <sz val="11"/>
      <color rgb="FF800080"/>
      <name val="Calibri"/>
      <family val="2"/>
      <charset val="204"/>
    </font>
    <font>
      <sz val="10"/>
      <color theme="1"/>
      <name val="Courier1"/>
      <charset val="204"/>
    </font>
    <font>
      <b/>
      <sz val="10"/>
      <color rgb="FF000000"/>
      <name val="Arial"/>
      <family val="2"/>
      <charset val="204"/>
    </font>
    <font>
      <b/>
      <sz val="10"/>
      <color theme="1"/>
      <name val="Arial"/>
      <family val="2"/>
      <charset val="204"/>
    </font>
    <font>
      <sz val="14"/>
      <color rgb="FF339966"/>
      <name val="Arial"/>
      <family val="2"/>
      <charset val="204"/>
    </font>
    <font>
      <sz val="6.5"/>
      <color theme="1"/>
      <name val="Arial"/>
      <family val="2"/>
      <charset val="204"/>
    </font>
    <font>
      <sz val="8"/>
      <color theme="1"/>
      <name val="Arial"/>
      <family val="2"/>
      <charset val="204"/>
    </font>
    <font>
      <sz val="12"/>
      <color rgb="FF99CC00"/>
      <name val="Arial"/>
      <family val="2"/>
      <charset val="204"/>
    </font>
    <font>
      <sz val="7.5"/>
      <color theme="1"/>
      <name val="Arial"/>
      <family val="2"/>
      <charset val="204"/>
    </font>
    <font>
      <sz val="10"/>
      <color rgb="FF008080"/>
      <name val="Arial"/>
      <family val="2"/>
      <charset val="204"/>
    </font>
    <font>
      <b/>
      <sz val="11"/>
      <color rgb="FFFF9900"/>
      <name val="Calibri"/>
      <family val="2"/>
      <charset val="204"/>
    </font>
    <font>
      <b/>
      <sz val="11"/>
      <color rgb="FF0000FF"/>
      <name val="Arial"/>
      <family val="2"/>
      <charset val="204"/>
    </font>
    <font>
      <b/>
      <sz val="14"/>
      <color theme="1"/>
      <name val="Arial Black"/>
      <family val="2"/>
      <charset val="204"/>
    </font>
    <font>
      <b/>
      <sz val="11"/>
      <color rgb="FFFFFFFF"/>
      <name val="Calibri"/>
      <family val="2"/>
      <charset val="204"/>
    </font>
    <font>
      <b/>
      <sz val="8"/>
      <color theme="1"/>
      <name val="Arial"/>
      <family val="2"/>
      <charset val="204"/>
    </font>
    <font>
      <b/>
      <sz val="10"/>
      <color theme="1"/>
      <name val="Times New Roman"/>
      <family val="1"/>
      <charset val="204"/>
    </font>
    <font>
      <b/>
      <sz val="9"/>
      <color theme="1"/>
      <name val="Arial Cyr"/>
      <charset val="204"/>
    </font>
    <font>
      <b/>
      <sz val="10"/>
      <color theme="1"/>
      <name val="Arial Cyr"/>
      <charset val="204"/>
    </font>
    <font>
      <b/>
      <sz val="12"/>
      <color rgb="FFC0C0C0"/>
      <name val="Arial"/>
      <family val="2"/>
      <charset val="204"/>
    </font>
    <font>
      <sz val="10"/>
      <color theme="1"/>
      <name val="MS Sans Serif"/>
      <charset val="204"/>
    </font>
    <font>
      <sz val="12"/>
      <color theme="1"/>
      <name val="Tms Rmn"/>
      <charset val="204"/>
    </font>
    <font>
      <sz val="12"/>
      <color theme="1"/>
      <name val="Tms Rmn1"/>
      <charset val="204"/>
    </font>
    <font>
      <b/>
      <sz val="10"/>
      <color rgb="FFFFFFFF"/>
      <name val="Arial"/>
      <family val="2"/>
      <charset val="204"/>
    </font>
    <font>
      <i/>
      <sz val="11"/>
      <color rgb="FF808080"/>
      <name val="Calibri"/>
      <family val="2"/>
      <charset val="204"/>
    </font>
    <font>
      <sz val="9"/>
      <color rgb="FF0000FF"/>
      <name val="Arial"/>
      <family val="2"/>
      <charset val="204"/>
    </font>
    <font>
      <b/>
      <sz val="8"/>
      <color rgb="FF000000"/>
      <name val="Arial"/>
      <family val="2"/>
      <charset val="204"/>
    </font>
    <font>
      <b/>
      <u/>
      <sz val="9"/>
      <color theme="1"/>
      <name val="Times New Roman"/>
      <family val="1"/>
      <charset val="204"/>
    </font>
    <font>
      <b/>
      <sz val="10"/>
      <color rgb="FF000000"/>
      <name val="Wingdings 2"/>
      <family val="1"/>
      <charset val="2"/>
    </font>
    <font>
      <b/>
      <sz val="12"/>
      <color rgb="FF000000"/>
      <name val="Arial"/>
      <family val="2"/>
      <charset val="204"/>
    </font>
    <font>
      <b/>
      <sz val="10.5"/>
      <color rgb="FF000000"/>
      <name val="Arial"/>
      <family val="2"/>
      <charset val="204"/>
    </font>
    <font>
      <i/>
      <sz val="10"/>
      <color rgb="FF000000"/>
      <name val="Arial"/>
      <family val="2"/>
      <charset val="204"/>
    </font>
    <font>
      <sz val="10"/>
      <color rgb="FF0000FF"/>
      <name val="Arial"/>
      <family val="2"/>
      <charset val="204"/>
    </font>
    <font>
      <sz val="10"/>
      <color rgb="FF333399"/>
      <name val="Arial"/>
      <family val="2"/>
      <charset val="204"/>
    </font>
    <font>
      <sz val="8"/>
      <color rgb="FF339966"/>
      <name val="Arial"/>
      <family val="2"/>
      <charset val="204"/>
    </font>
    <font>
      <sz val="11"/>
      <color rgb="FF008000"/>
      <name val="Calibri"/>
      <family val="2"/>
      <charset val="204"/>
    </font>
    <font>
      <b/>
      <sz val="10"/>
      <color theme="1"/>
      <name val="NTHelvetica/Cyrillic1"/>
      <charset val="204"/>
    </font>
    <font>
      <b/>
      <sz val="10"/>
      <color theme="1"/>
      <name val="NTHelvetica/Cyrillic"/>
      <charset val="204"/>
    </font>
    <font>
      <sz val="12"/>
      <color theme="1"/>
      <name val="Univers (WN)"/>
      <charset val="204"/>
    </font>
    <font>
      <b/>
      <sz val="12"/>
      <color theme="1"/>
      <name val="Arial"/>
      <family val="2"/>
      <charset val="204"/>
    </font>
    <font>
      <b/>
      <i/>
      <sz val="16"/>
      <color theme="1"/>
      <name val="Arial"/>
      <family val="2"/>
      <charset val="204"/>
    </font>
    <font>
      <b/>
      <sz val="16"/>
      <color theme="1"/>
      <name val="Arial Narrow"/>
      <family val="2"/>
      <charset val="204"/>
    </font>
    <font>
      <b/>
      <sz val="15"/>
      <color rgb="FF003366"/>
      <name val="Calibri"/>
      <family val="2"/>
      <charset val="204"/>
    </font>
    <font>
      <b/>
      <sz val="15"/>
      <color rgb="FF333399"/>
      <name val="Calibri"/>
      <family val="2"/>
      <charset val="204"/>
    </font>
    <font>
      <b/>
      <sz val="13"/>
      <color rgb="FF003366"/>
      <name val="Calibri"/>
      <family val="2"/>
      <charset val="204"/>
    </font>
    <font>
      <b/>
      <sz val="13"/>
      <color rgb="FF333399"/>
      <name val="Calibri"/>
      <family val="2"/>
      <charset val="204"/>
    </font>
    <font>
      <b/>
      <i/>
      <sz val="9"/>
      <color rgb="FF800000"/>
      <name val="Arial"/>
      <family val="2"/>
      <charset val="204"/>
    </font>
    <font>
      <b/>
      <sz val="11"/>
      <color rgb="FF003366"/>
      <name val="Calibri"/>
      <family val="2"/>
      <charset val="204"/>
    </font>
    <font>
      <b/>
      <sz val="11"/>
      <color rgb="FF333399"/>
      <name val="Calibri"/>
      <family val="2"/>
      <charset val="204"/>
    </font>
    <font>
      <sz val="8"/>
      <color rgb="FFFFFFFF"/>
      <name val="Arial"/>
      <family val="2"/>
      <charset val="204"/>
    </font>
    <font>
      <b/>
      <sz val="10"/>
      <color rgb="FF003366"/>
      <name val="Arial"/>
      <family val="2"/>
      <charset val="204"/>
    </font>
    <font>
      <sz val="10"/>
      <color rgb="FF003366"/>
      <name val="Arial"/>
      <family val="2"/>
      <charset val="204"/>
    </font>
    <font>
      <sz val="11"/>
      <color rgb="FF333399"/>
      <name val="Calibri"/>
      <family val="2"/>
      <charset val="204"/>
    </font>
    <font>
      <b/>
      <sz val="10"/>
      <color rgb="FF003300"/>
      <name val="Arial"/>
      <family val="2"/>
      <charset val="204"/>
    </font>
    <font>
      <b/>
      <sz val="10"/>
      <color rgb="FF000080"/>
      <name val="Arial"/>
      <family val="2"/>
      <charset val="204"/>
    </font>
    <font>
      <u/>
      <sz val="10"/>
      <color rgb="FF800080"/>
      <name val="Arial Cyr1"/>
      <charset val="204"/>
    </font>
    <font>
      <b/>
      <u/>
      <sz val="16"/>
      <color theme="1"/>
      <name val="Arial"/>
      <family val="2"/>
      <charset val="204"/>
    </font>
    <font>
      <sz val="10"/>
      <color rgb="FF800080"/>
      <name val="Arial"/>
      <family val="2"/>
      <charset val="204"/>
    </font>
    <font>
      <b/>
      <sz val="12"/>
      <color rgb="FF800080"/>
      <name val="Arial"/>
      <family val="2"/>
      <charset val="204"/>
    </font>
    <font>
      <b/>
      <sz val="9"/>
      <color theme="1"/>
      <name val="Helv"/>
      <charset val="204"/>
    </font>
    <font>
      <b/>
      <sz val="14"/>
      <color theme="1"/>
      <name val="Helv"/>
      <charset val="204"/>
    </font>
    <font>
      <sz val="18"/>
      <color theme="1"/>
      <name val="Times New Roman"/>
      <family val="1"/>
      <charset val="204"/>
    </font>
    <font>
      <b/>
      <sz val="13"/>
      <color theme="1"/>
      <name val="Times New Roman"/>
      <family val="1"/>
      <charset val="204"/>
    </font>
    <font>
      <b/>
      <i/>
      <sz val="12"/>
      <color theme="1"/>
      <name val="Times New Roman"/>
      <family val="1"/>
      <charset val="204"/>
    </font>
    <font>
      <i/>
      <sz val="12"/>
      <color theme="1"/>
      <name val="Times New Roman"/>
      <family val="1"/>
      <charset val="204"/>
    </font>
    <font>
      <sz val="11"/>
      <color theme="1"/>
      <name val="Times New Roman"/>
      <family val="1"/>
      <charset val="204"/>
    </font>
    <font>
      <sz val="11"/>
      <color rgb="FFFF9900"/>
      <name val="Calibri"/>
      <family val="2"/>
      <charset val="204"/>
    </font>
    <font>
      <b/>
      <sz val="10"/>
      <color rgb="FFFF0000"/>
      <name val="Tms Rmn"/>
      <charset val="204"/>
    </font>
    <font>
      <b/>
      <sz val="10"/>
      <color rgb="FF000080"/>
      <name val="Arial Tur"/>
      <charset val="204"/>
    </font>
    <font>
      <sz val="11"/>
      <color rgb="FF993300"/>
      <name val="Calibri"/>
      <family val="2"/>
      <charset val="204"/>
    </font>
    <font>
      <b/>
      <i/>
      <sz val="16"/>
      <color theme="1"/>
      <name val="Helv"/>
      <charset val="204"/>
    </font>
    <font>
      <b/>
      <i/>
      <sz val="16"/>
      <color theme="1"/>
      <name val="Helv1"/>
      <charset val="204"/>
    </font>
    <font>
      <sz val="9"/>
      <color theme="1"/>
      <name val="TimesET"/>
      <charset val="204"/>
    </font>
    <font>
      <sz val="9"/>
      <color theme="1"/>
      <name val="TimesET1"/>
      <charset val="204"/>
    </font>
    <font>
      <sz val="12"/>
      <color theme="1"/>
      <name val="Times New Roman"/>
      <family val="1"/>
      <charset val="204"/>
    </font>
    <font>
      <sz val="8"/>
      <color theme="1"/>
      <name val="Helv1"/>
      <charset val="204"/>
    </font>
    <font>
      <sz val="6"/>
      <color theme="1"/>
      <name val="Helv"/>
      <charset val="204"/>
    </font>
    <font>
      <sz val="6"/>
      <color rgb="FFFF0000"/>
      <name val="Helv"/>
      <charset val="204"/>
    </font>
    <font>
      <b/>
      <sz val="11"/>
      <color rgb="FF333333"/>
      <name val="Calibri"/>
      <family val="2"/>
      <charset val="204"/>
    </font>
    <font>
      <b/>
      <sz val="20"/>
      <color theme="1"/>
      <name val="Times New Roman"/>
      <family val="1"/>
      <charset val="204"/>
    </font>
    <font>
      <sz val="12"/>
      <color rgb="FF000000"/>
      <name val="Times New Roman"/>
      <family val="1"/>
      <charset val="204"/>
    </font>
    <font>
      <u/>
      <sz val="10"/>
      <color theme="1"/>
      <name val="Arial"/>
      <family val="2"/>
      <charset val="204"/>
    </font>
    <font>
      <i/>
      <sz val="12"/>
      <color theme="1"/>
      <name val="Tms Rmn"/>
      <charset val="204"/>
    </font>
    <font>
      <b/>
      <sz val="8"/>
      <color theme="1"/>
      <name val="Palatino"/>
      <charset val="204"/>
    </font>
    <font>
      <b/>
      <i/>
      <u/>
      <sz val="11"/>
      <color theme="1"/>
      <name val="Arial"/>
      <family val="2"/>
      <charset val="204"/>
    </font>
    <font>
      <sz val="8"/>
      <color rgb="FF333399"/>
      <name val="Arial"/>
      <family val="2"/>
      <charset val="204"/>
    </font>
    <font>
      <b/>
      <sz val="16"/>
      <color rgb="FF808080"/>
      <name val="Arial"/>
      <family val="2"/>
      <charset val="204"/>
    </font>
    <font>
      <sz val="10"/>
      <color rgb="FFFF0000"/>
      <name val="Arial"/>
      <family val="2"/>
      <charset val="204"/>
    </font>
    <font>
      <b/>
      <u/>
      <sz val="10"/>
      <color theme="1"/>
      <name val="Arial"/>
      <family val="2"/>
      <charset val="204"/>
    </font>
    <font>
      <i/>
      <sz val="10"/>
      <color theme="1"/>
      <name val="Arial"/>
      <family val="2"/>
      <charset val="204"/>
    </font>
    <font>
      <b/>
      <sz val="8"/>
      <color rgb="FFFF0000"/>
      <name val="Arial"/>
      <family val="2"/>
      <charset val="204"/>
    </font>
    <font>
      <b/>
      <u/>
      <sz val="14"/>
      <color theme="1"/>
      <name val="TimesNewRomanPS"/>
      <charset val="204"/>
    </font>
    <font>
      <sz val="12"/>
      <color theme="1"/>
      <name val="TimesNewRomanPS"/>
      <charset val="204"/>
    </font>
    <font>
      <b/>
      <sz val="12"/>
      <color theme="1"/>
      <name val="TimesNewRomanPS"/>
      <charset val="204"/>
    </font>
    <font>
      <sz val="10"/>
      <color theme="1"/>
      <name val="NTHelvetica/Cyrillic1"/>
      <charset val="204"/>
    </font>
    <font>
      <sz val="11"/>
      <color theme="1"/>
      <name val="Univers"/>
      <charset val="204"/>
    </font>
    <font>
      <b/>
      <sz val="11"/>
      <color theme="1"/>
      <name val="PragmaticaCTT"/>
      <charset val="204"/>
    </font>
    <font>
      <b/>
      <sz val="9"/>
      <color theme="1"/>
      <name val="Arial"/>
      <family val="2"/>
      <charset val="204"/>
    </font>
    <font>
      <sz val="10"/>
      <color theme="1"/>
      <name val="Arial Narrow"/>
      <family val="2"/>
      <charset val="204"/>
    </font>
    <font>
      <b/>
      <sz val="10"/>
      <color rgb="FFFF0000"/>
      <name val="Arial"/>
      <family val="2"/>
      <charset val="204"/>
    </font>
    <font>
      <b/>
      <sz val="12"/>
      <color theme="1"/>
      <name val="NTHelvetica/Cyrillic1"/>
      <charset val="204"/>
    </font>
    <font>
      <b/>
      <sz val="12"/>
      <color theme="1"/>
      <name val="NTHelvetica/Cyrillic"/>
      <charset val="204"/>
    </font>
    <font>
      <sz val="12"/>
      <color theme="1"/>
      <name val="PragmaticaCTT"/>
      <charset val="204"/>
    </font>
    <font>
      <sz val="11"/>
      <color rgb="FFFF0000"/>
      <name val="Calibri"/>
      <family val="2"/>
      <charset val="204"/>
    </font>
    <font>
      <b/>
      <sz val="10"/>
      <color rgb="FF800080"/>
      <name val="Arial"/>
      <family val="2"/>
      <charset val="204"/>
    </font>
    <font>
      <u/>
      <sz val="10"/>
      <color rgb="FF0000FF"/>
      <name val="Arial Cyr"/>
      <charset val="204"/>
    </font>
    <font>
      <u/>
      <sz val="11"/>
      <color rgb="FF0000FF"/>
      <name val="Calibri"/>
      <family val="2"/>
      <charset val="204"/>
    </font>
    <font>
      <u/>
      <sz val="9.85"/>
      <color rgb="FF0000FF"/>
      <name val="Calibri"/>
      <family val="2"/>
      <charset val="204"/>
    </font>
    <font>
      <u/>
      <sz val="9.35"/>
      <color rgb="FF0000FF"/>
      <name val="Calibri"/>
      <family val="2"/>
      <charset val="204"/>
    </font>
    <font>
      <u/>
      <sz val="8"/>
      <color rgb="FF0000FF"/>
      <name val="MS Sans Serif"/>
      <charset val="204"/>
    </font>
    <font>
      <b/>
      <sz val="10"/>
      <color rgb="FF0000FF"/>
      <name val="Arial Cyr"/>
      <charset val="204"/>
    </font>
    <font>
      <b/>
      <sz val="11"/>
      <color rgb="FF000000"/>
      <name val="Calibri"/>
      <family val="2"/>
      <charset val="204"/>
    </font>
    <font>
      <b/>
      <sz val="18"/>
      <color rgb="FF003366"/>
      <name val="Cambria"/>
      <family val="1"/>
      <charset val="204"/>
    </font>
    <font>
      <b/>
      <sz val="18"/>
      <color rgb="FF003366"/>
      <name val="Cambria1"/>
      <charset val="204"/>
    </font>
    <font>
      <sz val="12"/>
      <color rgb="FF000000"/>
      <name val="Calibri"/>
      <family val="2"/>
      <charset val="204"/>
    </font>
    <font>
      <u/>
      <sz val="10.5"/>
      <color rgb="FF0000FF"/>
      <name val="Arial"/>
      <family val="2"/>
      <charset val="204"/>
    </font>
    <font>
      <sz val="10"/>
      <color rgb="FF000000"/>
      <name val="Times New Roman"/>
      <family val="1"/>
      <charset val="204"/>
    </font>
    <font>
      <b/>
      <sz val="10"/>
      <color rgb="FF000000"/>
      <name val="Times New Roman"/>
      <family val="1"/>
      <charset val="204"/>
    </font>
    <font>
      <sz val="10"/>
      <color rgb="FF333333"/>
      <name val="Times New Roman"/>
      <family val="1"/>
      <charset val="204"/>
    </font>
    <font>
      <sz val="10"/>
      <name val="Times New Roman"/>
      <family val="1"/>
      <charset val="204"/>
    </font>
    <font>
      <sz val="10"/>
      <color indexed="8"/>
      <name val="Times New Roman"/>
      <family val="1"/>
      <charset val="204"/>
    </font>
    <font>
      <b/>
      <sz val="10"/>
      <name val="Times New Roman"/>
      <family val="1"/>
      <charset val="204"/>
    </font>
    <font>
      <sz val="10"/>
      <name val="Times New Roman"/>
      <family val="1"/>
    </font>
    <font>
      <sz val="10"/>
      <name val="Arial"/>
      <family val="2"/>
      <charset val="204"/>
    </font>
    <font>
      <sz val="11"/>
      <name val="Times New Roman"/>
      <family val="1"/>
      <charset val="204"/>
    </font>
    <font>
      <b/>
      <sz val="11"/>
      <name val="Times New Roman"/>
      <family val="1"/>
      <charset val="204"/>
    </font>
    <font>
      <b/>
      <i/>
      <sz val="10"/>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s>
  <fills count="39">
    <fill>
      <patternFill patternType="none"/>
    </fill>
    <fill>
      <patternFill patternType="gray125"/>
    </fill>
    <fill>
      <patternFill patternType="solid">
        <fgColor rgb="FFCCCCFF"/>
        <bgColor rgb="FFCCCCFF"/>
      </patternFill>
    </fill>
    <fill>
      <patternFill patternType="solid">
        <fgColor rgb="FFC0C0C0"/>
        <bgColor rgb="FFC0C0C0"/>
      </patternFill>
    </fill>
    <fill>
      <patternFill patternType="solid">
        <fgColor rgb="FFFF99CC"/>
        <bgColor rgb="FFFF99CC"/>
      </patternFill>
    </fill>
    <fill>
      <patternFill patternType="solid">
        <fgColor rgb="FFFF8080"/>
        <bgColor rgb="FFFF8080"/>
      </patternFill>
    </fill>
    <fill>
      <patternFill patternType="solid">
        <fgColor rgb="FFCCFFCC"/>
        <bgColor rgb="FFCCFFCC"/>
      </patternFill>
    </fill>
    <fill>
      <patternFill patternType="solid">
        <fgColor rgb="FFFFFFCC"/>
        <bgColor rgb="FFFF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33CCCC"/>
        <bgColor rgb="FF33CCCC"/>
      </patternFill>
    </fill>
    <fill>
      <patternFill patternType="solid">
        <fgColor rgb="FF800080"/>
        <bgColor rgb="FF800080"/>
      </patternFill>
    </fill>
    <fill>
      <patternFill patternType="solid">
        <fgColor rgb="FF969696"/>
        <bgColor rgb="FF969696"/>
      </patternFill>
    </fill>
    <fill>
      <patternFill patternType="solid">
        <fgColor rgb="FFFF9900"/>
        <bgColor rgb="FFFF9900"/>
      </patternFill>
    </fill>
    <fill>
      <patternFill patternType="solid">
        <fgColor rgb="FFFFFF99"/>
        <bgColor rgb="FFFFFF99"/>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EFEFF0"/>
        <bgColor rgb="FFEFEFF0"/>
      </patternFill>
    </fill>
    <fill>
      <patternFill patternType="solid">
        <fgColor rgb="FFFF00FF"/>
        <bgColor rgb="FFFF00FF"/>
      </patternFill>
    </fill>
    <fill>
      <patternFill patternType="solid">
        <fgColor rgb="FFFFFFFF"/>
        <bgColor rgb="FFFFFFFF"/>
      </patternFill>
    </fill>
    <fill>
      <patternFill patternType="solid">
        <fgColor rgb="FFFFFF00"/>
        <bgColor rgb="FFFFFF00"/>
      </patternFill>
    </fill>
    <fill>
      <patternFill patternType="solid">
        <fgColor rgb="FF99CC00"/>
        <bgColor rgb="FF99CC00"/>
      </patternFill>
    </fill>
    <fill>
      <patternFill patternType="solid">
        <fgColor rgb="FF30EFF0"/>
        <bgColor rgb="FF30EFF0"/>
      </patternFill>
    </fill>
    <fill>
      <patternFill patternType="solid">
        <fgColor rgb="FF00FFFF"/>
        <bgColor rgb="FF00FFFF"/>
      </patternFill>
    </fill>
    <fill>
      <patternFill patternType="solid">
        <fgColor rgb="FF808080"/>
        <bgColor rgb="FF808080"/>
      </patternFill>
    </fill>
    <fill>
      <patternFill patternType="solid">
        <fgColor rgb="FF9999FF"/>
        <bgColor rgb="FF9999FF"/>
      </patternFill>
    </fill>
    <fill>
      <patternFill patternType="solid">
        <fgColor rgb="FFCCE5FF"/>
        <bgColor rgb="FFCCE5FF"/>
      </patternFill>
    </fill>
    <fill>
      <patternFill patternType="solid">
        <fgColor rgb="FFFFDFDF"/>
        <bgColor rgb="FFFFDFDF"/>
      </patternFill>
    </fill>
    <fill>
      <patternFill patternType="solid">
        <fgColor rgb="FFDFDFDF"/>
        <bgColor rgb="FFDFDFDF"/>
      </patternFill>
    </fill>
    <fill>
      <patternFill patternType="solid">
        <fgColor rgb="FFFFFFE6"/>
        <bgColor rgb="FFFFFFE6"/>
      </patternFill>
    </fill>
    <fill>
      <patternFill patternType="solid">
        <fgColor rgb="FFBFBFC0"/>
        <bgColor rgb="FFBFBFC0"/>
      </patternFill>
    </fill>
  </fills>
  <borders count="36">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double">
        <color rgb="FF000000"/>
      </left>
      <right/>
      <top style="double">
        <color rgb="FF000000"/>
      </top>
      <bottom/>
      <diagonal/>
    </border>
    <border>
      <left/>
      <right/>
      <top style="double">
        <color rgb="FF000000"/>
      </top>
      <bottom style="double">
        <color rgb="FF000000"/>
      </bottom>
      <diagonal/>
    </border>
    <border>
      <left style="thin">
        <color rgb="FFFFFFFF"/>
      </left>
      <right style="thin">
        <color rgb="FFFFFFFF"/>
      </right>
      <top style="thin">
        <color rgb="FFFFFFFF"/>
      </top>
      <bottom style="thin">
        <color rgb="FFFFFFFF"/>
      </bottom>
      <diagonal/>
    </border>
    <border>
      <left/>
      <right/>
      <top style="thin">
        <color rgb="FF000000"/>
      </top>
      <bottom style="thin">
        <color rgb="FF000000"/>
      </bottom>
      <diagonal/>
    </border>
    <border>
      <left/>
      <right/>
      <top/>
      <bottom style="thin">
        <color rgb="FF333399"/>
      </bottom>
      <diagonal/>
    </border>
    <border>
      <left/>
      <right/>
      <top/>
      <bottom style="thin">
        <color rgb="FF33CCCC"/>
      </bottom>
      <diagonal/>
    </border>
    <border>
      <left/>
      <right/>
      <top/>
      <bottom style="thin">
        <color rgb="FFC0C0C0"/>
      </bottom>
      <diagonal/>
    </border>
    <border>
      <left/>
      <right/>
      <top/>
      <bottom style="thin">
        <color rgb="FF0066CC"/>
      </bottom>
      <diagonal/>
    </border>
    <border>
      <left/>
      <right/>
      <top/>
      <bottom style="thin">
        <color rgb="FF000000"/>
      </bottom>
      <diagonal/>
    </border>
    <border>
      <left/>
      <right style="thin">
        <color rgb="FF000000"/>
      </right>
      <top/>
      <bottom style="thin">
        <color rgb="FF000000"/>
      </bottom>
      <diagonal/>
    </border>
    <border>
      <left style="thin">
        <color rgb="FFFFFFFF"/>
      </left>
      <right style="thin">
        <color rgb="FFFFFFFF"/>
      </right>
      <top style="thin">
        <color rgb="FF000000"/>
      </top>
      <bottom style="thin">
        <color rgb="FF000000"/>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333333"/>
      </left>
      <right style="thin">
        <color rgb="FF333333"/>
      </right>
      <top style="thin">
        <color rgb="FF333333"/>
      </top>
      <bottom style="thin">
        <color rgb="FF333333"/>
      </bottom>
      <diagonal/>
    </border>
    <border>
      <left/>
      <right style="thin">
        <color rgb="FF000000"/>
      </right>
      <top/>
      <bottom/>
      <diagonal/>
    </border>
    <border>
      <left style="thin">
        <color rgb="FF000080"/>
      </left>
      <right style="thin">
        <color rgb="FF000080"/>
      </right>
      <top style="thin">
        <color rgb="FF000080"/>
      </top>
      <bottom style="thin">
        <color rgb="FF000080"/>
      </bottom>
      <diagonal/>
    </border>
    <border>
      <left style="thin">
        <color rgb="FF333333"/>
      </left>
      <right style="thin">
        <color rgb="FF333333"/>
      </right>
      <top style="thin">
        <color rgb="FF000000"/>
      </top>
      <bottom style="thin">
        <color rgb="FF333333"/>
      </bottom>
      <diagonal/>
    </border>
    <border>
      <left style="thin">
        <color rgb="FF000000"/>
      </left>
      <right/>
      <top style="thin">
        <color rgb="FF000000"/>
      </top>
      <bottom style="thin">
        <color rgb="FFFFFFFF"/>
      </bottom>
      <diagonal/>
    </border>
    <border>
      <left/>
      <right/>
      <top style="thin">
        <color rgb="FF333399"/>
      </top>
      <bottom style="double">
        <color rgb="FF333399"/>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rgb="FF000000"/>
      </left>
      <right/>
      <top style="thin">
        <color rgb="FF000000"/>
      </top>
      <bottom/>
      <diagonal/>
    </border>
  </borders>
  <cellStyleXfs count="16124">
    <xf numFmtId="0" fontId="0" fillId="0" borderId="0"/>
    <xf numFmtId="165" fontId="2" fillId="0" borderId="1"/>
    <xf numFmtId="165" fontId="2" fillId="0" borderId="1"/>
    <xf numFmtId="165" fontId="2" fillId="0" borderId="1"/>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7" fontId="4" fillId="0" borderId="0"/>
    <xf numFmtId="168" fontId="4" fillId="0" borderId="0"/>
    <xf numFmtId="168" fontId="4" fillId="0" borderId="0"/>
    <xf numFmtId="166" fontId="4" fillId="0" borderId="0"/>
    <xf numFmtId="166" fontId="4" fillId="0" borderId="0"/>
    <xf numFmtId="166" fontId="4" fillId="0" borderId="0"/>
    <xf numFmtId="166" fontId="4" fillId="0" borderId="0"/>
    <xf numFmtId="166" fontId="5" fillId="0" borderId="0"/>
    <xf numFmtId="166" fontId="4" fillId="0" borderId="0"/>
    <xf numFmtId="166" fontId="4" fillId="0" borderId="0"/>
    <xf numFmtId="169" fontId="4" fillId="0" borderId="0"/>
    <xf numFmtId="169" fontId="4" fillId="0" borderId="0"/>
    <xf numFmtId="166" fontId="4" fillId="0" borderId="0"/>
    <xf numFmtId="166" fontId="4" fillId="0" borderId="0"/>
    <xf numFmtId="166" fontId="4" fillId="0" borderId="0"/>
    <xf numFmtId="167" fontId="4" fillId="0" borderId="0"/>
    <xf numFmtId="166" fontId="4" fillId="0" borderId="0"/>
    <xf numFmtId="166" fontId="5" fillId="0" borderId="0"/>
    <xf numFmtId="166" fontId="6" fillId="0" borderId="0"/>
    <xf numFmtId="166" fontId="4" fillId="0" borderId="0"/>
    <xf numFmtId="168" fontId="4" fillId="0" borderId="0"/>
    <xf numFmtId="168" fontId="4" fillId="0" borderId="0"/>
    <xf numFmtId="166" fontId="4" fillId="0" borderId="0"/>
    <xf numFmtId="170" fontId="1" fillId="0" borderId="0"/>
    <xf numFmtId="171" fontId="1" fillId="0" borderId="0"/>
    <xf numFmtId="172" fontId="7" fillId="0" borderId="0">
      <protection locked="0"/>
    </xf>
    <xf numFmtId="172" fontId="8" fillId="0" borderId="0">
      <protection locked="0"/>
    </xf>
    <xf numFmtId="164" fontId="7" fillId="0" borderId="0">
      <protection locked="0"/>
    </xf>
    <xf numFmtId="164" fontId="8" fillId="0" borderId="0">
      <protection locked="0"/>
    </xf>
    <xf numFmtId="172" fontId="7" fillId="0" borderId="0">
      <protection locked="0"/>
    </xf>
    <xf numFmtId="172" fontId="8" fillId="0" borderId="0">
      <protection locked="0"/>
    </xf>
    <xf numFmtId="172" fontId="7" fillId="0" borderId="0">
      <protection locked="0"/>
    </xf>
    <xf numFmtId="172"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4" fontId="4" fillId="0" borderId="0"/>
    <xf numFmtId="166" fontId="11" fillId="0" borderId="0"/>
    <xf numFmtId="164" fontId="7"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1" fillId="0" borderId="0"/>
    <xf numFmtId="164" fontId="1" fillId="0" borderId="0"/>
    <xf numFmtId="165" fontId="1" fillId="0" borderId="0"/>
    <xf numFmtId="165" fontId="1" fillId="0" borderId="0"/>
    <xf numFmtId="175" fontId="1" fillId="0" borderId="0"/>
    <xf numFmtId="176" fontId="1" fillId="0" borderId="0"/>
    <xf numFmtId="177" fontId="1" fillId="0" borderId="0"/>
    <xf numFmtId="178" fontId="1" fillId="0" borderId="0"/>
    <xf numFmtId="179" fontId="5" fillId="0" borderId="0">
      <alignment horizontal="center"/>
    </xf>
    <xf numFmtId="180" fontId="4" fillId="0" borderId="3">
      <alignment horizontal="center"/>
      <protection locked="0"/>
    </xf>
    <xf numFmtId="178" fontId="1" fillId="0" borderId="0"/>
    <xf numFmtId="0" fontId="12" fillId="2" borderId="0"/>
    <xf numFmtId="0" fontId="12" fillId="2" borderId="0"/>
    <xf numFmtId="0" fontId="12" fillId="2" borderId="0"/>
    <xf numFmtId="0" fontId="12" fillId="3" borderId="0"/>
    <xf numFmtId="0" fontId="12" fillId="2" borderId="0"/>
    <xf numFmtId="0" fontId="12" fillId="3" borderId="0"/>
    <xf numFmtId="0" fontId="12" fillId="2" borderId="0"/>
    <xf numFmtId="0" fontId="12" fillId="3" borderId="0"/>
    <xf numFmtId="0" fontId="12" fillId="4" borderId="0"/>
    <xf numFmtId="0" fontId="12" fillId="4" borderId="0"/>
    <xf numFmtId="0" fontId="12" fillId="4" borderId="0"/>
    <xf numFmtId="0" fontId="12" fillId="4" borderId="0"/>
    <xf numFmtId="0" fontId="12" fillId="5" borderId="0"/>
    <xf numFmtId="0" fontId="12" fillId="4" borderId="0"/>
    <xf numFmtId="0" fontId="12" fillId="5" borderId="0"/>
    <xf numFmtId="0" fontId="12" fillId="4" borderId="0"/>
    <xf numFmtId="0" fontId="12" fillId="5" borderId="0"/>
    <xf numFmtId="0" fontId="12" fillId="6" borderId="0"/>
    <xf numFmtId="0" fontId="12" fillId="6" borderId="0"/>
    <xf numFmtId="0" fontId="12" fillId="6" borderId="0"/>
    <xf numFmtId="0" fontId="12" fillId="6" borderId="0"/>
    <xf numFmtId="0" fontId="12" fillId="7" borderId="0"/>
    <xf numFmtId="0" fontId="12" fillId="6" borderId="0"/>
    <xf numFmtId="0" fontId="12" fillId="7" borderId="0"/>
    <xf numFmtId="0" fontId="12" fillId="6"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5" borderId="0"/>
    <xf numFmtId="0" fontId="12" fillId="10" borderId="0"/>
    <xf numFmtId="0" fontId="12" fillId="5" borderId="0"/>
    <xf numFmtId="0" fontId="12" fillId="10" borderId="0"/>
    <xf numFmtId="0" fontId="12" fillId="5"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3" borderId="0"/>
    <xf numFmtId="0" fontId="12" fillId="3"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5" borderId="0"/>
    <xf numFmtId="0" fontId="12" fillId="5"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5" borderId="0"/>
    <xf numFmtId="0" fontId="12" fillId="5" borderId="0"/>
    <xf numFmtId="0" fontId="12" fillId="2" borderId="0"/>
    <xf numFmtId="0" fontId="12" fillId="4" borderId="0"/>
    <xf numFmtId="0" fontId="12" fillId="6" borderId="0"/>
    <xf numFmtId="0" fontId="12" fillId="8" borderId="0"/>
    <xf numFmtId="0" fontId="12" fillId="9" borderId="0"/>
    <xf numFmtId="0" fontId="12" fillId="10" borderId="0"/>
    <xf numFmtId="181" fontId="4" fillId="0" borderId="0"/>
    <xf numFmtId="182" fontId="1" fillId="0" borderId="0"/>
    <xf numFmtId="0" fontId="12" fillId="11" borderId="0"/>
    <xf numFmtId="0" fontId="12" fillId="11" borderId="0"/>
    <xf numFmtId="0" fontId="12" fillId="11" borderId="0"/>
    <xf numFmtId="0" fontId="12" fillId="11" borderId="0"/>
    <xf numFmtId="0" fontId="12" fillId="3" borderId="0"/>
    <xf numFmtId="0" fontId="12" fillId="11" borderId="0"/>
    <xf numFmtId="0" fontId="12" fillId="3" borderId="0"/>
    <xf numFmtId="0" fontId="12" fillId="11" borderId="0"/>
    <xf numFmtId="0" fontId="12" fillId="3" borderId="0"/>
    <xf numFmtId="0" fontId="12" fillId="5" borderId="0"/>
    <xf numFmtId="0" fontId="12" fillId="5" borderId="0"/>
    <xf numFmtId="0" fontId="12" fillId="5" borderId="0"/>
    <xf numFmtId="0" fontId="12" fillId="10" borderId="0"/>
    <xf numFmtId="0" fontId="12" fillId="5" borderId="0"/>
    <xf numFmtId="0" fontId="12" fillId="10" borderId="0"/>
    <xf numFmtId="0" fontId="12" fillId="5" borderId="0"/>
    <xf numFmtId="0" fontId="12" fillId="10" borderId="0"/>
    <xf numFmtId="0" fontId="12" fillId="12" borderId="0"/>
    <xf numFmtId="0" fontId="12" fillId="12" borderId="0"/>
    <xf numFmtId="0" fontId="12" fillId="12" borderId="0"/>
    <xf numFmtId="0" fontId="12" fillId="12" borderId="0"/>
    <xf numFmtId="0" fontId="12" fillId="7" borderId="0"/>
    <xf numFmtId="0" fontId="12" fillId="12" borderId="0"/>
    <xf numFmtId="0" fontId="12" fillId="7" borderId="0"/>
    <xf numFmtId="0" fontId="12" fillId="12"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11" borderId="0"/>
    <xf numFmtId="0" fontId="12" fillId="11" borderId="0"/>
    <xf numFmtId="0" fontId="12" fillId="11" borderId="0"/>
    <xf numFmtId="0" fontId="12" fillId="11" borderId="0"/>
    <xf numFmtId="0" fontId="12" fillId="9" borderId="0"/>
    <xf numFmtId="0" fontId="12" fillId="11" borderId="0"/>
    <xf numFmtId="0" fontId="12" fillId="9" borderId="0"/>
    <xf numFmtId="0" fontId="12" fillId="11" borderId="0"/>
    <xf numFmtId="0" fontId="12" fillId="9" borderId="0"/>
    <xf numFmtId="0" fontId="12" fillId="13" borderId="0"/>
    <xf numFmtId="0" fontId="12" fillId="13" borderId="0"/>
    <xf numFmtId="0" fontId="12" fillId="13" borderId="0"/>
    <xf numFmtId="0" fontId="12" fillId="13" borderId="0"/>
    <xf numFmtId="0" fontId="12" fillId="10" borderId="0"/>
    <xf numFmtId="0" fontId="12" fillId="13" borderId="0"/>
    <xf numFmtId="0" fontId="12" fillId="10" borderId="0"/>
    <xf numFmtId="0" fontId="12" fillId="13" borderId="0"/>
    <xf numFmtId="0" fontId="12" fillId="10"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3" borderId="0"/>
    <xf numFmtId="0" fontId="12" fillId="3"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10" borderId="0"/>
    <xf numFmtId="0" fontId="12" fillId="10"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9" borderId="0"/>
    <xf numFmtId="0" fontId="12" fillId="9"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0" borderId="0"/>
    <xf numFmtId="0" fontId="12" fillId="10" borderId="0"/>
    <xf numFmtId="0" fontId="12" fillId="11" borderId="0"/>
    <xf numFmtId="0" fontId="12" fillId="5" borderId="0"/>
    <xf numFmtId="0" fontId="12" fillId="12" borderId="0"/>
    <xf numFmtId="0" fontId="12" fillId="8" borderId="0"/>
    <xf numFmtId="0" fontId="12" fillId="11" borderId="0"/>
    <xf numFmtId="0" fontId="12" fillId="13" borderId="0"/>
    <xf numFmtId="0" fontId="13" fillId="14" borderId="0"/>
    <xf numFmtId="0" fontId="13" fillId="14" borderId="0"/>
    <xf numFmtId="0" fontId="13" fillId="14" borderId="0"/>
    <xf numFmtId="0" fontId="13" fillId="14" borderId="0"/>
    <xf numFmtId="0" fontId="13" fillId="15" borderId="0"/>
    <xf numFmtId="0" fontId="13" fillId="14" borderId="0"/>
    <xf numFmtId="0" fontId="13" fillId="15" borderId="0"/>
    <xf numFmtId="0" fontId="13" fillId="14" borderId="0"/>
    <xf numFmtId="0" fontId="13" fillId="15" borderId="0"/>
    <xf numFmtId="0" fontId="13" fillId="5" borderId="0"/>
    <xf numFmtId="0" fontId="13" fillId="5" borderId="0"/>
    <xf numFmtId="0" fontId="13" fillId="5" borderId="0"/>
    <xf numFmtId="0" fontId="13" fillId="10" borderId="0"/>
    <xf numFmtId="0" fontId="13" fillId="5" borderId="0"/>
    <xf numFmtId="0" fontId="13" fillId="10" borderId="0"/>
    <xf numFmtId="0" fontId="13" fillId="5" borderId="0"/>
    <xf numFmtId="0" fontId="13" fillId="10" borderId="0"/>
    <xf numFmtId="0" fontId="13" fillId="12" borderId="0"/>
    <xf numFmtId="0" fontId="13" fillId="12" borderId="0"/>
    <xf numFmtId="0" fontId="13" fillId="12" borderId="0"/>
    <xf numFmtId="0" fontId="13" fillId="12" borderId="0"/>
    <xf numFmtId="0" fontId="13" fillId="7" borderId="0"/>
    <xf numFmtId="0" fontId="13" fillId="12" borderId="0"/>
    <xf numFmtId="0" fontId="13" fillId="7" borderId="0"/>
    <xf numFmtId="0" fontId="13" fillId="12" borderId="0"/>
    <xf numFmtId="0" fontId="13" fillId="7" borderId="0"/>
    <xf numFmtId="0" fontId="13" fillId="16" borderId="0"/>
    <xf numFmtId="0" fontId="13" fillId="16" borderId="0"/>
    <xf numFmtId="0" fontId="13" fillId="16" borderId="0"/>
    <xf numFmtId="0" fontId="13" fillId="16" borderId="0"/>
    <xf numFmtId="0" fontId="13" fillId="17" borderId="0"/>
    <xf numFmtId="0" fontId="13" fillId="16" borderId="0"/>
    <xf numFmtId="0" fontId="13" fillId="17" borderId="0"/>
    <xf numFmtId="0" fontId="13" fillId="16"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0" borderId="0"/>
    <xf numFmtId="0" fontId="13" fillId="18" borderId="0"/>
    <xf numFmtId="0" fontId="13" fillId="10" borderId="0"/>
    <xf numFmtId="0" fontId="13" fillId="18" borderId="0"/>
    <xf numFmtId="0" fontId="13" fillId="10" borderId="0"/>
    <xf numFmtId="0" fontId="13" fillId="14" borderId="0"/>
    <xf numFmtId="0" fontId="13" fillId="14" borderId="0"/>
    <xf numFmtId="0" fontId="13" fillId="14" borderId="0"/>
    <xf numFmtId="0" fontId="13" fillId="14" borderId="0"/>
    <xf numFmtId="0" fontId="13" fillId="14" borderId="0"/>
    <xf numFmtId="0" fontId="13" fillId="14" borderId="0"/>
    <xf numFmtId="0" fontId="13" fillId="15" borderId="0"/>
    <xf numFmtId="0" fontId="13" fillId="15" borderId="0"/>
    <xf numFmtId="0" fontId="13" fillId="5" borderId="0"/>
    <xf numFmtId="0" fontId="13" fillId="5" borderId="0"/>
    <xf numFmtId="0" fontId="13" fillId="5" borderId="0"/>
    <xf numFmtId="0" fontId="13" fillId="5" borderId="0"/>
    <xf numFmtId="0" fontId="13" fillId="5" borderId="0"/>
    <xf numFmtId="0" fontId="13" fillId="5" borderId="0"/>
    <xf numFmtId="0" fontId="13" fillId="10" borderId="0"/>
    <xf numFmtId="0" fontId="13" fillId="10" borderId="0"/>
    <xf numFmtId="0" fontId="13" fillId="12" borderId="0"/>
    <xf numFmtId="0" fontId="13" fillId="12" borderId="0"/>
    <xf numFmtId="0" fontId="13" fillId="12" borderId="0"/>
    <xf numFmtId="0" fontId="13" fillId="12" borderId="0"/>
    <xf numFmtId="0" fontId="13" fillId="12" borderId="0"/>
    <xf numFmtId="0" fontId="13" fillId="12" borderId="0"/>
    <xf numFmtId="0" fontId="13" fillId="7" borderId="0"/>
    <xf numFmtId="0" fontId="13" fillId="7" borderId="0"/>
    <xf numFmtId="0" fontId="13" fillId="16" borderId="0"/>
    <xf numFmtId="0" fontId="13" fillId="16" borderId="0"/>
    <xf numFmtId="0" fontId="13" fillId="16" borderId="0"/>
    <xf numFmtId="0" fontId="13" fillId="16" borderId="0"/>
    <xf numFmtId="0" fontId="13" fillId="16" borderId="0"/>
    <xf numFmtId="0" fontId="13" fillId="16" borderId="0"/>
    <xf numFmtId="0" fontId="13" fillId="17"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8" borderId="0"/>
    <xf numFmtId="0" fontId="13" fillId="18" borderId="0"/>
    <xf numFmtId="0" fontId="13" fillId="10" borderId="0"/>
    <xf numFmtId="0" fontId="13" fillId="10" borderId="0"/>
    <xf numFmtId="0" fontId="13" fillId="14" borderId="0"/>
    <xf numFmtId="0" fontId="13" fillId="5" borderId="0"/>
    <xf numFmtId="0" fontId="13" fillId="12" borderId="0"/>
    <xf numFmtId="0" fontId="13" fillId="16" borderId="0"/>
    <xf numFmtId="0" fontId="13" fillId="15" borderId="0"/>
    <xf numFmtId="0" fontId="13" fillId="18" borderId="0"/>
    <xf numFmtId="183" fontId="1" fillId="0" borderId="0">
      <alignment horizontal="center"/>
    </xf>
    <xf numFmtId="164" fontId="14" fillId="0" borderId="0">
      <alignment horizontal="right"/>
    </xf>
    <xf numFmtId="165" fontId="14" fillId="0" borderId="0">
      <alignment horizontal="right"/>
    </xf>
    <xf numFmtId="184" fontId="1" fillId="0" borderId="0"/>
    <xf numFmtId="185" fontId="15" fillId="0" borderId="0">
      <protection locked="0"/>
    </xf>
    <xf numFmtId="185" fontId="16" fillId="0" borderId="0">
      <protection locked="0"/>
    </xf>
    <xf numFmtId="185" fontId="16" fillId="0" borderId="0">
      <protection locked="0"/>
    </xf>
    <xf numFmtId="185" fontId="16" fillId="0" borderId="0">
      <protection locked="0"/>
    </xf>
    <xf numFmtId="185" fontId="16" fillId="0" borderId="0">
      <protection locked="0"/>
    </xf>
    <xf numFmtId="0" fontId="17" fillId="0" borderId="0"/>
    <xf numFmtId="0" fontId="18" fillId="0" borderId="0"/>
    <xf numFmtId="0" fontId="17" fillId="0" borderId="0"/>
    <xf numFmtId="164" fontId="5" fillId="0" borderId="0"/>
    <xf numFmtId="186" fontId="1" fillId="0" borderId="0"/>
    <xf numFmtId="164" fontId="10" fillId="0" borderId="0">
      <protection locked="0"/>
    </xf>
    <xf numFmtId="164" fontId="9" fillId="0" borderId="0">
      <protection locked="0"/>
    </xf>
    <xf numFmtId="164" fontId="10" fillId="0" borderId="0">
      <protection locked="0"/>
    </xf>
    <xf numFmtId="164" fontId="10" fillId="0" borderId="0">
      <protection locked="0"/>
    </xf>
    <xf numFmtId="164" fontId="9" fillId="0" borderId="0">
      <protection locked="0"/>
    </xf>
    <xf numFmtId="164" fontId="10" fillId="0" borderId="0">
      <protection locked="0"/>
    </xf>
    <xf numFmtId="164" fontId="4" fillId="0" borderId="0"/>
    <xf numFmtId="164" fontId="6" fillId="0" borderId="0"/>
    <xf numFmtId="166" fontId="6"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3" fillId="0" borderId="0"/>
    <xf numFmtId="166" fontId="3" fillId="0" borderId="0"/>
    <xf numFmtId="166" fontId="3" fillId="0" borderId="0"/>
    <xf numFmtId="166" fontId="3" fillId="0" borderId="0"/>
    <xf numFmtId="166" fontId="6" fillId="0" borderId="0"/>
    <xf numFmtId="166" fontId="6" fillId="0" borderId="0"/>
    <xf numFmtId="166" fontId="3" fillId="0" borderId="0"/>
    <xf numFmtId="166" fontId="6" fillId="0" borderId="0"/>
    <xf numFmtId="166" fontId="3" fillId="0" borderId="0"/>
    <xf numFmtId="166" fontId="3"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6"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6" fillId="0" borderId="0"/>
    <xf numFmtId="166" fontId="3"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4" fontId="20" fillId="0" borderId="0">
      <alignment vertical="top"/>
    </xf>
    <xf numFmtId="166" fontId="20" fillId="0" borderId="0">
      <alignment vertical="top"/>
    </xf>
    <xf numFmtId="164" fontId="20" fillId="0" borderId="0">
      <alignment vertical="top"/>
    </xf>
    <xf numFmtId="166" fontId="3" fillId="0" borderId="0"/>
    <xf numFmtId="166" fontId="19" fillId="0" borderId="0"/>
    <xf numFmtId="164" fontId="3" fillId="0" borderId="0"/>
    <xf numFmtId="164" fontId="3" fillId="0" borderId="0"/>
    <xf numFmtId="164" fontId="3" fillId="0" borderId="0"/>
    <xf numFmtId="166" fontId="3" fillId="0" borderId="0"/>
    <xf numFmtId="166" fontId="21" fillId="0" borderId="0"/>
    <xf numFmtId="166" fontId="22"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6" fillId="0" borderId="0"/>
    <xf numFmtId="164" fontId="6" fillId="0" borderId="0"/>
    <xf numFmtId="166" fontId="3" fillId="0" borderId="0"/>
    <xf numFmtId="164" fontId="6"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6" fillId="0" borderId="0"/>
    <xf numFmtId="164" fontId="6" fillId="0" borderId="0"/>
    <xf numFmtId="164" fontId="3" fillId="0" borderId="0"/>
    <xf numFmtId="165" fontId="3" fillId="0" borderId="0"/>
    <xf numFmtId="164" fontId="6" fillId="0" borderId="0"/>
    <xf numFmtId="164" fontId="6" fillId="0" borderId="0"/>
    <xf numFmtId="187" fontId="23" fillId="0" borderId="0">
      <alignment vertical="center"/>
    </xf>
    <xf numFmtId="166" fontId="6" fillId="0" borderId="0"/>
    <xf numFmtId="164" fontId="3" fillId="0" borderId="0"/>
    <xf numFmtId="166" fontId="3" fillId="0" borderId="0"/>
    <xf numFmtId="164" fontId="3" fillId="0" borderId="0"/>
    <xf numFmtId="164" fontId="3" fillId="0" borderId="0"/>
    <xf numFmtId="166" fontId="3" fillId="0" borderId="0"/>
    <xf numFmtId="164" fontId="6" fillId="0" borderId="0"/>
    <xf numFmtId="166" fontId="6"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4" fontId="3" fillId="0" borderId="0"/>
    <xf numFmtId="166" fontId="3" fillId="0" borderId="0"/>
    <xf numFmtId="164" fontId="3" fillId="0" borderId="0"/>
    <xf numFmtId="164"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6"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6" fillId="0" borderId="0"/>
    <xf numFmtId="164" fontId="3" fillId="0" borderId="0"/>
    <xf numFmtId="166" fontId="3" fillId="0" borderId="0"/>
    <xf numFmtId="166" fontId="6" fillId="0" borderId="0"/>
    <xf numFmtId="166" fontId="3" fillId="0" borderId="0"/>
    <xf numFmtId="166" fontId="6" fillId="0" borderId="0"/>
    <xf numFmtId="166" fontId="6" fillId="0" borderId="0"/>
    <xf numFmtId="164" fontId="3" fillId="0" borderId="0"/>
    <xf numFmtId="166" fontId="6" fillId="0" borderId="0"/>
    <xf numFmtId="166" fontId="12" fillId="0" borderId="0"/>
    <xf numFmtId="166" fontId="6" fillId="0" borderId="0"/>
    <xf numFmtId="166" fontId="6" fillId="0" borderId="0"/>
    <xf numFmtId="166" fontId="3" fillId="0" borderId="0"/>
    <xf numFmtId="166" fontId="3"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6" fillId="0" borderId="0"/>
    <xf numFmtId="164" fontId="3" fillId="0" borderId="0"/>
    <xf numFmtId="166" fontId="6" fillId="0" borderId="0"/>
    <xf numFmtId="166" fontId="6"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6" fontId="21" fillId="0" borderId="0"/>
    <xf numFmtId="166" fontId="22" fillId="0" borderId="0"/>
    <xf numFmtId="166" fontId="12"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4"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24" fillId="0" borderId="0">
      <alignment vertical="top"/>
    </xf>
    <xf numFmtId="166" fontId="3" fillId="0" borderId="0"/>
    <xf numFmtId="166" fontId="19" fillId="0" borderId="0"/>
    <xf numFmtId="166" fontId="3" fillId="0" borderId="0"/>
    <xf numFmtId="166" fontId="3" fillId="0" borderId="0"/>
    <xf numFmtId="166" fontId="3" fillId="0" borderId="0"/>
    <xf numFmtId="166" fontId="3" fillId="0" borderId="0"/>
    <xf numFmtId="166" fontId="6" fillId="0" borderId="0"/>
    <xf numFmtId="166" fontId="3" fillId="0" borderId="0"/>
    <xf numFmtId="166" fontId="19" fillId="0" borderId="0"/>
    <xf numFmtId="166" fontId="3" fillId="0" borderId="0"/>
    <xf numFmtId="166" fontId="19" fillId="0" borderId="0"/>
    <xf numFmtId="166" fontId="6" fillId="0" borderId="0"/>
    <xf numFmtId="166" fontId="20" fillId="0" borderId="0">
      <alignment vertical="top"/>
    </xf>
    <xf numFmtId="164" fontId="20" fillId="0" borderId="0">
      <alignment vertical="top"/>
    </xf>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21" fillId="0" borderId="0"/>
    <xf numFmtId="166" fontId="22" fillId="0" borderId="0"/>
    <xf numFmtId="164" fontId="3" fillId="0" borderId="0"/>
    <xf numFmtId="165" fontId="3" fillId="0" borderId="0"/>
    <xf numFmtId="164" fontId="3" fillId="0" borderId="0"/>
    <xf numFmtId="165" fontId="3" fillId="0" borderId="0"/>
    <xf numFmtId="164" fontId="3" fillId="0" borderId="0"/>
    <xf numFmtId="165" fontId="3" fillId="0" borderId="0"/>
    <xf numFmtId="166" fontId="6"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4" fontId="3" fillId="0" borderId="0"/>
    <xf numFmtId="165" fontId="3" fillId="0" borderId="0"/>
    <xf numFmtId="164" fontId="3" fillId="0" borderId="0"/>
    <xf numFmtId="165" fontId="3" fillId="0" borderId="0"/>
    <xf numFmtId="164" fontId="3"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3" fillId="0" borderId="0"/>
    <xf numFmtId="166" fontId="19" fillId="0" borderId="0"/>
    <xf numFmtId="166" fontId="6" fillId="0" borderId="0"/>
    <xf numFmtId="166"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6" fillId="0" borderId="0"/>
    <xf numFmtId="166" fontId="3" fillId="0" borderId="0"/>
    <xf numFmtId="166" fontId="3" fillId="0" borderId="0"/>
    <xf numFmtId="166" fontId="3" fillId="0" borderId="0"/>
    <xf numFmtId="164" fontId="21" fillId="0" borderId="0"/>
    <xf numFmtId="166" fontId="3" fillId="0" borderId="0"/>
    <xf numFmtId="166" fontId="6" fillId="0" borderId="0"/>
    <xf numFmtId="166" fontId="6" fillId="0" borderId="0"/>
    <xf numFmtId="164" fontId="6" fillId="0" borderId="0"/>
    <xf numFmtId="164" fontId="6" fillId="0" borderId="0"/>
    <xf numFmtId="164" fontId="3" fillId="0" borderId="0"/>
    <xf numFmtId="166" fontId="6" fillId="0" borderId="0"/>
    <xf numFmtId="164" fontId="3" fillId="0" borderId="0"/>
    <xf numFmtId="164" fontId="6" fillId="0" borderId="0"/>
    <xf numFmtId="164" fontId="6" fillId="0" borderId="0"/>
    <xf numFmtId="166"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6" fontId="19" fillId="0" borderId="0"/>
    <xf numFmtId="166" fontId="4" fillId="0" borderId="0"/>
    <xf numFmtId="166" fontId="4" fillId="0" borderId="0"/>
    <xf numFmtId="166" fontId="3" fillId="0" borderId="0"/>
    <xf numFmtId="166" fontId="19" fillId="0" borderId="0"/>
    <xf numFmtId="166" fontId="3" fillId="0" borderId="0"/>
    <xf numFmtId="166" fontId="19" fillId="0" borderId="0"/>
    <xf numFmtId="166" fontId="12" fillId="0" borderId="0"/>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6" fontId="21" fillId="0" borderId="0"/>
    <xf numFmtId="166" fontId="22" fillId="0" borderId="0"/>
    <xf numFmtId="166" fontId="21" fillId="0" borderId="0"/>
    <xf numFmtId="166" fontId="22" fillId="0" borderId="0"/>
    <xf numFmtId="164" fontId="3"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6" fillId="0" borderId="0"/>
    <xf numFmtId="166" fontId="6" fillId="0" borderId="0"/>
    <xf numFmtId="166" fontId="12"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6" fontId="3" fillId="0" borderId="0"/>
    <xf numFmtId="166" fontId="6" fillId="0" borderId="0"/>
    <xf numFmtId="166" fontId="6" fillId="0" borderId="0"/>
    <xf numFmtId="166" fontId="6"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88" fontId="4"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66" fontId="3" fillId="0" borderId="0"/>
    <xf numFmtId="166" fontId="3" fillId="0" borderId="0"/>
    <xf numFmtId="166" fontId="6" fillId="0" borderId="0"/>
    <xf numFmtId="165" fontId="6" fillId="0" borderId="0"/>
    <xf numFmtId="166" fontId="6" fillId="0" borderId="0"/>
    <xf numFmtId="165" fontId="6" fillId="0" borderId="0"/>
    <xf numFmtId="164" fontId="6" fillId="0" borderId="0"/>
    <xf numFmtId="164" fontId="6" fillId="0" borderId="0"/>
    <xf numFmtId="166"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6" fillId="0" borderId="0"/>
    <xf numFmtId="166" fontId="3" fillId="0" borderId="0"/>
    <xf numFmtId="166" fontId="19" fillId="0" borderId="0"/>
    <xf numFmtId="164" fontId="3" fillId="0" borderId="0"/>
    <xf numFmtId="164" fontId="3" fillId="0" borderId="0"/>
    <xf numFmtId="164" fontId="3" fillId="0" borderId="0"/>
    <xf numFmtId="165"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4" fontId="3" fillId="0" borderId="0"/>
    <xf numFmtId="166" fontId="3" fillId="0" borderId="0"/>
    <xf numFmtId="166" fontId="6" fillId="0" borderId="0"/>
    <xf numFmtId="166" fontId="3" fillId="0" borderId="0"/>
    <xf numFmtId="164" fontId="3" fillId="0" borderId="0"/>
    <xf numFmtId="164" fontId="3" fillId="0" borderId="0"/>
    <xf numFmtId="166" fontId="6"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20" fillId="0" borderId="0">
      <alignment vertical="top"/>
    </xf>
    <xf numFmtId="164" fontId="20" fillId="0" borderId="0">
      <alignment vertical="top"/>
    </xf>
    <xf numFmtId="166" fontId="3"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21" fillId="0" borderId="0"/>
    <xf numFmtId="166" fontId="22"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6" fontId="6" fillId="0" borderId="0"/>
    <xf numFmtId="164" fontId="6" fillId="0" borderId="0"/>
    <xf numFmtId="166" fontId="3" fillId="0" borderId="0"/>
    <xf numFmtId="166" fontId="3" fillId="0" borderId="0"/>
    <xf numFmtId="166" fontId="3" fillId="0" borderId="0"/>
    <xf numFmtId="164" fontId="3" fillId="0" borderId="0"/>
    <xf numFmtId="166" fontId="6" fillId="0" borderId="0"/>
    <xf numFmtId="166" fontId="3" fillId="0" borderId="0"/>
    <xf numFmtId="166" fontId="19" fillId="0" borderId="0"/>
    <xf numFmtId="164" fontId="6" fillId="0" borderId="0"/>
    <xf numFmtId="164" fontId="3" fillId="0" borderId="0"/>
    <xf numFmtId="166" fontId="21" fillId="0" borderId="0"/>
    <xf numFmtId="166" fontId="22"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19" fillId="0" borderId="0"/>
    <xf numFmtId="166" fontId="19" fillId="0" borderId="0"/>
    <xf numFmtId="164" fontId="3" fillId="0" borderId="0"/>
    <xf numFmtId="165" fontId="3" fillId="0" borderId="0"/>
    <xf numFmtId="164" fontId="3" fillId="0" borderId="0"/>
    <xf numFmtId="165" fontId="3" fillId="0" borderId="0"/>
    <xf numFmtId="166" fontId="19" fillId="0" borderId="0"/>
    <xf numFmtId="166" fontId="19" fillId="0" borderId="0"/>
    <xf numFmtId="166" fontId="19" fillId="0" borderId="0"/>
    <xf numFmtId="166" fontId="19" fillId="0" borderId="0"/>
    <xf numFmtId="164" fontId="3" fillId="0" borderId="0"/>
    <xf numFmtId="164" fontId="3" fillId="0" borderId="0"/>
    <xf numFmtId="164" fontId="3" fillId="0" borderId="0"/>
    <xf numFmtId="164" fontId="3" fillId="0" borderId="0"/>
    <xf numFmtId="165" fontId="3" fillId="0" borderId="0"/>
    <xf numFmtId="166" fontId="3" fillId="0" borderId="0"/>
    <xf numFmtId="166" fontId="3" fillId="0" borderId="0"/>
    <xf numFmtId="164" fontId="3" fillId="0" borderId="0"/>
    <xf numFmtId="164" fontId="3" fillId="0" borderId="0"/>
    <xf numFmtId="164" fontId="5" fillId="0" borderId="0"/>
    <xf numFmtId="165" fontId="5"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6" fontId="19" fillId="0" borderId="0"/>
    <xf numFmtId="164" fontId="3" fillId="0" borderId="0"/>
    <xf numFmtId="164" fontId="6" fillId="0" borderId="0"/>
    <xf numFmtId="164" fontId="6" fillId="0" borderId="0"/>
    <xf numFmtId="166" fontId="3" fillId="0" borderId="0"/>
    <xf numFmtId="166" fontId="3" fillId="0" borderId="0"/>
    <xf numFmtId="166" fontId="3" fillId="0" borderId="0"/>
    <xf numFmtId="166"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2"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5" fontId="3" fillId="0" borderId="0"/>
    <xf numFmtId="164" fontId="3" fillId="0" borderId="0"/>
    <xf numFmtId="165" fontId="3" fillId="0" borderId="0"/>
    <xf numFmtId="164" fontId="6" fillId="0" borderId="0"/>
    <xf numFmtId="166" fontId="3" fillId="0" borderId="0"/>
    <xf numFmtId="166" fontId="3" fillId="0" borderId="0"/>
    <xf numFmtId="164" fontId="3" fillId="0" borderId="0"/>
    <xf numFmtId="166" fontId="3" fillId="0" borderId="0"/>
    <xf numFmtId="166" fontId="3" fillId="0" borderId="0"/>
    <xf numFmtId="166" fontId="19" fillId="0" borderId="0"/>
    <xf numFmtId="164" fontId="6" fillId="0" borderId="0"/>
    <xf numFmtId="166" fontId="3" fillId="0" borderId="0"/>
    <xf numFmtId="164" fontId="3" fillId="0" borderId="0"/>
    <xf numFmtId="164" fontId="3" fillId="0" borderId="0"/>
    <xf numFmtId="165" fontId="3" fillId="0" borderId="0"/>
    <xf numFmtId="164" fontId="3" fillId="0" borderId="0"/>
    <xf numFmtId="164"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3" fillId="0" borderId="0"/>
    <xf numFmtId="166" fontId="6"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6" fillId="0" borderId="0"/>
    <xf numFmtId="164" fontId="3" fillId="0" borderId="0"/>
    <xf numFmtId="166" fontId="6" fillId="0" borderId="0"/>
    <xf numFmtId="164" fontId="6" fillId="0" borderId="0"/>
    <xf numFmtId="164" fontId="6"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5"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4"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12"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19" fillId="0" borderId="0"/>
    <xf numFmtId="166" fontId="3" fillId="0" borderId="0"/>
    <xf numFmtId="166" fontId="12" fillId="0" borderId="0"/>
    <xf numFmtId="166" fontId="21" fillId="0" borderId="0"/>
    <xf numFmtId="166" fontId="22" fillId="0" borderId="0"/>
    <xf numFmtId="166" fontId="6" fillId="0" borderId="0"/>
    <xf numFmtId="166" fontId="3" fillId="0" borderId="0"/>
    <xf numFmtId="164" fontId="3" fillId="0" borderId="0"/>
    <xf numFmtId="164" fontId="3" fillId="0" borderId="0"/>
    <xf numFmtId="164" fontId="3" fillId="0" borderId="0"/>
    <xf numFmtId="166" fontId="6" fillId="0" borderId="0"/>
    <xf numFmtId="164" fontId="3" fillId="0" borderId="0"/>
    <xf numFmtId="164" fontId="3" fillId="0" borderId="0"/>
    <xf numFmtId="164" fontId="3" fillId="0" borderId="0"/>
    <xf numFmtId="166" fontId="3" fillId="0" borderId="0"/>
    <xf numFmtId="166" fontId="19"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5" fontId="3" fillId="0" borderId="0"/>
    <xf numFmtId="166" fontId="3" fillId="0" borderId="0"/>
    <xf numFmtId="166" fontId="19" fillId="0" borderId="0"/>
    <xf numFmtId="166" fontId="3" fillId="0" borderId="0"/>
    <xf numFmtId="166" fontId="19" fillId="0" borderId="0"/>
    <xf numFmtId="166" fontId="19" fillId="0" borderId="0"/>
    <xf numFmtId="166" fontId="4" fillId="0" borderId="0"/>
    <xf numFmtId="166" fontId="4" fillId="0" borderId="0"/>
    <xf numFmtId="166" fontId="4" fillId="0" borderId="0"/>
    <xf numFmtId="166" fontId="4" fillId="0" borderId="0"/>
    <xf numFmtId="166" fontId="3" fillId="0" borderId="0"/>
    <xf numFmtId="166" fontId="19" fillId="0" borderId="0"/>
    <xf numFmtId="166" fontId="3" fillId="0" borderId="0"/>
    <xf numFmtId="165" fontId="3" fillId="0" borderId="0"/>
    <xf numFmtId="164" fontId="3" fillId="0" borderId="0"/>
    <xf numFmtId="164" fontId="3" fillId="0" borderId="0"/>
    <xf numFmtId="165" fontId="3" fillId="0" borderId="0"/>
    <xf numFmtId="164" fontId="6"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3"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6" fillId="0" borderId="0"/>
    <xf numFmtId="166" fontId="6" fillId="0" borderId="0"/>
    <xf numFmtId="166" fontId="3" fillId="0" borderId="0"/>
    <xf numFmtId="166" fontId="19" fillId="0" borderId="0"/>
    <xf numFmtId="164" fontId="3" fillId="0" borderId="0"/>
    <xf numFmtId="166" fontId="3" fillId="0" borderId="0"/>
    <xf numFmtId="166" fontId="3"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19" fillId="0" borderId="0"/>
    <xf numFmtId="164" fontId="3" fillId="0" borderId="0"/>
    <xf numFmtId="164" fontId="3"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4" fontId="3" fillId="0" borderId="0"/>
    <xf numFmtId="164" fontId="6" fillId="0" borderId="0"/>
    <xf numFmtId="166" fontId="6" fillId="0" borderId="0"/>
    <xf numFmtId="164" fontId="3" fillId="0" borderId="0"/>
    <xf numFmtId="164" fontId="26" fillId="0" borderId="0"/>
    <xf numFmtId="164" fontId="26" fillId="0" borderId="0"/>
    <xf numFmtId="166" fontId="3" fillId="0" borderId="0"/>
    <xf numFmtId="166" fontId="19" fillId="0" borderId="0"/>
    <xf numFmtId="164" fontId="3" fillId="0" borderId="0"/>
    <xf numFmtId="166" fontId="3" fillId="0" borderId="0"/>
    <xf numFmtId="166" fontId="6" fillId="0" borderId="0"/>
    <xf numFmtId="164" fontId="3" fillId="0" borderId="0"/>
    <xf numFmtId="164" fontId="3" fillId="0" borderId="0"/>
    <xf numFmtId="166" fontId="6"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6" fillId="0" borderId="0"/>
    <xf numFmtId="164" fontId="6"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6" fontId="3" fillId="0" borderId="0"/>
    <xf numFmtId="164" fontId="3" fillId="0" borderId="0"/>
    <xf numFmtId="166" fontId="6" fillId="0" borderId="0"/>
    <xf numFmtId="166" fontId="6" fillId="0" borderId="0"/>
    <xf numFmtId="164" fontId="6" fillId="0" borderId="0"/>
    <xf numFmtId="164" fontId="3" fillId="0" borderId="0"/>
    <xf numFmtId="166"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6" fillId="0" borderId="0"/>
    <xf numFmtId="164" fontId="6" fillId="0" borderId="0"/>
    <xf numFmtId="166" fontId="6" fillId="0" borderId="0"/>
    <xf numFmtId="164" fontId="6" fillId="0" borderId="0"/>
    <xf numFmtId="164" fontId="3" fillId="0" borderId="0"/>
    <xf numFmtId="164" fontId="3"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4"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4" fontId="3" fillId="0" borderId="0"/>
    <xf numFmtId="165" fontId="3" fillId="0" borderId="0"/>
    <xf numFmtId="164" fontId="3" fillId="0" borderId="0"/>
    <xf numFmtId="164" fontId="6" fillId="0" borderId="0"/>
    <xf numFmtId="166" fontId="6" fillId="0" borderId="0"/>
    <xf numFmtId="166" fontId="3" fillId="0" borderId="0"/>
    <xf numFmtId="164" fontId="6" fillId="0" borderId="0"/>
    <xf numFmtId="164" fontId="6" fillId="0" borderId="0"/>
    <xf numFmtId="164" fontId="3" fillId="0" borderId="0"/>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10" fillId="0" borderId="0">
      <protection locked="0"/>
    </xf>
    <xf numFmtId="164" fontId="9" fillId="0" borderId="0">
      <protection locked="0"/>
    </xf>
    <xf numFmtId="164" fontId="10" fillId="0" borderId="0">
      <protection locked="0"/>
    </xf>
    <xf numFmtId="164" fontId="9" fillId="0" borderId="0">
      <protection locked="0"/>
    </xf>
    <xf numFmtId="166" fontId="8" fillId="0" borderId="2">
      <protection locked="0"/>
    </xf>
    <xf numFmtId="166" fontId="8" fillId="0" borderId="2">
      <protection locked="0"/>
    </xf>
    <xf numFmtId="164" fontId="8" fillId="0" borderId="2">
      <protection locked="0"/>
    </xf>
    <xf numFmtId="166" fontId="7" fillId="0" borderId="2">
      <protection locked="0"/>
    </xf>
    <xf numFmtId="164" fontId="7" fillId="0" borderId="2">
      <protection locked="0"/>
    </xf>
    <xf numFmtId="166" fontId="7" fillId="0" borderId="2">
      <protection locked="0"/>
    </xf>
    <xf numFmtId="166"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6" fontId="7" fillId="0" borderId="2">
      <protection locked="0"/>
    </xf>
    <xf numFmtId="164" fontId="7" fillId="0" borderId="2">
      <protection locked="0"/>
    </xf>
    <xf numFmtId="165" fontId="8" fillId="0" borderId="2">
      <protection locked="0"/>
    </xf>
    <xf numFmtId="166" fontId="8" fillId="0" borderId="2">
      <protection locked="0"/>
    </xf>
    <xf numFmtId="165" fontId="8" fillId="0" borderId="2">
      <protection locked="0"/>
    </xf>
    <xf numFmtId="166" fontId="8" fillId="0" borderId="2">
      <protection locked="0"/>
    </xf>
    <xf numFmtId="165" fontId="8" fillId="0" borderId="2">
      <protection locked="0"/>
    </xf>
    <xf numFmtId="165" fontId="8" fillId="0" borderId="2">
      <protection locked="0"/>
    </xf>
    <xf numFmtId="165" fontId="8" fillId="0" borderId="2">
      <protection locked="0"/>
    </xf>
    <xf numFmtId="164" fontId="7"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6" fontId="27" fillId="0" borderId="0"/>
    <xf numFmtId="164" fontId="4" fillId="0" borderId="0"/>
    <xf numFmtId="165" fontId="4" fillId="0" borderId="0"/>
    <xf numFmtId="164" fontId="4" fillId="0" borderId="0"/>
    <xf numFmtId="166" fontId="4" fillId="0" borderId="0"/>
    <xf numFmtId="166" fontId="4" fillId="0" borderId="0"/>
    <xf numFmtId="166" fontId="26" fillId="0" borderId="0"/>
    <xf numFmtId="166" fontId="4" fillId="0" borderId="0"/>
    <xf numFmtId="164" fontId="26" fillId="0" borderId="0"/>
    <xf numFmtId="166" fontId="4" fillId="0" borderId="0"/>
    <xf numFmtId="164" fontId="26" fillId="0" borderId="0"/>
    <xf numFmtId="164" fontId="26" fillId="0" borderId="0"/>
    <xf numFmtId="166" fontId="4" fillId="0" borderId="0"/>
    <xf numFmtId="166" fontId="26" fillId="0" borderId="0"/>
    <xf numFmtId="166" fontId="4" fillId="0" borderId="0"/>
    <xf numFmtId="165" fontId="26" fillId="0" borderId="0"/>
    <xf numFmtId="166" fontId="26" fillId="0" borderId="0"/>
    <xf numFmtId="165" fontId="26" fillId="0" borderId="0"/>
    <xf numFmtId="166" fontId="4" fillId="0" borderId="0"/>
    <xf numFmtId="166" fontId="26" fillId="0" borderId="0"/>
    <xf numFmtId="166" fontId="4" fillId="0" borderId="0"/>
    <xf numFmtId="166" fontId="26" fillId="0" borderId="0"/>
    <xf numFmtId="164" fontId="26" fillId="0" borderId="0"/>
    <xf numFmtId="189" fontId="1" fillId="0" borderId="0"/>
    <xf numFmtId="190" fontId="1" fillId="0" borderId="0"/>
    <xf numFmtId="185" fontId="16" fillId="0" borderId="0">
      <protection locked="0"/>
    </xf>
    <xf numFmtId="185" fontId="16" fillId="0" borderId="0">
      <protection locked="0"/>
    </xf>
    <xf numFmtId="0" fontId="13" fillId="20" borderId="0"/>
    <xf numFmtId="0" fontId="13" fillId="20" borderId="0"/>
    <xf numFmtId="0" fontId="13" fillId="20" borderId="0"/>
    <xf numFmtId="0" fontId="13" fillId="20" borderId="0"/>
    <xf numFmtId="0" fontId="13" fillId="15" borderId="0"/>
    <xf numFmtId="0" fontId="13" fillId="20" borderId="0"/>
    <xf numFmtId="0" fontId="13" fillId="15" borderId="0"/>
    <xf numFmtId="0" fontId="13" fillId="20" borderId="0"/>
    <xf numFmtId="0" fontId="13" fillId="15"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16" borderId="0"/>
    <xf numFmtId="0" fontId="13" fillId="16" borderId="0"/>
    <xf numFmtId="0" fontId="13" fillId="16" borderId="0"/>
    <xf numFmtId="0" fontId="13" fillId="16" borderId="0"/>
    <xf numFmtId="0" fontId="13" fillId="23" borderId="0"/>
    <xf numFmtId="0" fontId="13" fillId="16" borderId="0"/>
    <xf numFmtId="0" fontId="13" fillId="23" borderId="0"/>
    <xf numFmtId="0" fontId="13" fillId="16" borderId="0"/>
    <xf numFmtId="0" fontId="13" fillId="23"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7" fillId="0" borderId="0"/>
    <xf numFmtId="0" fontId="28" fillId="0" borderId="0"/>
    <xf numFmtId="164" fontId="29" fillId="0" borderId="0"/>
    <xf numFmtId="164" fontId="30" fillId="0"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164" fontId="32" fillId="12" borderId="0"/>
    <xf numFmtId="164" fontId="16" fillId="12" borderId="0"/>
    <xf numFmtId="164" fontId="33" fillId="12" borderId="0"/>
    <xf numFmtId="191" fontId="34" fillId="3" borderId="1"/>
    <xf numFmtId="191" fontId="34" fillId="3" borderId="1"/>
    <xf numFmtId="191" fontId="34" fillId="3" borderId="1"/>
    <xf numFmtId="191" fontId="34" fillId="3" borderId="1"/>
    <xf numFmtId="191" fontId="34" fillId="3" borderId="1"/>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64" fontId="35" fillId="0" borderId="0"/>
    <xf numFmtId="193" fontId="36" fillId="0" borderId="0">
      <alignment horizontal="right"/>
    </xf>
    <xf numFmtId="194" fontId="36" fillId="0" borderId="0">
      <alignment horizontal="right" vertical="center"/>
    </xf>
    <xf numFmtId="193" fontId="36" fillId="0" borderId="0">
      <alignment horizontal="right" vertical="center"/>
    </xf>
    <xf numFmtId="164" fontId="37" fillId="0" borderId="0">
      <alignment vertical="center"/>
    </xf>
    <xf numFmtId="164" fontId="38" fillId="0" borderId="0">
      <alignment horizontal="left"/>
    </xf>
    <xf numFmtId="195" fontId="39" fillId="6" borderId="0">
      <alignment horizontal="right" vertical="center"/>
    </xf>
    <xf numFmtId="196" fontId="39" fillId="6" borderId="0">
      <alignment horizontal="right"/>
    </xf>
    <xf numFmtId="197" fontId="39" fillId="0" borderId="0">
      <alignment horizontal="right" vertical="center"/>
    </xf>
    <xf numFmtId="198" fontId="30" fillId="0" borderId="0"/>
    <xf numFmtId="164" fontId="20" fillId="0" borderId="0"/>
    <xf numFmtId="198" fontId="30" fillId="0" borderId="0"/>
    <xf numFmtId="165" fontId="20" fillId="0" borderId="0"/>
    <xf numFmtId="198" fontId="30" fillId="0" borderId="0"/>
    <xf numFmtId="199" fontId="30" fillId="0" borderId="0"/>
    <xf numFmtId="200" fontId="3" fillId="0" borderId="0"/>
    <xf numFmtId="199" fontId="30" fillId="0" borderId="0"/>
    <xf numFmtId="199" fontId="30" fillId="0" borderId="0"/>
    <xf numFmtId="201" fontId="30"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1" fontId="30" fillId="0" borderId="0"/>
    <xf numFmtId="201" fontId="30" fillId="0" borderId="0"/>
    <xf numFmtId="201" fontId="30" fillId="0" borderId="0"/>
    <xf numFmtId="202" fontId="4" fillId="0" borderId="0"/>
    <xf numFmtId="200" fontId="16" fillId="0" borderId="0"/>
    <xf numFmtId="200" fontId="32" fillId="0" borderId="0"/>
    <xf numFmtId="200" fontId="32" fillId="0" borderId="0"/>
    <xf numFmtId="200" fontId="16" fillId="0" borderId="0"/>
    <xf numFmtId="200" fontId="32" fillId="0" borderId="0"/>
    <xf numFmtId="203" fontId="16" fillId="0" borderId="0"/>
    <xf numFmtId="203" fontId="32" fillId="0" borderId="0"/>
    <xf numFmtId="203" fontId="32" fillId="0" borderId="0"/>
    <xf numFmtId="203" fontId="16" fillId="0" borderId="0"/>
    <xf numFmtId="203" fontId="32"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40"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208" fontId="42" fillId="25" borderId="1">
      <alignment horizontal="left" vertical="center"/>
    </xf>
    <xf numFmtId="166" fontId="43" fillId="0" borderId="0">
      <alignment horizontal="left" vertical="top"/>
    </xf>
    <xf numFmtId="215" fontId="6" fillId="11" borderId="1">
      <alignment vertical="center"/>
    </xf>
    <xf numFmtId="216" fontId="6" fillId="11" borderId="1">
      <alignment vertical="center"/>
    </xf>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216" fontId="6" fillId="11" borderId="1">
      <alignment vertical="center"/>
    </xf>
    <xf numFmtId="217" fontId="1" fillId="0" borderId="0">
      <alignment horizontal="center"/>
    </xf>
    <xf numFmtId="166" fontId="45" fillId="0" borderId="8">
      <alignment horizontal="center"/>
    </xf>
    <xf numFmtId="218" fontId="3" fillId="0" borderId="0"/>
    <xf numFmtId="218" fontId="3" fillId="0" borderId="0"/>
    <xf numFmtId="218" fontId="3" fillId="0" borderId="0"/>
    <xf numFmtId="218" fontId="3" fillId="0" borderId="0"/>
    <xf numFmtId="218" fontId="3" fillId="0" borderId="0"/>
    <xf numFmtId="218" fontId="3" fillId="0" borderId="0"/>
    <xf numFmtId="218" fontId="3" fillId="0" borderId="0"/>
    <xf numFmtId="218" fontId="3" fillId="0" borderId="0"/>
    <xf numFmtId="219" fontId="1" fillId="0" borderId="0"/>
    <xf numFmtId="191" fontId="1" fillId="0" borderId="0"/>
    <xf numFmtId="220" fontId="1" fillId="0" borderId="0"/>
    <xf numFmtId="221" fontId="1" fillId="0" borderId="0"/>
    <xf numFmtId="216" fontId="1" fillId="0" borderId="0"/>
    <xf numFmtId="199" fontId="1" fillId="0" borderId="0"/>
    <xf numFmtId="222" fontId="1" fillId="0" borderId="0"/>
    <xf numFmtId="198" fontId="1" fillId="0" borderId="0"/>
    <xf numFmtId="204" fontId="1" fillId="0" borderId="0"/>
    <xf numFmtId="198" fontId="1" fillId="0" borderId="0"/>
    <xf numFmtId="223" fontId="1" fillId="0" borderId="0"/>
    <xf numFmtId="198" fontId="1" fillId="0" borderId="0"/>
    <xf numFmtId="224" fontId="1" fillId="0" borderId="0"/>
    <xf numFmtId="214" fontId="1" fillId="0" borderId="0"/>
    <xf numFmtId="214" fontId="1" fillId="0" borderId="0"/>
    <xf numFmtId="198"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25" fontId="1" fillId="0" borderId="0"/>
    <xf numFmtId="208" fontId="4" fillId="0" borderId="0"/>
    <xf numFmtId="226" fontId="29" fillId="0" borderId="0"/>
    <xf numFmtId="202" fontId="1" fillId="0" borderId="0"/>
    <xf numFmtId="227" fontId="1" fillId="0" borderId="0"/>
    <xf numFmtId="228" fontId="1" fillId="0" borderId="0"/>
    <xf numFmtId="229" fontId="1" fillId="0" borderId="0"/>
    <xf numFmtId="230" fontId="1" fillId="0" borderId="0"/>
    <xf numFmtId="230" fontId="1" fillId="0" borderId="0"/>
    <xf numFmtId="230" fontId="1" fillId="0" borderId="0"/>
    <xf numFmtId="231" fontId="1" fillId="0" borderId="0"/>
    <xf numFmtId="230" fontId="1" fillId="0" borderId="0"/>
    <xf numFmtId="230" fontId="1" fillId="0" borderId="0"/>
    <xf numFmtId="171" fontId="46" fillId="0" borderId="0"/>
    <xf numFmtId="199" fontId="1" fillId="0" borderId="0"/>
    <xf numFmtId="200" fontId="1" fillId="0" borderId="0"/>
    <xf numFmtId="199" fontId="1" fillId="0" borderId="0"/>
    <xf numFmtId="223" fontId="1" fillId="0" borderId="0"/>
    <xf numFmtId="199" fontId="1" fillId="0" borderId="0"/>
    <xf numFmtId="232" fontId="1" fillId="0" borderId="0"/>
    <xf numFmtId="233" fontId="1" fillId="0" borderId="0"/>
    <xf numFmtId="233" fontId="1" fillId="0" borderId="0">
      <protection locked="0"/>
    </xf>
    <xf numFmtId="233" fontId="24" fillId="0" borderId="0"/>
    <xf numFmtId="233" fontId="24" fillId="0" borderId="0"/>
    <xf numFmtId="233" fontId="24" fillId="0" borderId="0"/>
    <xf numFmtId="233" fontId="24" fillId="0" borderId="0"/>
    <xf numFmtId="233" fontId="24" fillId="0" borderId="0"/>
    <xf numFmtId="234" fontId="3" fillId="0" borderId="0">
      <protection locked="0"/>
    </xf>
    <xf numFmtId="235" fontId="1" fillId="0" borderId="0"/>
    <xf numFmtId="236" fontId="4" fillId="0" borderId="0"/>
    <xf numFmtId="237" fontId="4" fillId="0" borderId="0"/>
    <xf numFmtId="237" fontId="4" fillId="0" borderId="0"/>
    <xf numFmtId="237" fontId="4" fillId="0" borderId="0"/>
    <xf numFmtId="164" fontId="32" fillId="7" borderId="0"/>
    <xf numFmtId="164" fontId="16" fillId="7" borderId="0"/>
    <xf numFmtId="164" fontId="33" fillId="26" borderId="0"/>
    <xf numFmtId="164" fontId="1" fillId="0" borderId="0"/>
    <xf numFmtId="238" fontId="1" fillId="0" borderId="0"/>
    <xf numFmtId="213" fontId="1" fillId="0" borderId="0"/>
    <xf numFmtId="239" fontId="1" fillId="0" borderId="0"/>
    <xf numFmtId="238" fontId="1" fillId="0" borderId="0"/>
    <xf numFmtId="213" fontId="1" fillId="0" borderId="0"/>
    <xf numFmtId="240" fontId="1" fillId="0" borderId="0"/>
    <xf numFmtId="241" fontId="1" fillId="0" borderId="0"/>
    <xf numFmtId="239"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2" fontId="4" fillId="0" borderId="0"/>
    <xf numFmtId="164" fontId="1" fillId="0" borderId="0"/>
    <xf numFmtId="165" fontId="1" fillId="0" borderId="0"/>
    <xf numFmtId="242" fontId="4" fillId="0" borderId="0"/>
    <xf numFmtId="242" fontId="4" fillId="0" borderId="0"/>
    <xf numFmtId="242"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3" fontId="47" fillId="0" borderId="9">
      <alignment horizontal="center"/>
    </xf>
    <xf numFmtId="244" fontId="48" fillId="0" borderId="0"/>
    <xf numFmtId="213" fontId="20" fillId="0" borderId="0"/>
    <xf numFmtId="245" fontId="1" fillId="0" borderId="0"/>
    <xf numFmtId="164" fontId="1" fillId="0" borderId="0"/>
    <xf numFmtId="245" fontId="1" fillId="0" borderId="0"/>
    <xf numFmtId="164" fontId="1" fillId="0" borderId="0"/>
    <xf numFmtId="245" fontId="1" fillId="0" borderId="0"/>
    <xf numFmtId="165" fontId="1" fillId="0" borderId="0"/>
    <xf numFmtId="245" fontId="1" fillId="0" borderId="0"/>
    <xf numFmtId="165" fontId="1" fillId="0" borderId="0"/>
    <xf numFmtId="246" fontId="1" fillId="0" borderId="0"/>
    <xf numFmtId="0" fontId="49" fillId="0" borderId="10"/>
    <xf numFmtId="223" fontId="1" fillId="0" borderId="0"/>
    <xf numFmtId="247" fontId="1" fillId="0" borderId="0"/>
    <xf numFmtId="248" fontId="29" fillId="0" borderId="0"/>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2"/>
    <xf numFmtId="248" fontId="29" fillId="0" borderId="0"/>
    <xf numFmtId="237" fontId="50" fillId="0" borderId="11">
      <alignment vertical="center"/>
    </xf>
    <xf numFmtId="237" fontId="50" fillId="0" borderId="11">
      <alignment vertical="center"/>
    </xf>
    <xf numFmtId="237" fontId="50" fillId="0" borderId="11">
      <alignment vertical="center"/>
    </xf>
    <xf numFmtId="237" fontId="50" fillId="0" borderId="11">
      <alignment vertical="center"/>
    </xf>
    <xf numFmtId="237" fontId="50" fillId="0" borderId="11">
      <alignment vertical="center"/>
    </xf>
    <xf numFmtId="237" fontId="50" fillId="0" borderId="11">
      <alignment vertical="center"/>
    </xf>
    <xf numFmtId="249" fontId="1" fillId="0" borderId="0"/>
    <xf numFmtId="250" fontId="1" fillId="0" borderId="0"/>
    <xf numFmtId="0" fontId="1" fillId="0" borderId="0">
      <protection locked="0"/>
    </xf>
    <xf numFmtId="0" fontId="51" fillId="0" borderId="0"/>
    <xf numFmtId="0" fontId="52" fillId="0" borderId="0"/>
    <xf numFmtId="0" fontId="51" fillId="0" borderId="0"/>
    <xf numFmtId="0" fontId="51" fillId="0" borderId="0"/>
    <xf numFmtId="0" fontId="51" fillId="0" borderId="0"/>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67" fontId="1" fillId="0" borderId="0"/>
    <xf numFmtId="165" fontId="1" fillId="0" borderId="0"/>
    <xf numFmtId="166" fontId="1" fillId="0" borderId="0"/>
    <xf numFmtId="164" fontId="1" fillId="0" borderId="0"/>
    <xf numFmtId="164" fontId="1" fillId="0" borderId="0"/>
    <xf numFmtId="164" fontId="1" fillId="0" borderId="0"/>
    <xf numFmtId="214"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17" borderId="0"/>
    <xf numFmtId="0" fontId="1" fillId="17" borderId="0"/>
    <xf numFmtId="0" fontId="1" fillId="17" borderId="0"/>
    <xf numFmtId="0" fontId="55" fillId="0" borderId="0"/>
    <xf numFmtId="0" fontId="55" fillId="0" borderId="0"/>
    <xf numFmtId="0" fontId="55" fillId="0" borderId="0"/>
    <xf numFmtId="251" fontId="56" fillId="0" borderId="0"/>
    <xf numFmtId="166" fontId="57" fillId="0" borderId="0">
      <alignment horizontal="center" wrapText="1"/>
    </xf>
    <xf numFmtId="238" fontId="20" fillId="0" borderId="0">
      <alignment horizontal="center"/>
    </xf>
    <xf numFmtId="0" fontId="1" fillId="4" borderId="0"/>
    <xf numFmtId="0" fontId="1" fillId="4" borderId="0"/>
    <xf numFmtId="0" fontId="1" fillId="4" borderId="0"/>
    <xf numFmtId="252" fontId="58" fillId="0" borderId="0"/>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0" fontId="60" fillId="0" borderId="0"/>
    <xf numFmtId="0" fontId="61" fillId="0" borderId="0"/>
    <xf numFmtId="238" fontId="62" fillId="19" borderId="1">
      <alignment horizontal="center"/>
      <protection locked="0"/>
    </xf>
    <xf numFmtId="238" fontId="62" fillId="19" borderId="1">
      <alignment horizontal="center"/>
      <protection locked="0"/>
    </xf>
    <xf numFmtId="253" fontId="62" fillId="19" borderId="1">
      <protection locked="0"/>
    </xf>
    <xf numFmtId="253" fontId="62" fillId="19" borderId="1">
      <protection locked="0"/>
    </xf>
    <xf numFmtId="253"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20" fillId="0" borderId="0"/>
    <xf numFmtId="255" fontId="20" fillId="0" borderId="0"/>
    <xf numFmtId="256" fontId="20" fillId="0" borderId="0"/>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166" fontId="30" fillId="0" borderId="0">
      <alignment horizontal="left" vertical="top"/>
    </xf>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12" borderId="0"/>
    <xf numFmtId="0" fontId="1" fillId="12" borderId="0"/>
    <xf numFmtId="0" fontId="1" fillId="12" borderId="0"/>
    <xf numFmtId="214" fontId="1" fillId="0" borderId="0"/>
    <xf numFmtId="182" fontId="4" fillId="0" borderId="0"/>
    <xf numFmtId="166" fontId="1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4" fontId="64" fillId="0" borderId="0">
      <alignment vertical="center"/>
    </xf>
    <xf numFmtId="166" fontId="1" fillId="0" borderId="0"/>
    <xf numFmtId="166" fontId="1" fillId="0" borderId="0"/>
    <xf numFmtId="164" fontId="1" fillId="0" borderId="0"/>
    <xf numFmtId="0" fontId="1" fillId="28" borderId="0">
      <alignment horizontal="left" vertical="center"/>
    </xf>
    <xf numFmtId="0" fontId="1" fillId="28" borderId="0">
      <alignment horizontal="left" vertical="center"/>
    </xf>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166" fontId="66" fillId="25" borderId="11">
      <alignment horizontal="left" vertical="center" wrapText="1"/>
    </xf>
    <xf numFmtId="166" fontId="67" fillId="25" borderId="11">
      <alignment horizontal="left" vertical="center" wrapText="1"/>
    </xf>
    <xf numFmtId="0" fontId="37" fillId="3" borderId="0"/>
    <xf numFmtId="166" fontId="68" fillId="3" borderId="13"/>
    <xf numFmtId="166" fontId="68" fillId="3" borderId="13"/>
    <xf numFmtId="164" fontId="68" fillId="3" borderId="13"/>
    <xf numFmtId="0" fontId="69" fillId="0" borderId="13"/>
    <xf numFmtId="0" fontId="69" fillId="0" borderId="13"/>
    <xf numFmtId="0" fontId="69" fillId="0" borderId="13"/>
    <xf numFmtId="0" fontId="69" fillId="0" borderId="13"/>
    <xf numFmtId="0" fontId="69" fillId="0" borderId="13"/>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0" fontId="70" fillId="0" borderId="0">
      <alignment horizontal="center"/>
    </xf>
    <xf numFmtId="0" fontId="71" fillId="0" borderId="0"/>
    <xf numFmtId="0" fontId="72" fillId="0" borderId="14"/>
    <xf numFmtId="0" fontId="72" fillId="0" borderId="14"/>
    <xf numFmtId="0" fontId="72" fillId="0" borderId="14"/>
    <xf numFmtId="0" fontId="73" fillId="0" borderId="15"/>
    <xf numFmtId="0" fontId="72" fillId="0" borderId="14"/>
    <xf numFmtId="0" fontId="73" fillId="0" borderId="15"/>
    <xf numFmtId="0" fontId="72" fillId="0" borderId="14"/>
    <xf numFmtId="0" fontId="73" fillId="0" borderId="15"/>
    <xf numFmtId="166" fontId="34" fillId="0" borderId="0">
      <alignment horizontal="left" vertical="top"/>
    </xf>
    <xf numFmtId="0" fontId="74" fillId="0" borderId="16"/>
    <xf numFmtId="0" fontId="74" fillId="0" borderId="16"/>
    <xf numFmtId="0" fontId="74" fillId="0" borderId="16"/>
    <xf numFmtId="0" fontId="75" fillId="0" borderId="15"/>
    <xf numFmtId="0" fontId="74" fillId="0" borderId="16"/>
    <xf numFmtId="0" fontId="75" fillId="0" borderId="15"/>
    <xf numFmtId="0" fontId="74" fillId="0" borderId="16"/>
    <xf numFmtId="0" fontId="75" fillId="0" borderId="15"/>
    <xf numFmtId="166" fontId="76" fillId="0" borderId="0">
      <alignment horizontal="left" vertical="top"/>
    </xf>
    <xf numFmtId="0" fontId="77" fillId="0" borderId="17"/>
    <xf numFmtId="0" fontId="77" fillId="0" borderId="17"/>
    <xf numFmtId="0" fontId="77" fillId="0" borderId="17"/>
    <xf numFmtId="0" fontId="78" fillId="0" borderId="15"/>
    <xf numFmtId="0" fontId="77" fillId="0" borderId="17"/>
    <xf numFmtId="0" fontId="78" fillId="0" borderId="15"/>
    <xf numFmtId="0" fontId="77" fillId="0" borderId="17"/>
    <xf numFmtId="0" fontId="78" fillId="0" borderId="15"/>
    <xf numFmtId="0" fontId="77" fillId="0" borderId="0"/>
    <xf numFmtId="0" fontId="77" fillId="0" borderId="0"/>
    <xf numFmtId="0" fontId="77" fillId="0" borderId="0"/>
    <xf numFmtId="0" fontId="77" fillId="0" borderId="0"/>
    <xf numFmtId="0" fontId="78" fillId="0" borderId="0"/>
    <xf numFmtId="0" fontId="77" fillId="0" borderId="0"/>
    <xf numFmtId="0" fontId="78" fillId="0" borderId="0"/>
    <xf numFmtId="0" fontId="77" fillId="0" borderId="0"/>
    <xf numFmtId="0" fontId="78" fillId="0" borderId="0"/>
    <xf numFmtId="213" fontId="34" fillId="9" borderId="18">
      <alignment horizontal="center" vertical="center" wrapText="1"/>
    </xf>
    <xf numFmtId="213" fontId="34" fillId="9" borderId="18">
      <alignment horizontal="center" vertical="center" wrapText="1"/>
    </xf>
    <xf numFmtId="0" fontId="70" fillId="0" borderId="0">
      <alignment horizontal="center" textRotation="90"/>
    </xf>
    <xf numFmtId="0" fontId="79" fillId="0" borderId="0"/>
    <xf numFmtId="166" fontId="62" fillId="7" borderId="19">
      <alignment horizontal="right"/>
    </xf>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254" fontId="60" fillId="0" borderId="0">
      <alignment horizontal="left" vertical="top"/>
    </xf>
    <xf numFmtId="254" fontId="61" fillId="0" borderId="0"/>
    <xf numFmtId="215" fontId="1" fillId="0" borderId="0"/>
    <xf numFmtId="174" fontId="1" fillId="0" borderId="0"/>
    <xf numFmtId="213" fontId="1" fillId="0" borderId="0"/>
    <xf numFmtId="166" fontId="12" fillId="0" borderId="0"/>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6" fontId="80" fillId="0" borderId="0">
      <alignment horizontal="left" vertical="center" wrapText="1"/>
    </xf>
    <xf numFmtId="164" fontId="80" fillId="0" borderId="0">
      <alignment horizontal="left" vertical="center" wrapTex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6"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6" fontId="81" fillId="0" borderId="0">
      <alignment horizontal="left" vertical="center" wrapText="1" indent="2"/>
    </xf>
    <xf numFmtId="164" fontId="81" fillId="0" borderId="0">
      <alignment horizontal="left" vertical="center" wrapText="1" indent="2"/>
    </xf>
    <xf numFmtId="164" fontId="50" fillId="0" borderId="0"/>
    <xf numFmtId="185" fontId="15" fillId="0" borderId="0">
      <protection locked="0"/>
    </xf>
    <xf numFmtId="164" fontId="5" fillId="0" borderId="0"/>
    <xf numFmtId="49" fontId="4" fillId="11" borderId="20">
      <alignment horizontal="left" vertical="center"/>
    </xf>
    <xf numFmtId="185" fontId="16" fillId="0" borderId="0">
      <protection locked="0"/>
    </xf>
    <xf numFmtId="0" fontId="18" fillId="0" borderId="0"/>
    <xf numFmtId="208" fontId="62" fillId="6" borderId="0">
      <alignment horizontal="right" vertical="center"/>
      <protection locked="0"/>
    </xf>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191" fontId="83" fillId="0" borderId="0">
      <protection locked="0"/>
    </xf>
    <xf numFmtId="209" fontId="84" fillId="0" borderId="0">
      <alignment horizontal="center"/>
      <protection locked="0"/>
    </xf>
    <xf numFmtId="257" fontId="1" fillId="0" borderId="0"/>
    <xf numFmtId="258" fontId="1" fillId="0" borderId="0"/>
    <xf numFmtId="258" fontId="1" fillId="0" borderId="0"/>
    <xf numFmtId="258" fontId="1" fillId="0" borderId="0"/>
    <xf numFmtId="259" fontId="1" fillId="0" borderId="0"/>
    <xf numFmtId="260" fontId="1" fillId="0" borderId="0"/>
    <xf numFmtId="260" fontId="1" fillId="0" borderId="0"/>
    <xf numFmtId="260" fontId="1" fillId="0" borderId="0"/>
    <xf numFmtId="0" fontId="85" fillId="0" borderId="0"/>
    <xf numFmtId="164" fontId="86" fillId="0" borderId="0">
      <alignment vertical="center"/>
    </xf>
    <xf numFmtId="166" fontId="87" fillId="0" borderId="19">
      <alignment horizontal="left"/>
    </xf>
    <xf numFmtId="208" fontId="88" fillId="25" borderId="1">
      <alignment vertical="center"/>
    </xf>
    <xf numFmtId="261" fontId="1" fillId="0" borderId="0"/>
    <xf numFmtId="262" fontId="1" fillId="0" borderId="0"/>
    <xf numFmtId="164" fontId="89" fillId="0" borderId="0">
      <alignment vertical="center"/>
    </xf>
    <xf numFmtId="0" fontId="89" fillId="0" borderId="0">
      <alignment vertical="top"/>
    </xf>
    <xf numFmtId="164" fontId="90" fillId="0" borderId="13"/>
    <xf numFmtId="164" fontId="90" fillId="0" borderId="13"/>
    <xf numFmtId="164" fontId="90" fillId="0" borderId="13"/>
    <xf numFmtId="237" fontId="91" fillId="0" borderId="0"/>
    <xf numFmtId="237" fontId="92" fillId="0" borderId="0"/>
    <xf numFmtId="237" fontId="93" fillId="0" borderId="0"/>
    <xf numFmtId="237" fontId="94" fillId="0" borderId="0"/>
    <xf numFmtId="166" fontId="95" fillId="0" borderId="0"/>
    <xf numFmtId="166" fontId="95" fillId="0" borderId="0"/>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263" fontId="1" fillId="0" borderId="0"/>
    <xf numFmtId="264" fontId="1" fillId="0" borderId="0"/>
    <xf numFmtId="166" fontId="12" fillId="0" borderId="0"/>
    <xf numFmtId="166" fontId="12" fillId="0" borderId="0"/>
    <xf numFmtId="265" fontId="1" fillId="0" borderId="0"/>
    <xf numFmtId="266" fontId="1" fillId="0" borderId="0"/>
    <xf numFmtId="267" fontId="1" fillId="0" borderId="0"/>
    <xf numFmtId="268" fontId="1" fillId="0" borderId="0"/>
    <xf numFmtId="269" fontId="1" fillId="0" borderId="0"/>
    <xf numFmtId="270" fontId="1" fillId="0" borderId="0"/>
    <xf numFmtId="271" fontId="1" fillId="0" borderId="0"/>
    <xf numFmtId="272" fontId="1" fillId="0" borderId="0"/>
    <xf numFmtId="166" fontId="12" fillId="0" borderId="0"/>
    <xf numFmtId="166" fontId="12" fillId="0" borderId="0"/>
    <xf numFmtId="247" fontId="1" fillId="0" borderId="0"/>
    <xf numFmtId="174" fontId="1" fillId="0" borderId="0"/>
    <xf numFmtId="273" fontId="97" fillId="0" borderId="0"/>
    <xf numFmtId="166" fontId="98" fillId="0" borderId="0">
      <protection locked="0"/>
    </xf>
    <xf numFmtId="166" fontId="98" fillId="0" borderId="0">
      <protection locked="0"/>
    </xf>
    <xf numFmtId="164" fontId="98" fillId="0" borderId="0">
      <protection locked="0"/>
    </xf>
    <xf numFmtId="164" fontId="98" fillId="0" borderId="0">
      <protection locked="0"/>
    </xf>
    <xf numFmtId="164" fontId="98" fillId="0" borderId="0">
      <protection locked="0"/>
    </xf>
    <xf numFmtId="225" fontId="1" fillId="0" borderId="0"/>
    <xf numFmtId="0" fontId="99" fillId="19" borderId="0"/>
    <xf numFmtId="0" fontId="99" fillId="19" borderId="0"/>
    <xf numFmtId="0" fontId="99" fillId="19" borderId="0"/>
    <xf numFmtId="0" fontId="99" fillId="10" borderId="0"/>
    <xf numFmtId="0" fontId="99" fillId="19" borderId="0"/>
    <xf numFmtId="0" fontId="99" fillId="10" borderId="0"/>
    <xf numFmtId="0" fontId="99" fillId="19" borderId="0"/>
    <xf numFmtId="0" fontId="99" fillId="10" borderId="0"/>
    <xf numFmtId="0" fontId="1" fillId="0" borderId="1"/>
    <xf numFmtId="0" fontId="1" fillId="0" borderId="1"/>
    <xf numFmtId="274" fontId="100" fillId="0" borderId="0"/>
    <xf numFmtId="164" fontId="5" fillId="0" borderId="0"/>
    <xf numFmtId="166" fontId="4" fillId="0" borderId="0"/>
    <xf numFmtId="241" fontId="4" fillId="0" borderId="0"/>
    <xf numFmtId="166" fontId="4" fillId="0" borderId="0"/>
    <xf numFmtId="241" fontId="4" fillId="0" borderId="0"/>
    <xf numFmtId="274" fontId="101" fillId="0" borderId="0"/>
    <xf numFmtId="241" fontId="4" fillId="0" borderId="0"/>
    <xf numFmtId="241" fontId="4" fillId="0" borderId="0"/>
    <xf numFmtId="241" fontId="4" fillId="0" borderId="0"/>
    <xf numFmtId="165" fontId="5" fillId="0" borderId="0"/>
    <xf numFmtId="274" fontId="100" fillId="0" borderId="0"/>
    <xf numFmtId="165" fontId="5" fillId="0" borderId="0"/>
    <xf numFmtId="274" fontId="100" fillId="0" borderId="0"/>
    <xf numFmtId="165" fontId="5" fillId="0" borderId="0"/>
    <xf numFmtId="165" fontId="5" fillId="0" borderId="0"/>
    <xf numFmtId="165" fontId="5" fillId="0" borderId="0"/>
    <xf numFmtId="274" fontId="100" fillId="0" borderId="0"/>
    <xf numFmtId="241" fontId="4" fillId="0" borderId="0"/>
    <xf numFmtId="166" fontId="102" fillId="0" borderId="0">
      <alignment horizontal="left" vertical="top"/>
    </xf>
    <xf numFmtId="166" fontId="103" fillId="0" borderId="0">
      <alignment horizontal="left" vertical="top"/>
    </xf>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4" fillId="0" borderId="0"/>
    <xf numFmtId="166" fontId="4" fillId="0" borderId="0"/>
    <xf numFmtId="165" fontId="5"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5" fontId="4" fillId="0" borderId="0"/>
    <xf numFmtId="164" fontId="4" fillId="0" borderId="0"/>
    <xf numFmtId="165" fontId="104" fillId="0" borderId="0"/>
    <xf numFmtId="166" fontId="5" fillId="0" borderId="0"/>
    <xf numFmtId="166" fontId="5" fillId="0" borderId="0"/>
    <xf numFmtId="165" fontId="5" fillId="0" borderId="0"/>
    <xf numFmtId="166" fontId="5" fillId="0" borderId="0"/>
    <xf numFmtId="164" fontId="5" fillId="0" borderId="0"/>
    <xf numFmtId="164" fontId="5" fillId="0" borderId="0"/>
    <xf numFmtId="164" fontId="5"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4" fillId="0" borderId="0"/>
    <xf numFmtId="164" fontId="4"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50"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4" fillId="0" borderId="0"/>
    <xf numFmtId="166" fontId="4" fillId="0" borderId="0"/>
    <xf numFmtId="166" fontId="6" fillId="0" borderId="0"/>
    <xf numFmtId="166" fontId="14" fillId="0" borderId="0"/>
    <xf numFmtId="166" fontId="105" fillId="0" borderId="0"/>
    <xf numFmtId="166" fontId="14" fillId="0" borderId="0"/>
    <xf numFmtId="165" fontId="14" fillId="0" borderId="0"/>
    <xf numFmtId="164" fontId="14" fillId="0" borderId="0"/>
    <xf numFmtId="0" fontId="106" fillId="0" borderId="0"/>
    <xf numFmtId="164" fontId="107" fillId="0" borderId="0">
      <alignment horizontal="center"/>
    </xf>
    <xf numFmtId="166" fontId="3"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275" fontId="4" fillId="27" borderId="0"/>
    <xf numFmtId="275" fontId="4" fillId="27" borderId="0"/>
    <xf numFmtId="275" fontId="4" fillId="27" borderId="0"/>
    <xf numFmtId="275" fontId="4" fillId="27" borderId="0"/>
    <xf numFmtId="184" fontId="1" fillId="0" borderId="0"/>
    <xf numFmtId="186" fontId="1" fillId="0" borderId="0"/>
    <xf numFmtId="184" fontId="1" fillId="0" borderId="0"/>
    <xf numFmtId="186" fontId="1" fillId="0" borderId="0"/>
    <xf numFmtId="184" fontId="1" fillId="0" borderId="0"/>
    <xf numFmtId="216" fontId="1" fillId="0" borderId="0"/>
    <xf numFmtId="214" fontId="1" fillId="0" borderId="0"/>
    <xf numFmtId="261" fontId="1" fillId="0" borderId="0"/>
    <xf numFmtId="276" fontId="1" fillId="0" borderId="0"/>
    <xf numFmtId="185" fontId="16" fillId="0" borderId="0">
      <protection locked="0"/>
    </xf>
    <xf numFmtId="185" fontId="16" fillId="0" borderId="0">
      <protection locked="0"/>
    </xf>
    <xf numFmtId="277" fontId="1" fillId="0" borderId="0"/>
    <xf numFmtId="278" fontId="1" fillId="0" borderId="0"/>
    <xf numFmtId="164" fontId="4" fillId="0" borderId="0"/>
    <xf numFmtId="277" fontId="1" fillId="0" borderId="0"/>
    <xf numFmtId="278"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164" fontId="37" fillId="0" borderId="0">
      <alignment horizontal="center"/>
    </xf>
    <xf numFmtId="164" fontId="109" fillId="0" borderId="0"/>
    <xf numFmtId="279" fontId="3" fillId="21" borderId="1"/>
    <xf numFmtId="166" fontId="110" fillId="27" borderId="0"/>
    <xf numFmtId="165" fontId="110" fillId="27" borderId="0"/>
    <xf numFmtId="166" fontId="110" fillId="27" borderId="0"/>
    <xf numFmtId="165" fontId="110" fillId="27" borderId="0"/>
    <xf numFmtId="164" fontId="110" fillId="27" borderId="0"/>
    <xf numFmtId="280" fontId="1" fillId="0" borderId="0"/>
    <xf numFmtId="281" fontId="1" fillId="0" borderId="0"/>
    <xf numFmtId="281" fontId="1" fillId="0" borderId="0"/>
    <xf numFmtId="281" fontId="1" fillId="0" borderId="0"/>
    <xf numFmtId="281" fontId="1" fillId="0" borderId="0"/>
    <xf numFmtId="281" fontId="1" fillId="0" borderId="0"/>
    <xf numFmtId="282" fontId="1" fillId="0" borderId="0"/>
    <xf numFmtId="203" fontId="1" fillId="0" borderId="0"/>
    <xf numFmtId="203" fontId="1" fillId="0" borderId="0"/>
    <xf numFmtId="203" fontId="1" fillId="0" borderId="0"/>
    <xf numFmtId="203" fontId="1" fillId="0" borderId="0"/>
    <xf numFmtId="203" fontId="1" fillId="0" borderId="0"/>
    <xf numFmtId="283" fontId="1" fillId="0" borderId="0"/>
    <xf numFmtId="216" fontId="1" fillId="0" borderId="0"/>
    <xf numFmtId="283" fontId="1" fillId="0" borderId="0"/>
    <xf numFmtId="283" fontId="1" fillId="0" borderId="0"/>
    <xf numFmtId="284" fontId="1" fillId="0" borderId="0"/>
    <xf numFmtId="284" fontId="1" fillId="0" borderId="0"/>
    <xf numFmtId="284" fontId="1" fillId="0" borderId="0"/>
    <xf numFmtId="284" fontId="1" fillId="0" borderId="0"/>
    <xf numFmtId="284" fontId="1" fillId="0" borderId="0"/>
    <xf numFmtId="284" fontId="1" fillId="0" borderId="0"/>
    <xf numFmtId="280" fontId="1" fillId="0" borderId="0"/>
    <xf numFmtId="280" fontId="1" fillId="0" borderId="0"/>
    <xf numFmtId="280" fontId="1" fillId="0" borderId="0"/>
    <xf numFmtId="214" fontId="1" fillId="0" borderId="0"/>
    <xf numFmtId="233" fontId="111" fillId="19" borderId="25"/>
    <xf numFmtId="285" fontId="3" fillId="0" borderId="0"/>
    <xf numFmtId="285" fontId="19" fillId="0" borderId="0"/>
    <xf numFmtId="286" fontId="3" fillId="0" borderId="0"/>
    <xf numFmtId="286" fontId="19" fillId="0" borderId="0"/>
    <xf numFmtId="233" fontId="111" fillId="19" borderId="25"/>
    <xf numFmtId="0" fontId="4" fillId="0" borderId="0"/>
    <xf numFmtId="287" fontId="1" fillId="0" borderId="0"/>
    <xf numFmtId="166" fontId="24" fillId="0" borderId="0">
      <alignment vertical="top"/>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87" fontId="1" fillId="0" borderId="0">
      <alignment horizontal="right" vertical="top" wrapText="1"/>
    </xf>
    <xf numFmtId="187" fontId="1" fillId="0" borderId="0">
      <alignment horizontal="right" vertical="top" wrapText="1"/>
    </xf>
    <xf numFmtId="0" fontId="14" fillId="0" borderId="0">
      <alignment horizontal="left"/>
    </xf>
    <xf numFmtId="288" fontId="112" fillId="0" borderId="0">
      <alignment horizontal="right"/>
      <protection locked="0"/>
    </xf>
    <xf numFmtId="0" fontId="1" fillId="0" borderId="0"/>
    <xf numFmtId="164" fontId="34" fillId="0" borderId="18">
      <alignment horizontal="center"/>
    </xf>
    <xf numFmtId="164" fontId="109" fillId="0" borderId="0"/>
    <xf numFmtId="209" fontId="24" fillId="0" borderId="0">
      <alignment horizontal="center" vertical="top" wrapText="1"/>
    </xf>
    <xf numFmtId="209" fontId="24" fillId="0" borderId="0">
      <alignment horizontal="center" vertical="top" wrapText="1"/>
    </xf>
    <xf numFmtId="164" fontId="113" fillId="0" borderId="0"/>
    <xf numFmtId="166" fontId="1" fillId="0" borderId="0">
      <alignment horizontal="center"/>
    </xf>
    <xf numFmtId="0" fontId="114" fillId="0" borderId="0"/>
    <xf numFmtId="289" fontId="114" fillId="0" borderId="0"/>
    <xf numFmtId="208" fontId="1" fillId="0" borderId="0"/>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59" fillId="23" borderId="0">
      <alignment horizontal="left" vertical="center" indent="1"/>
    </xf>
    <xf numFmtId="0" fontId="59" fillId="23" borderId="0">
      <alignment horizontal="left" vertical="center" indent="1"/>
    </xf>
    <xf numFmtId="0" fontId="59" fillId="23" borderId="0">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166" fontId="116" fillId="0" borderId="0"/>
    <xf numFmtId="164" fontId="116" fillId="0" borderId="0"/>
    <xf numFmtId="166" fontId="116" fillId="0" borderId="0"/>
    <xf numFmtId="164" fontId="116" fillId="0" borderId="0"/>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 fillId="3" borderId="0"/>
    <xf numFmtId="0" fontId="1" fillId="3" borderId="0"/>
    <xf numFmtId="0" fontId="1" fillId="0" borderId="0"/>
    <xf numFmtId="0" fontId="1" fillId="0" borderId="0"/>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119" fillId="0" borderId="0"/>
    <xf numFmtId="49" fontId="119" fillId="0" borderId="0"/>
    <xf numFmtId="49" fontId="119" fillId="0" borderId="0"/>
    <xf numFmtId="166" fontId="4" fillId="5" borderId="1"/>
    <xf numFmtId="166" fontId="4" fillId="35" borderId="1"/>
    <xf numFmtId="166" fontId="4" fillId="35" borderId="1"/>
    <xf numFmtId="166" fontId="4" fillId="35" borderId="1"/>
    <xf numFmtId="166" fontId="4" fillId="35" borderId="1"/>
    <xf numFmtId="166" fontId="4" fillId="35" borderId="1"/>
    <xf numFmtId="166" fontId="4" fillId="36" borderId="1"/>
    <xf numFmtId="166" fontId="4" fillId="36" borderId="1"/>
    <xf numFmtId="166" fontId="4" fillId="36" borderId="1"/>
    <xf numFmtId="166" fontId="4" fillId="36" borderId="1"/>
    <xf numFmtId="166" fontId="4" fillId="36"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0" fontId="1" fillId="0" borderId="0"/>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290" fontId="4" fillId="27" borderId="1"/>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0" fontId="1" fillId="0" borderId="0"/>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0" fontId="1" fillId="0" borderId="0"/>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0" fontId="1" fillId="0" borderId="0"/>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0" fontId="1" fillId="0" borderId="0"/>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34" fillId="0" borderId="0">
      <alignment horizontal="right"/>
    </xf>
    <xf numFmtId="49" fontId="34" fillId="0" borderId="0">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4" fillId="0" borderId="0">
      <alignment horizontal="right"/>
    </xf>
    <xf numFmtId="49" fontId="34" fillId="0" borderId="1">
      <alignment horizontal="right"/>
    </xf>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0" fontId="1" fillId="0" borderId="0"/>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66" fontId="68" fillId="0" borderId="0"/>
    <xf numFmtId="166" fontId="68" fillId="0" borderId="0"/>
    <xf numFmtId="164" fontId="68" fillId="0" borderId="0"/>
    <xf numFmtId="0" fontId="1" fillId="0" borderId="0"/>
    <xf numFmtId="0" fontId="120" fillId="0" borderId="0"/>
    <xf numFmtId="0" fontId="14" fillId="0" borderId="0"/>
    <xf numFmtId="0" fontId="14" fillId="0" borderId="0"/>
    <xf numFmtId="0" fontId="1" fillId="0" borderId="0"/>
    <xf numFmtId="164" fontId="1" fillId="0" borderId="0"/>
    <xf numFmtId="164" fontId="121" fillId="0" borderId="0">
      <alignment vertical="center"/>
    </xf>
    <xf numFmtId="164" fontId="122" fillId="0" borderId="0">
      <alignment vertical="center"/>
    </xf>
    <xf numFmtId="164" fontId="123" fillId="0" borderId="0"/>
    <xf numFmtId="291" fontId="124" fillId="0" borderId="1">
      <alignment horizontal="left" vertical="center"/>
      <protection locked="0"/>
    </xf>
    <xf numFmtId="164" fontId="4" fillId="0" borderId="0"/>
    <xf numFmtId="164" fontId="125" fillId="0" borderId="0"/>
    <xf numFmtId="166" fontId="3" fillId="0" borderId="0"/>
    <xf numFmtId="166" fontId="19" fillId="0" borderId="0"/>
    <xf numFmtId="166" fontId="3" fillId="0" borderId="0"/>
    <xf numFmtId="166" fontId="6" fillId="0" borderId="0"/>
    <xf numFmtId="165" fontId="3" fillId="0" borderId="0"/>
    <xf numFmtId="0" fontId="1" fillId="0" borderId="0"/>
    <xf numFmtId="165" fontId="3" fillId="0" borderId="0"/>
    <xf numFmtId="0" fontId="1" fillId="0" borderId="0"/>
    <xf numFmtId="165" fontId="3" fillId="0" borderId="0"/>
    <xf numFmtId="164" fontId="3" fillId="0" borderId="0"/>
    <xf numFmtId="0" fontId="1" fillId="0" borderId="0"/>
    <xf numFmtId="166" fontId="21" fillId="0" borderId="0"/>
    <xf numFmtId="166" fontId="22" fillId="0" borderId="0"/>
    <xf numFmtId="165" fontId="21" fillId="0" borderId="0"/>
    <xf numFmtId="0" fontId="1" fillId="0" borderId="0"/>
    <xf numFmtId="0" fontId="1" fillId="0" borderId="0"/>
    <xf numFmtId="165" fontId="21" fillId="0" borderId="0"/>
    <xf numFmtId="164" fontId="21" fillId="0" borderId="0"/>
    <xf numFmtId="166"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xf numFmtId="0" fontId="1" fillId="0" borderId="0"/>
    <xf numFmtId="164" fontId="21" fillId="0" borderId="0"/>
    <xf numFmtId="164" fontId="21" fillId="0" borderId="0"/>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7" fillId="0" borderId="13">
      <alignment vertical="center" wrapText="1"/>
    </xf>
    <xf numFmtId="237" fontId="128" fillId="0" borderId="0">
      <alignment horizontal="right"/>
      <protection locked="0"/>
    </xf>
    <xf numFmtId="166" fontId="4" fillId="0" borderId="1"/>
    <xf numFmtId="166" fontId="4" fillId="0" borderId="1"/>
    <xf numFmtId="49" fontId="20" fillId="0" borderId="0"/>
    <xf numFmtId="292" fontId="16" fillId="0" borderId="0"/>
    <xf numFmtId="292" fontId="32" fillId="0" borderId="0"/>
    <xf numFmtId="293" fontId="16" fillId="0" borderId="0"/>
    <xf numFmtId="0" fontId="1" fillId="0" borderId="0"/>
    <xf numFmtId="0" fontId="1" fillId="0" borderId="0"/>
    <xf numFmtId="294" fontId="16" fillId="0" borderId="0"/>
    <xf numFmtId="294" fontId="32" fillId="0" borderId="0"/>
    <xf numFmtId="295"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9" fillId="0" borderId="0">
      <alignment horizontal="center"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38" borderId="11">
      <alignment horizontal="left" vertical="center" wrapText="1"/>
    </xf>
    <xf numFmtId="0" fontId="131" fillId="38" borderId="11">
      <alignment horizontal="lef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7" fontId="132" fillId="25" borderId="13">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6" fontId="4" fillId="0" borderId="0"/>
    <xf numFmtId="0" fontId="1" fillId="0" borderId="0"/>
    <xf numFmtId="0" fontId="1" fillId="0" borderId="0"/>
    <xf numFmtId="0" fontId="1" fillId="0" borderId="0"/>
    <xf numFmtId="0" fontId="133"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134" fillId="0" borderId="1"/>
    <xf numFmtId="0" fontId="1" fillId="0" borderId="0"/>
    <xf numFmtId="0" fontId="1" fillId="0" borderId="0"/>
    <xf numFmtId="0" fontId="13" fillId="2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21" borderId="0"/>
    <xf numFmtId="0" fontId="1" fillId="0" borderId="0"/>
    <xf numFmtId="0" fontId="1" fillId="0" borderId="0"/>
    <xf numFmtId="0" fontId="1" fillId="0" borderId="0"/>
    <xf numFmtId="0" fontId="1" fillId="0" borderId="0"/>
    <xf numFmtId="0" fontId="1" fillId="0" borderId="0"/>
    <xf numFmtId="0" fontId="1" fillId="0" borderId="0"/>
    <xf numFmtId="0" fontId="13" fillId="22" borderId="0"/>
    <xf numFmtId="0" fontId="1" fillId="0" borderId="0"/>
    <xf numFmtId="0" fontId="1" fillId="0" borderId="0"/>
    <xf numFmtId="0" fontId="1" fillId="0" borderId="0"/>
    <xf numFmtId="0" fontId="1" fillId="0" borderId="0"/>
    <xf numFmtId="0" fontId="1" fillId="0" borderId="0"/>
    <xf numFmtId="0" fontId="1" fillId="0" borderId="0"/>
    <xf numFmtId="0" fontId="13"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15" borderId="0"/>
    <xf numFmtId="0" fontId="1" fillId="0" borderId="0"/>
    <xf numFmtId="0" fontId="1" fillId="0" borderId="0"/>
    <xf numFmtId="0" fontId="1" fillId="0" borderId="0"/>
    <xf numFmtId="0" fontId="1" fillId="0" borderId="0"/>
    <xf numFmtId="0" fontId="1" fillId="0" borderId="0"/>
    <xf numFmtId="0" fontId="1" fillId="0" borderId="0"/>
    <xf numFmtId="0" fontId="13" fillId="24" borderId="0"/>
    <xf numFmtId="0" fontId="1" fillId="0" borderId="0"/>
    <xf numFmtId="0" fontId="1" fillId="0" borderId="0"/>
    <xf numFmtId="0" fontId="1" fillId="0" borderId="0"/>
    <xf numFmtId="0" fontId="1" fillId="0" borderId="0"/>
    <xf numFmtId="0" fontId="1" fillId="0" borderId="0"/>
    <xf numFmtId="0" fontId="1" fillId="0" borderId="0"/>
    <xf numFmtId="199" fontId="6" fillId="0" borderId="28">
      <protection locked="0"/>
    </xf>
    <xf numFmtId="0" fontId="1" fillId="0" borderId="0"/>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1" fillId="0" borderId="0"/>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17" fillId="0" borderId="0"/>
    <xf numFmtId="0" fontId="135" fillId="0" borderId="0"/>
    <xf numFmtId="0" fontId="17" fillId="0" borderId="0"/>
    <xf numFmtId="0" fontId="17" fillId="0" borderId="0"/>
    <xf numFmtId="0" fontId="1" fillId="0" borderId="0"/>
    <xf numFmtId="0" fontId="136" fillId="0" borderId="0"/>
    <xf numFmtId="0" fontId="137" fillId="0" borderId="0"/>
    <xf numFmtId="0" fontId="1" fillId="0" borderId="0"/>
    <xf numFmtId="0" fontId="138" fillId="0" borderId="0"/>
    <xf numFmtId="0" fontId="139" fillId="0" borderId="0"/>
    <xf numFmtId="166" fontId="48" fillId="3"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6" fillId="0"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1" fillId="0" borderId="0"/>
    <xf numFmtId="0" fontId="1" fillId="0" borderId="0"/>
    <xf numFmtId="0" fontId="1" fillId="0" borderId="0"/>
    <xf numFmtId="0" fontId="1" fillId="0" borderId="0"/>
    <xf numFmtId="0"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1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1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1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40" fillId="9" borderId="28"/>
    <xf numFmtId="0" fontId="1" fillId="0" borderId="0"/>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166" fontId="5" fillId="0" borderId="0"/>
    <xf numFmtId="0" fontId="1" fillId="0" borderId="0"/>
    <xf numFmtId="0" fontId="1" fillId="0" borderId="0"/>
    <xf numFmtId="0" fontId="1" fillId="0" borderId="0"/>
    <xf numFmtId="0" fontId="1" fillId="0" borderId="0"/>
    <xf numFmtId="0" fontId="44" fillId="17" borderId="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2"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19"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4"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4" fillId="0" borderId="0"/>
    <xf numFmtId="0" fontId="1" fillId="0" borderId="0"/>
    <xf numFmtId="166" fontId="29" fillId="0" borderId="0"/>
    <xf numFmtId="166" fontId="29" fillId="0" borderId="0"/>
    <xf numFmtId="0" fontId="1" fillId="0" borderId="0"/>
    <xf numFmtId="0" fontId="1" fillId="0" borderId="0"/>
    <xf numFmtId="0" fontId="1" fillId="0" borderId="0"/>
    <xf numFmtId="166" fontId="12" fillId="0" borderId="0"/>
    <xf numFmtId="0" fontId="1" fillId="0" borderId="0"/>
    <xf numFmtId="166" fontId="29" fillId="0" borderId="0"/>
    <xf numFmtId="166" fontId="12" fillId="0" borderId="0"/>
    <xf numFmtId="166" fontId="12" fillId="0" borderId="0"/>
    <xf numFmtId="166" fontId="12"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12" fillId="0" borderId="0"/>
    <xf numFmtId="166" fontId="12" fillId="0" borderId="0"/>
    <xf numFmtId="166" fontId="4" fillId="0" borderId="0"/>
    <xf numFmtId="166" fontId="12" fillId="0" borderId="0"/>
    <xf numFmtId="166" fontId="4" fillId="0" borderId="0"/>
    <xf numFmtId="166" fontId="12" fillId="0" borderId="0"/>
    <xf numFmtId="166" fontId="4" fillId="0" borderId="0"/>
    <xf numFmtId="166" fontId="4" fillId="0" borderId="0"/>
    <xf numFmtId="166" fontId="5" fillId="0" borderId="0"/>
    <xf numFmtId="166" fontId="4" fillId="0" borderId="0"/>
    <xf numFmtId="166" fontId="4" fillId="0" borderId="0"/>
    <xf numFmtId="0" fontId="1" fillId="0" borderId="0"/>
    <xf numFmtId="166" fontId="12" fillId="0" borderId="0"/>
    <xf numFmtId="166" fontId="4" fillId="0" borderId="0"/>
    <xf numFmtId="166" fontId="4" fillId="0" borderId="0"/>
    <xf numFmtId="166" fontId="144" fillId="0" borderId="0"/>
    <xf numFmtId="166" fontId="12" fillId="0" borderId="0"/>
    <xf numFmtId="166" fontId="5" fillId="0" borderId="0"/>
    <xf numFmtId="0" fontId="1" fillId="0" borderId="0"/>
    <xf numFmtId="166" fontId="4" fillId="0" borderId="0"/>
    <xf numFmtId="166" fontId="29" fillId="0" borderId="0"/>
    <xf numFmtId="166" fontId="29" fillId="0" borderId="0"/>
    <xf numFmtId="166" fontId="5" fillId="0" borderId="0"/>
    <xf numFmtId="0" fontId="1" fillId="0" borderId="0"/>
    <xf numFmtId="166" fontId="12" fillId="0" borderId="0"/>
    <xf numFmtId="166" fontId="4" fillId="0" borderId="0"/>
    <xf numFmtId="166" fontId="29" fillId="0" borderId="0"/>
    <xf numFmtId="166" fontId="12" fillId="0" borderId="0"/>
    <xf numFmtId="166" fontId="5" fillId="0" borderId="0"/>
    <xf numFmtId="0" fontId="1" fillId="0" borderId="0"/>
    <xf numFmtId="166" fontId="12" fillId="0" borderId="0"/>
    <xf numFmtId="167" fontId="4" fillId="0" borderId="0"/>
    <xf numFmtId="166" fontId="5" fillId="0" borderId="0"/>
    <xf numFmtId="0" fontId="1" fillId="0" borderId="0"/>
    <xf numFmtId="166" fontId="5" fillId="0" borderId="0"/>
    <xf numFmtId="166"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4" fillId="0" borderId="0"/>
    <xf numFmtId="0" fontId="1" fillId="0" borderId="0"/>
    <xf numFmtId="0" fontId="1" fillId="0" borderId="0"/>
    <xf numFmtId="0" fontId="1" fillId="0" borderId="0"/>
    <xf numFmtId="0" fontId="1" fillId="0" borderId="0"/>
    <xf numFmtId="166" fontId="5" fillId="0" borderId="0"/>
    <xf numFmtId="166" fontId="5" fillId="0" borderId="0"/>
    <xf numFmtId="166" fontId="6"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4"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12" fillId="0" borderId="0"/>
    <xf numFmtId="166" fontId="12"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5" fillId="0" borderId="0"/>
    <xf numFmtId="166" fontId="12" fillId="0" borderId="0"/>
    <xf numFmtId="166" fontId="5" fillId="0" borderId="0"/>
    <xf numFmtId="0" fontId="1" fillId="0" borderId="0"/>
    <xf numFmtId="166" fontId="12" fillId="0" borderId="0"/>
    <xf numFmtId="166" fontId="4" fillId="0" borderId="0"/>
    <xf numFmtId="166" fontId="5" fillId="0" borderId="0"/>
    <xf numFmtId="0" fontId="1" fillId="0" borderId="0"/>
    <xf numFmtId="166" fontId="5" fillId="0" borderId="0"/>
    <xf numFmtId="0" fontId="1"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12" fillId="0" borderId="0"/>
    <xf numFmtId="166" fontId="5" fillId="0" borderId="0"/>
    <xf numFmtId="166" fontId="37" fillId="0" borderId="0">
      <alignment horizontal="left"/>
    </xf>
    <xf numFmtId="166" fontId="37" fillId="0" borderId="0">
      <alignment horizontal="left"/>
    </xf>
    <xf numFmtId="0" fontId="1" fillId="0" borderId="0"/>
    <xf numFmtId="0" fontId="1" fillId="0" borderId="0"/>
    <xf numFmtId="0" fontId="1" fillId="0" borderId="0"/>
    <xf numFmtId="166" fontId="37" fillId="0" borderId="0">
      <alignment horizontal="left"/>
    </xf>
    <xf numFmtId="166" fontId="12" fillId="0" borderId="0"/>
    <xf numFmtId="166" fontId="12" fillId="0" borderId="0"/>
    <xf numFmtId="166" fontId="12" fillId="0" borderId="0"/>
    <xf numFmtId="166" fontId="4" fillId="0" borderId="0"/>
    <xf numFmtId="166" fontId="12" fillId="0" borderId="0"/>
    <xf numFmtId="0" fontId="1" fillId="0" borderId="0"/>
    <xf numFmtId="166" fontId="4" fillId="0" borderId="0"/>
    <xf numFmtId="166" fontId="4" fillId="0" borderId="0"/>
    <xf numFmtId="166" fontId="5" fillId="0" borderId="0"/>
    <xf numFmtId="166" fontId="4" fillId="0" borderId="0"/>
    <xf numFmtId="166" fontId="12" fillId="0" borderId="0"/>
    <xf numFmtId="0" fontId="1"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166" fontId="50" fillId="0" borderId="0"/>
    <xf numFmtId="166" fontId="50" fillId="0" borderId="0"/>
    <xf numFmtId="0" fontId="1" fillId="0" borderId="0"/>
    <xf numFmtId="166" fontId="12" fillId="0" borderId="0"/>
    <xf numFmtId="166" fontId="12"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50" fillId="0" borderId="0"/>
    <xf numFmtId="166" fontId="50"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166" fontId="12" fillId="0" borderId="0"/>
    <xf numFmtId="166" fontId="12" fillId="0" borderId="0"/>
    <xf numFmtId="0" fontId="1" fillId="0" borderId="0"/>
    <xf numFmtId="166" fontId="5"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20" fillId="0" borderId="0"/>
    <xf numFmtId="166" fontId="4" fillId="27" borderId="0"/>
    <xf numFmtId="0" fontId="1" fillId="0" borderId="0"/>
    <xf numFmtId="0" fontId="31" fillId="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80" fontId="1" fillId="0" borderId="0"/>
    <xf numFmtId="280" fontId="1" fillId="0" borderId="0"/>
    <xf numFmtId="0" fontId="1" fillId="0" borderId="0"/>
    <xf numFmtId="0" fontId="1" fillId="0" borderId="0"/>
    <xf numFmtId="0" fontId="1" fillId="0" borderId="0"/>
    <xf numFmtId="0" fontId="1" fillId="0" borderId="0"/>
    <xf numFmtId="0" fontId="1" fillId="0" borderId="0"/>
    <xf numFmtId="280" fontId="1" fillId="0" borderId="0"/>
    <xf numFmtId="0" fontId="1" fillId="0" borderId="0"/>
    <xf numFmtId="280" fontId="1" fillId="0" borderId="0"/>
    <xf numFmtId="280" fontId="1" fillId="0" borderId="0"/>
    <xf numFmtId="0" fontId="1" fillId="0" borderId="0"/>
    <xf numFmtId="280" fontId="1" fillId="0" borderId="0"/>
    <xf numFmtId="28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80" fontId="1" fillId="0" borderId="0"/>
    <xf numFmtId="280" fontId="1" fillId="0" borderId="0"/>
    <xf numFmtId="0" fontId="1" fillId="0" borderId="0"/>
    <xf numFmtId="0" fontId="1" fillId="0" borderId="0"/>
    <xf numFmtId="0" fontId="1" fillId="0" borderId="0"/>
    <xf numFmtId="0" fontId="1" fillId="0" borderId="0"/>
    <xf numFmtId="0" fontId="1" fillId="0" borderId="0"/>
    <xf numFmtId="0" fontId="1" fillId="0" borderId="0"/>
    <xf numFmtId="280" fontId="1" fillId="0" borderId="0"/>
    <xf numFmtId="280" fontId="1" fillId="0" borderId="0"/>
    <xf numFmtId="280" fontId="1" fillId="0" borderId="0"/>
    <xf numFmtId="0" fontId="1" fillId="0" borderId="0"/>
    <xf numFmtId="0" fontId="1" fillId="0" borderId="0"/>
    <xf numFmtId="0" fontId="1" fillId="0" borderId="0"/>
    <xf numFmtId="0" fontId="1" fillId="0" borderId="0"/>
    <xf numFmtId="280" fontId="1" fillId="0" borderId="0"/>
    <xf numFmtId="280" fontId="1" fillId="0" borderId="0"/>
    <xf numFmtId="0" fontId="1" fillId="0" borderId="0"/>
    <xf numFmtId="0" fontId="1" fillId="0" borderId="0"/>
    <xf numFmtId="0" fontId="1" fillId="0" borderId="0"/>
    <xf numFmtId="2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21"/>
    <xf numFmtId="0" fontId="1" fillId="0" borderId="0"/>
    <xf numFmtId="0" fontId="1" fillId="0" borderId="0"/>
    <xf numFmtId="0" fontId="1" fillId="0" borderId="0"/>
    <xf numFmtId="0" fontId="1" fillId="0" borderId="0"/>
    <xf numFmtId="0" fontId="1" fillId="0" borderId="0"/>
    <xf numFmtId="0" fontId="1" fillId="0" borderId="0"/>
    <xf numFmtId="166" fontId="3" fillId="0" borderId="0"/>
    <xf numFmtId="166" fontId="4" fillId="0" borderId="0"/>
    <xf numFmtId="166" fontId="4" fillId="0" borderId="0"/>
    <xf numFmtId="166" fontId="3" fillId="0" borderId="0"/>
    <xf numFmtId="0" fontId="1" fillId="0" borderId="0"/>
    <xf numFmtId="166" fontId="4" fillId="0" borderId="0"/>
    <xf numFmtId="0" fontId="1" fillId="0" borderId="0"/>
    <xf numFmtId="0" fontId="1" fillId="0" borderId="0"/>
    <xf numFmtId="166"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7" fontId="1" fillId="0" borderId="0"/>
    <xf numFmtId="0" fontId="1" fillId="0" borderId="0"/>
    <xf numFmtId="0" fontId="1" fillId="0" borderId="0"/>
    <xf numFmtId="0" fontId="1" fillId="0" borderId="0"/>
    <xf numFmtId="23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5" fontId="1" fillId="0" borderId="0"/>
    <xf numFmtId="225" fontId="1" fillId="0" borderId="0"/>
    <xf numFmtId="214" fontId="1" fillId="0" borderId="0"/>
    <xf numFmtId="214" fontId="1" fillId="0" borderId="0"/>
    <xf numFmtId="0" fontId="1" fillId="0" borderId="0"/>
    <xf numFmtId="186" fontId="1" fillId="0" borderId="0"/>
    <xf numFmtId="0" fontId="1" fillId="0" borderId="0"/>
    <xf numFmtId="225"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25"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25" fontId="1" fillId="0" borderId="0"/>
    <xf numFmtId="0" fontId="1" fillId="0" borderId="0"/>
    <xf numFmtId="0" fontId="1" fillId="0" borderId="0"/>
    <xf numFmtId="214" fontId="1" fillId="0" borderId="0"/>
    <xf numFmtId="225" fontId="1" fillId="0" borderId="0"/>
    <xf numFmtId="225" fontId="1" fillId="0" borderId="0"/>
    <xf numFmtId="0" fontId="1" fillId="0" borderId="0"/>
    <xf numFmtId="225" fontId="1" fillId="0" borderId="0"/>
    <xf numFmtId="214" fontId="1" fillId="0" borderId="0"/>
    <xf numFmtId="225" fontId="1" fillId="0" borderId="0"/>
    <xf numFmtId="0" fontId="1" fillId="0" borderId="0"/>
    <xf numFmtId="0" fontId="1" fillId="0" borderId="0"/>
    <xf numFmtId="225" fontId="1" fillId="0" borderId="0"/>
    <xf numFmtId="214" fontId="1" fillId="0" borderId="0"/>
    <xf numFmtId="225"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214" fontId="1" fillId="0" borderId="0"/>
    <xf numFmtId="214" fontId="1" fillId="0" borderId="0"/>
    <xf numFmtId="214" fontId="1" fillId="0" borderId="0"/>
    <xf numFmtId="214" fontId="1" fillId="0" borderId="0"/>
    <xf numFmtId="225"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7" fontId="1" fillId="0" borderId="0"/>
    <xf numFmtId="297" fontId="1" fillId="0" borderId="0"/>
    <xf numFmtId="0" fontId="145" fillId="0" borderId="0"/>
    <xf numFmtId="214" fontId="1" fillId="0" borderId="0"/>
    <xf numFmtId="214" fontId="1" fillId="0" borderId="0"/>
    <xf numFmtId="0" fontId="145" fillId="0" borderId="0"/>
    <xf numFmtId="0" fontId="1" fillId="0" borderId="0"/>
    <xf numFmtId="0" fontId="1" fillId="0" borderId="0"/>
    <xf numFmtId="0" fontId="1" fillId="0" borderId="0"/>
    <xf numFmtId="0"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0" fontId="145" fillId="0" borderId="0"/>
    <xf numFmtId="0" fontId="1" fillId="0" borderId="0"/>
    <xf numFmtId="0" fontId="1" fillId="0" borderId="0"/>
    <xf numFmtId="0" fontId="1" fillId="0" borderId="0"/>
    <xf numFmtId="0" fontId="1" fillId="0" borderId="0"/>
    <xf numFmtId="214" fontId="1" fillId="0" borderId="0"/>
    <xf numFmtId="214" fontId="1" fillId="0" borderId="0"/>
    <xf numFmtId="0" fontId="145" fillId="0" borderId="0"/>
    <xf numFmtId="0" fontId="1" fillId="0" borderId="0"/>
    <xf numFmtId="0" fontId="1" fillId="0" borderId="0"/>
    <xf numFmtId="0" fontId="1" fillId="0" borderId="0"/>
    <xf numFmtId="0"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1" fillId="0" borderId="0"/>
    <xf numFmtId="214" fontId="1" fillId="0" borderId="0"/>
    <xf numFmtId="214" fontId="1" fillId="0" borderId="0"/>
    <xf numFmtId="214" fontId="1" fillId="0" borderId="0"/>
    <xf numFmtId="214" fontId="1" fillId="0" borderId="0"/>
    <xf numFmtId="214" fontId="1" fillId="0" borderId="0"/>
    <xf numFmtId="225" fontId="1" fillId="0" borderId="0"/>
    <xf numFmtId="166" fontId="1" fillId="0" borderId="0"/>
    <xf numFmtId="166" fontId="1" fillId="0" borderId="0"/>
    <xf numFmtId="225" fontId="1" fillId="0" borderId="0"/>
    <xf numFmtId="186" fontId="1" fillId="0" borderId="0"/>
    <xf numFmtId="0" fontId="1" fillId="0" borderId="0"/>
    <xf numFmtId="0" fontId="1" fillId="0" borderId="0"/>
    <xf numFmtId="225" fontId="1" fillId="0" borderId="0"/>
    <xf numFmtId="225" fontId="1" fillId="0" borderId="0"/>
    <xf numFmtId="225" fontId="1" fillId="0" borderId="0"/>
    <xf numFmtId="225" fontId="1" fillId="0" borderId="0"/>
    <xf numFmtId="214" fontId="1" fillId="0" borderId="0"/>
    <xf numFmtId="0" fontId="1" fillId="0" borderId="0"/>
    <xf numFmtId="225" fontId="1" fillId="0" borderId="0"/>
    <xf numFmtId="225" fontId="1" fillId="0" borderId="0"/>
    <xf numFmtId="225" fontId="1" fillId="0" borderId="0"/>
    <xf numFmtId="225" fontId="1" fillId="0" borderId="0"/>
    <xf numFmtId="225" fontId="1" fillId="0" borderId="0"/>
    <xf numFmtId="225" fontId="1" fillId="0" borderId="0"/>
    <xf numFmtId="0" fontId="1" fillId="0" borderId="0"/>
    <xf numFmtId="0" fontId="65" fillId="6" borderId="0"/>
    <xf numFmtId="0" fontId="65" fillId="6" borderId="0"/>
    <xf numFmtId="0" fontId="65" fillId="6" borderId="0"/>
    <xf numFmtId="0" fontId="1" fillId="0" borderId="0"/>
    <xf numFmtId="0" fontId="1" fillId="0" borderId="0"/>
    <xf numFmtId="0" fontId="1" fillId="0" borderId="0"/>
    <xf numFmtId="0" fontId="65" fillId="6" borderId="0"/>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8" fillId="0" borderId="0">
      <protection locked="0"/>
    </xf>
    <xf numFmtId="173" fontId="7"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6" borderId="0"/>
    <xf numFmtId="0" fontId="31" fillId="4" borderId="0"/>
    <xf numFmtId="0" fontId="1" fillId="0" borderId="0"/>
    <xf numFmtId="0" fontId="13" fillId="20" borderId="0"/>
    <xf numFmtId="0" fontId="13" fillId="21" borderId="0"/>
    <xf numFmtId="0" fontId="13" fillId="22" borderId="0"/>
    <xf numFmtId="0" fontId="13" fillId="16" borderId="0"/>
    <xf numFmtId="0" fontId="13" fillId="15" borderId="0"/>
    <xf numFmtId="0" fontId="13" fillId="24" borderId="0"/>
    <xf numFmtId="0" fontId="143" fillId="0" borderId="0"/>
    <xf numFmtId="0" fontId="72" fillId="0" borderId="14"/>
    <xf numFmtId="0" fontId="74" fillId="0" borderId="16"/>
    <xf numFmtId="0" fontId="77" fillId="0" borderId="17"/>
    <xf numFmtId="0" fontId="77" fillId="0" borderId="0"/>
    <xf numFmtId="166" fontId="19" fillId="0" borderId="0"/>
    <xf numFmtId="0" fontId="44" fillId="17" borderId="7"/>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54" fillId="0" borderId="0"/>
    <xf numFmtId="0" fontId="133"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99" fillId="19" borderId="0"/>
    <xf numFmtId="0" fontId="96" fillId="0" borderId="21"/>
    <xf numFmtId="43" fontId="1" fillId="0" borderId="0" applyFont="0" applyFill="0" applyBorder="0" applyAlignment="0" applyProtection="0"/>
    <xf numFmtId="166" fontId="3" fillId="0" borderId="0"/>
    <xf numFmtId="166" fontId="20" fillId="0" borderId="0"/>
    <xf numFmtId="166" fontId="5" fillId="0" borderId="0"/>
  </cellStyleXfs>
  <cellXfs count="299">
    <xf numFmtId="0" fontId="0" fillId="0" borderId="0" xfId="0"/>
    <xf numFmtId="166" fontId="146" fillId="0" borderId="0" xfId="11585" applyFont="1" applyFill="1" applyAlignment="1">
      <alignment vertical="center"/>
    </xf>
    <xf numFmtId="187" fontId="46" fillId="0" borderId="0" xfId="11363" applyNumberFormat="1" applyFont="1" applyFill="1" applyBorder="1" applyAlignment="1">
      <alignment vertical="center"/>
    </xf>
    <xf numFmtId="166" fontId="29" fillId="0" borderId="0" xfId="11363" applyFont="1" applyFill="1" applyAlignment="1">
      <alignment vertical="center"/>
    </xf>
    <xf numFmtId="166" fontId="29" fillId="0" borderId="0" xfId="11363" applyFont="1" applyFill="1" applyBorder="1" applyAlignment="1">
      <alignment vertical="center"/>
    </xf>
    <xf numFmtId="166" fontId="46" fillId="0" borderId="0" xfId="11363" applyFont="1" applyFill="1" applyBorder="1" applyAlignment="1">
      <alignment vertical="center"/>
    </xf>
    <xf numFmtId="166" fontId="46" fillId="0" borderId="0" xfId="11363" applyFont="1" applyFill="1" applyBorder="1" applyAlignment="1">
      <alignment horizontal="center" vertical="center"/>
    </xf>
    <xf numFmtId="166" fontId="29" fillId="0" borderId="0" xfId="11363" applyFont="1" applyFill="1" applyAlignment="1">
      <alignment horizontal="center" vertical="center"/>
    </xf>
    <xf numFmtId="187" fontId="29" fillId="0" borderId="0" xfId="11363" applyNumberFormat="1" applyFont="1" applyFill="1" applyAlignment="1">
      <alignment vertical="center"/>
    </xf>
    <xf numFmtId="187" fontId="29" fillId="0" borderId="0" xfId="11374" applyNumberFormat="1" applyFont="1" applyFill="1" applyAlignment="1">
      <alignment vertical="center"/>
    </xf>
    <xf numFmtId="182" fontId="29" fillId="0" borderId="0" xfId="11363" applyNumberFormat="1" applyFont="1" applyFill="1" applyBorder="1" applyAlignment="1">
      <alignment horizontal="center" vertical="center"/>
    </xf>
    <xf numFmtId="0" fontId="149" fillId="0" borderId="31" xfId="0" applyFont="1" applyFill="1" applyBorder="1" applyAlignment="1">
      <alignment vertical="center"/>
    </xf>
    <xf numFmtId="166" fontId="149" fillId="0" borderId="1" xfId="11585" applyFont="1" applyFill="1" applyBorder="1" applyAlignment="1">
      <alignment vertical="center"/>
    </xf>
    <xf numFmtId="166" fontId="149" fillId="0" borderId="1" xfId="11363" applyFont="1" applyFill="1" applyBorder="1" applyAlignment="1">
      <alignment vertical="center"/>
    </xf>
    <xf numFmtId="166" fontId="149" fillId="0" borderId="1" xfId="11585" applyFont="1" applyFill="1" applyBorder="1" applyAlignment="1">
      <alignment horizontal="center" vertical="center"/>
    </xf>
    <xf numFmtId="166" fontId="149" fillId="0" borderId="0" xfId="11585" applyFont="1" applyFill="1" applyAlignment="1">
      <alignment vertical="center"/>
    </xf>
    <xf numFmtId="166" fontId="149" fillId="0" borderId="0" xfId="11585" applyFont="1" applyFill="1" applyBorder="1" applyAlignment="1">
      <alignment vertical="center"/>
    </xf>
    <xf numFmtId="166" fontId="151" fillId="0" borderId="1" xfId="11363" applyFont="1" applyFill="1" applyBorder="1" applyAlignment="1">
      <alignment vertical="center"/>
    </xf>
    <xf numFmtId="0" fontId="29" fillId="0" borderId="0" xfId="0" applyFont="1" applyFill="1"/>
    <xf numFmtId="0" fontId="149" fillId="0" borderId="0" xfId="0" applyFont="1" applyFill="1"/>
    <xf numFmtId="187" fontId="149" fillId="0" borderId="0" xfId="11585" applyNumberFormat="1" applyFont="1" applyFill="1" applyBorder="1" applyAlignment="1">
      <alignment vertical="center"/>
    </xf>
    <xf numFmtId="187" fontId="151" fillId="0" borderId="0" xfId="11363" applyNumberFormat="1" applyFont="1" applyFill="1" applyBorder="1" applyAlignment="1">
      <alignment vertical="center"/>
    </xf>
    <xf numFmtId="187" fontId="149" fillId="0" borderId="0" xfId="11363" applyNumberFormat="1" applyFont="1" applyFill="1" applyBorder="1" applyAlignment="1">
      <alignment vertical="center"/>
    </xf>
    <xf numFmtId="166" fontId="149" fillId="0" borderId="0" xfId="11363" applyFont="1" applyFill="1" applyAlignment="1">
      <alignment vertical="center"/>
    </xf>
    <xf numFmtId="166" fontId="149" fillId="0" borderId="0" xfId="11363" applyFont="1" applyFill="1" applyBorder="1" applyAlignment="1">
      <alignment vertical="center"/>
    </xf>
    <xf numFmtId="209" fontId="149" fillId="0" borderId="0" xfId="11363" applyNumberFormat="1" applyFont="1" applyFill="1" applyBorder="1" applyAlignment="1">
      <alignment vertical="center"/>
    </xf>
    <xf numFmtId="187" fontId="151" fillId="0" borderId="0" xfId="11374" applyNumberFormat="1" applyFont="1" applyFill="1" applyAlignment="1">
      <alignment vertical="center"/>
    </xf>
    <xf numFmtId="166" fontId="151" fillId="0" borderId="0" xfId="11363" applyFont="1" applyFill="1" applyAlignment="1">
      <alignment vertical="center"/>
    </xf>
    <xf numFmtId="166" fontId="151" fillId="0" borderId="0" xfId="11363" applyFont="1" applyFill="1" applyBorder="1" applyAlignment="1">
      <alignment vertical="center"/>
    </xf>
    <xf numFmtId="209" fontId="151" fillId="0" borderId="0" xfId="11363" applyNumberFormat="1" applyFont="1" applyFill="1" applyBorder="1" applyAlignment="1">
      <alignment vertical="center"/>
    </xf>
    <xf numFmtId="187" fontId="149" fillId="0" borderId="0" xfId="11363" applyNumberFormat="1" applyFont="1" applyFill="1" applyAlignment="1">
      <alignment vertical="center"/>
    </xf>
    <xf numFmtId="187" fontId="149" fillId="0" borderId="0" xfId="11374" applyNumberFormat="1" applyFont="1" applyFill="1" applyAlignment="1">
      <alignment vertical="center"/>
    </xf>
    <xf numFmtId="166" fontId="151" fillId="0" borderId="1" xfId="11585" applyFont="1" applyFill="1" applyBorder="1" applyAlignment="1">
      <alignment vertical="center"/>
    </xf>
    <xf numFmtId="166" fontId="151" fillId="0" borderId="1" xfId="11585" applyFont="1" applyFill="1" applyBorder="1" applyAlignment="1">
      <alignment horizontal="center" vertical="center"/>
    </xf>
    <xf numFmtId="187" fontId="151" fillId="0" borderId="1" xfId="11585" applyNumberFormat="1" applyFont="1" applyFill="1" applyBorder="1" applyAlignment="1">
      <alignment vertical="center"/>
    </xf>
    <xf numFmtId="208" fontId="151" fillId="0" borderId="1" xfId="11585" applyNumberFormat="1" applyFont="1" applyFill="1" applyBorder="1" applyAlignment="1">
      <alignment horizontal="center" vertical="center"/>
    </xf>
    <xf numFmtId="166" fontId="149" fillId="0" borderId="0" xfId="11585" applyFont="1" applyFill="1" applyAlignment="1">
      <alignment horizontal="center" vertical="center"/>
    </xf>
    <xf numFmtId="187" fontId="151" fillId="0" borderId="1" xfId="11363" applyNumberFormat="1" applyFont="1" applyFill="1" applyBorder="1" applyAlignment="1">
      <alignment vertical="center"/>
    </xf>
    <xf numFmtId="214" fontId="149" fillId="0" borderId="0" xfId="11585" applyNumberFormat="1" applyFont="1" applyFill="1" applyAlignment="1">
      <alignment vertical="center"/>
    </xf>
    <xf numFmtId="187" fontId="149" fillId="0" borderId="0" xfId="4282" applyNumberFormat="1" applyFont="1" applyFill="1" applyBorder="1" applyAlignment="1" applyProtection="1">
      <alignment vertical="center"/>
    </xf>
    <xf numFmtId="166" fontId="151" fillId="0" borderId="0" xfId="11585" applyFont="1" applyFill="1" applyAlignment="1">
      <alignment vertical="center"/>
    </xf>
    <xf numFmtId="212" fontId="151" fillId="0" borderId="0" xfId="11585" applyNumberFormat="1" applyFont="1" applyFill="1" applyBorder="1" applyAlignment="1">
      <alignment vertical="center"/>
    </xf>
    <xf numFmtId="212" fontId="151" fillId="0" borderId="0" xfId="11585" applyNumberFormat="1" applyFont="1" applyFill="1" applyAlignment="1">
      <alignment vertical="center"/>
    </xf>
    <xf numFmtId="182" fontId="149" fillId="0" borderId="0" xfId="11585" applyNumberFormat="1" applyFont="1" applyFill="1" applyBorder="1" applyAlignment="1">
      <alignment vertical="center"/>
    </xf>
    <xf numFmtId="182" fontId="149" fillId="0" borderId="0" xfId="11363" applyNumberFormat="1" applyFont="1" applyFill="1" applyAlignment="1">
      <alignment vertical="center"/>
    </xf>
    <xf numFmtId="182" fontId="151" fillId="0" borderId="0" xfId="11363" applyNumberFormat="1" applyFont="1" applyFill="1" applyAlignment="1">
      <alignment vertical="center"/>
    </xf>
    <xf numFmtId="182" fontId="151" fillId="0" borderId="0" xfId="11363" applyNumberFormat="1" applyFont="1" applyFill="1" applyBorder="1" applyAlignment="1">
      <alignment vertical="center"/>
    </xf>
    <xf numFmtId="182" fontId="149" fillId="0" borderId="0" xfId="11363" applyNumberFormat="1" applyFont="1" applyFill="1" applyBorder="1" applyAlignment="1">
      <alignment vertical="center"/>
    </xf>
    <xf numFmtId="182" fontId="151" fillId="0" borderId="1" xfId="11585" applyNumberFormat="1" applyFont="1" applyFill="1" applyBorder="1" applyAlignment="1">
      <alignment vertical="center"/>
    </xf>
    <xf numFmtId="182" fontId="149" fillId="0" borderId="1" xfId="11363" applyNumberFormat="1" applyFont="1" applyFill="1" applyBorder="1" applyAlignment="1">
      <alignment vertical="center"/>
    </xf>
    <xf numFmtId="0" fontId="149" fillId="0" borderId="0" xfId="0" applyFont="1" applyFill="1" applyAlignment="1">
      <alignment vertical="center"/>
    </xf>
    <xf numFmtId="166" fontId="151" fillId="0" borderId="31" xfId="11585" applyFont="1" applyFill="1" applyBorder="1" applyAlignment="1">
      <alignment vertical="center"/>
    </xf>
    <xf numFmtId="166" fontId="151" fillId="0" borderId="31" xfId="14855" applyFont="1" applyFill="1" applyBorder="1" applyAlignment="1">
      <alignment vertical="center"/>
    </xf>
    <xf numFmtId="49" fontId="151" fillId="0" borderId="1" xfId="11955" applyNumberFormat="1" applyFont="1" applyFill="1" applyBorder="1" applyAlignment="1">
      <alignment vertical="center"/>
    </xf>
    <xf numFmtId="166" fontId="151" fillId="0" borderId="1" xfId="11956" applyFont="1" applyFill="1" applyBorder="1" applyAlignment="1">
      <alignment vertical="center"/>
    </xf>
    <xf numFmtId="166" fontId="151" fillId="0" borderId="1" xfId="14855" applyFont="1" applyFill="1" applyBorder="1" applyAlignment="1">
      <alignment vertical="center"/>
    </xf>
    <xf numFmtId="166" fontId="151" fillId="0" borderId="1" xfId="4916" applyFont="1" applyFill="1" applyBorder="1" applyAlignment="1">
      <alignment vertical="center"/>
    </xf>
    <xf numFmtId="209" fontId="151" fillId="0" borderId="1" xfId="14855" applyNumberFormat="1" applyFont="1" applyFill="1" applyBorder="1" applyAlignment="1">
      <alignment vertical="center"/>
    </xf>
    <xf numFmtId="166" fontId="151" fillId="0" borderId="31" xfId="11363" applyFont="1" applyFill="1" applyBorder="1" applyAlignment="1">
      <alignment vertical="center"/>
    </xf>
    <xf numFmtId="166" fontId="151" fillId="0" borderId="1" xfId="11374" applyFont="1" applyFill="1" applyBorder="1" applyAlignment="1">
      <alignment vertical="center"/>
    </xf>
    <xf numFmtId="49" fontId="151" fillId="0" borderId="1" xfId="14855" applyNumberFormat="1" applyFont="1" applyFill="1" applyBorder="1" applyAlignment="1">
      <alignment vertical="center"/>
    </xf>
    <xf numFmtId="187" fontId="151" fillId="0" borderId="31" xfId="11363" applyNumberFormat="1" applyFont="1" applyFill="1" applyBorder="1" applyAlignment="1">
      <alignment vertical="center"/>
    </xf>
    <xf numFmtId="187" fontId="151" fillId="0" borderId="31" xfId="14855" applyNumberFormat="1" applyFont="1" applyFill="1" applyBorder="1" applyAlignment="1">
      <alignment vertical="center"/>
    </xf>
    <xf numFmtId="166" fontId="151" fillId="0" borderId="31" xfId="11447" applyFont="1" applyFill="1" applyBorder="1" applyAlignment="1">
      <alignment vertical="center"/>
    </xf>
    <xf numFmtId="166" fontId="149" fillId="0" borderId="0" xfId="11585" applyFont="1" applyFill="1" applyAlignment="1">
      <alignment horizontal="left" vertical="center"/>
    </xf>
    <xf numFmtId="166" fontId="149" fillId="0" borderId="0" xfId="11585" applyFont="1" applyFill="1" applyBorder="1" applyAlignment="1">
      <alignment horizontal="center" vertical="center"/>
    </xf>
    <xf numFmtId="166" fontId="149" fillId="0" borderId="0" xfId="11363" applyFont="1" applyFill="1" applyBorder="1" applyAlignment="1">
      <alignment horizontal="center" vertical="center"/>
    </xf>
    <xf numFmtId="166" fontId="151" fillId="0" borderId="0" xfId="11363" applyFont="1" applyFill="1" applyBorder="1" applyAlignment="1">
      <alignment horizontal="center" vertical="center"/>
    </xf>
    <xf numFmtId="166" fontId="149" fillId="0" borderId="0" xfId="11363" applyFont="1" applyFill="1" applyAlignment="1">
      <alignment horizontal="center" vertical="center"/>
    </xf>
    <xf numFmtId="166" fontId="151" fillId="0" borderId="1" xfId="11363" applyFont="1" applyFill="1" applyBorder="1" applyAlignment="1">
      <alignment horizontal="center" vertical="center"/>
    </xf>
    <xf numFmtId="166" fontId="151" fillId="0" borderId="1" xfId="4916" applyFont="1" applyFill="1" applyBorder="1" applyAlignment="1">
      <alignment horizontal="center" vertical="center"/>
    </xf>
    <xf numFmtId="166" fontId="151" fillId="0" borderId="1" xfId="14855" applyFont="1" applyFill="1" applyBorder="1" applyAlignment="1">
      <alignment horizontal="center" vertical="center"/>
    </xf>
    <xf numFmtId="166" fontId="154" fillId="0" borderId="0" xfId="11585" applyFont="1" applyFill="1" applyBorder="1" applyAlignment="1">
      <alignment vertical="center"/>
    </xf>
    <xf numFmtId="166" fontId="154" fillId="0" borderId="0" xfId="11585" applyFont="1" applyFill="1" applyBorder="1" applyAlignment="1">
      <alignment horizontal="center" vertical="center"/>
    </xf>
    <xf numFmtId="187" fontId="154" fillId="0" borderId="0" xfId="11585" applyNumberFormat="1" applyFont="1" applyFill="1" applyBorder="1" applyAlignment="1">
      <alignment vertical="center"/>
    </xf>
    <xf numFmtId="212" fontId="155" fillId="0" borderId="0" xfId="11374" applyNumberFormat="1" applyFont="1" applyFill="1" applyAlignment="1">
      <alignment horizontal="left" vertical="center"/>
    </xf>
    <xf numFmtId="166" fontId="154" fillId="0" borderId="0" xfId="11363" applyFont="1" applyFill="1" applyBorder="1" applyAlignment="1">
      <alignment vertical="center"/>
    </xf>
    <xf numFmtId="166" fontId="154" fillId="0" borderId="0" xfId="11363" applyFont="1" applyFill="1" applyBorder="1" applyAlignment="1">
      <alignment horizontal="center" vertical="center"/>
    </xf>
    <xf numFmtId="166" fontId="155" fillId="0" borderId="0" xfId="11363" applyFont="1" applyFill="1" applyBorder="1" applyAlignment="1">
      <alignment horizontal="left" vertical="center"/>
    </xf>
    <xf numFmtId="209" fontId="154" fillId="0" borderId="0" xfId="11363" applyNumberFormat="1" applyFont="1" applyFill="1" applyBorder="1" applyAlignment="1">
      <alignment horizontal="center" vertical="center"/>
    </xf>
    <xf numFmtId="187" fontId="154" fillId="0" borderId="0" xfId="11363" applyNumberFormat="1" applyFont="1" applyFill="1" applyBorder="1" applyAlignment="1">
      <alignment vertical="center"/>
    </xf>
    <xf numFmtId="166" fontId="147" fillId="0" borderId="31" xfId="11585" applyFont="1" applyFill="1" applyBorder="1" applyAlignment="1">
      <alignment vertical="center"/>
    </xf>
    <xf numFmtId="187" fontId="46" fillId="0" borderId="31" xfId="4282" applyNumberFormat="1" applyFont="1" applyFill="1" applyBorder="1" applyAlignment="1" applyProtection="1">
      <alignment horizontal="center" vertical="center"/>
    </xf>
    <xf numFmtId="0" fontId="157" fillId="0" borderId="0" xfId="0" applyNumberFormat="1" applyFont="1" applyFill="1" applyBorder="1"/>
    <xf numFmtId="0" fontId="158" fillId="0" borderId="0" xfId="0" applyNumberFormat="1" applyFont="1" applyFill="1" applyBorder="1"/>
    <xf numFmtId="0" fontId="159" fillId="0" borderId="0" xfId="0" applyNumberFormat="1" applyFont="1" applyFill="1" applyBorder="1" applyAlignment="1">
      <alignment wrapText="1"/>
    </xf>
    <xf numFmtId="0" fontId="159" fillId="0" borderId="0" xfId="0" applyNumberFormat="1" applyFont="1" applyFill="1" applyBorder="1"/>
    <xf numFmtId="0" fontId="0" fillId="0" borderId="0" xfId="0" applyFill="1"/>
    <xf numFmtId="0" fontId="160" fillId="0" borderId="0" xfId="0" applyNumberFormat="1" applyFont="1" applyFill="1" applyBorder="1"/>
    <xf numFmtId="0" fontId="161" fillId="0" borderId="0" xfId="0" applyNumberFormat="1" applyFont="1" applyFill="1" applyBorder="1"/>
    <xf numFmtId="0" fontId="162" fillId="0" borderId="0" xfId="0" applyNumberFormat="1" applyFont="1" applyFill="1" applyBorder="1"/>
    <xf numFmtId="0" fontId="163" fillId="0" borderId="0" xfId="0" applyNumberFormat="1" applyFont="1" applyFill="1" applyBorder="1" applyAlignment="1">
      <alignment horizontal="center"/>
    </xf>
    <xf numFmtId="0" fontId="164" fillId="0" borderId="0" xfId="0" applyNumberFormat="1" applyFont="1" applyFill="1" applyBorder="1" applyAlignment="1">
      <alignment horizontal="left"/>
    </xf>
    <xf numFmtId="0" fontId="158" fillId="0" borderId="0" xfId="0" applyNumberFormat="1" applyFont="1" applyFill="1" applyBorder="1" applyAlignment="1">
      <alignment horizontal="left" wrapText="1"/>
    </xf>
    <xf numFmtId="0" fontId="158" fillId="0" borderId="0" xfId="0" applyNumberFormat="1" applyFont="1" applyFill="1" applyBorder="1" applyAlignment="1">
      <alignment horizontal="left"/>
    </xf>
    <xf numFmtId="0" fontId="158" fillId="0" borderId="0" xfId="0" applyNumberFormat="1" applyFont="1" applyFill="1" applyBorder="1" applyAlignment="1">
      <alignment wrapText="1"/>
    </xf>
    <xf numFmtId="0" fontId="165" fillId="0" borderId="0" xfId="0" applyNumberFormat="1" applyFont="1" applyFill="1" applyBorder="1"/>
    <xf numFmtId="49" fontId="158" fillId="0" borderId="0" xfId="0" applyNumberFormat="1" applyFont="1" applyFill="1" applyBorder="1"/>
    <xf numFmtId="0" fontId="163" fillId="0" borderId="0" xfId="0" applyNumberFormat="1" applyFont="1" applyFill="1" applyBorder="1" applyAlignment="1">
      <alignment horizontal="center" vertical="center"/>
    </xf>
    <xf numFmtId="0" fontId="157" fillId="0" borderId="0" xfId="0" applyNumberFormat="1" applyFont="1" applyFill="1" applyBorder="1" applyAlignment="1">
      <alignment wrapText="1"/>
    </xf>
    <xf numFmtId="0" fontId="157" fillId="0" borderId="0" xfId="0" applyNumberFormat="1" applyFont="1" applyFill="1" applyBorder="1" applyAlignment="1">
      <alignment horizontal="center"/>
    </xf>
    <xf numFmtId="166" fontId="149" fillId="0" borderId="1" xfId="14855" applyFont="1" applyFill="1" applyBorder="1" applyAlignment="1">
      <alignment vertical="center"/>
    </xf>
    <xf numFmtId="49" fontId="149" fillId="0" borderId="1" xfId="11955" applyNumberFormat="1" applyFont="1" applyFill="1" applyBorder="1" applyAlignment="1">
      <alignment vertical="center"/>
    </xf>
    <xf numFmtId="166" fontId="149" fillId="0" borderId="1" xfId="11956" applyFont="1" applyFill="1" applyBorder="1" applyAlignment="1">
      <alignment vertical="center"/>
    </xf>
    <xf numFmtId="166" fontId="149" fillId="0" borderId="1" xfId="14855" applyFont="1" applyFill="1" applyBorder="1" applyAlignment="1">
      <alignment horizontal="center" vertical="center"/>
    </xf>
    <xf numFmtId="166" fontId="149" fillId="0" borderId="1" xfId="4916" applyFont="1" applyFill="1" applyBorder="1" applyAlignment="1">
      <alignment horizontal="center" vertical="center"/>
    </xf>
    <xf numFmtId="209" fontId="149" fillId="0" borderId="1" xfId="14855" applyNumberFormat="1" applyFont="1" applyFill="1" applyBorder="1" applyAlignment="1">
      <alignment vertical="center"/>
    </xf>
    <xf numFmtId="166" fontId="149" fillId="0" borderId="31" xfId="11363" applyFont="1" applyFill="1" applyBorder="1" applyAlignment="1">
      <alignment vertical="center"/>
    </xf>
    <xf numFmtId="166" fontId="149" fillId="0" borderId="1" xfId="11374" applyFont="1" applyFill="1" applyBorder="1" applyAlignment="1">
      <alignment vertical="center"/>
    </xf>
    <xf numFmtId="166" fontId="149" fillId="0" borderId="1" xfId="4916" applyFont="1" applyFill="1" applyBorder="1" applyAlignment="1">
      <alignment vertical="center"/>
    </xf>
    <xf numFmtId="49" fontId="149" fillId="0" borderId="1" xfId="14855" applyNumberFormat="1" applyFont="1" applyFill="1" applyBorder="1" applyAlignment="1">
      <alignment vertical="center"/>
    </xf>
    <xf numFmtId="187" fontId="149" fillId="0" borderId="1" xfId="11363" applyNumberFormat="1" applyFont="1" applyFill="1" applyBorder="1" applyAlignment="1">
      <alignment vertical="center"/>
    </xf>
    <xf numFmtId="187" fontId="149" fillId="0" borderId="1" xfId="14855" applyNumberFormat="1" applyFont="1" applyFill="1" applyBorder="1" applyAlignment="1">
      <alignment vertical="center"/>
    </xf>
    <xf numFmtId="166" fontId="149" fillId="0" borderId="1" xfId="11363" applyFont="1" applyFill="1" applyBorder="1" applyAlignment="1">
      <alignment horizontal="left" vertical="center"/>
    </xf>
    <xf numFmtId="49" fontId="149" fillId="0" borderId="1" xfId="11955" applyNumberFormat="1" applyFont="1" applyFill="1" applyBorder="1" applyAlignment="1">
      <alignment horizontal="left" vertical="center"/>
    </xf>
    <xf numFmtId="166" fontId="149" fillId="0" borderId="1" xfId="14855" applyFont="1" applyFill="1" applyBorder="1" applyAlignment="1">
      <alignment horizontal="left" vertical="center"/>
    </xf>
    <xf numFmtId="166" fontId="149" fillId="0" borderId="1" xfId="11374" applyFont="1" applyFill="1" applyBorder="1" applyAlignment="1">
      <alignment horizontal="left" vertical="center"/>
    </xf>
    <xf numFmtId="187" fontId="149" fillId="0" borderId="1" xfId="11363" applyNumberFormat="1" applyFont="1" applyFill="1" applyBorder="1" applyAlignment="1">
      <alignment horizontal="right" vertical="center"/>
    </xf>
    <xf numFmtId="207" fontId="149" fillId="0" borderId="1" xfId="11954" applyNumberFormat="1" applyFont="1" applyFill="1" applyBorder="1" applyAlignment="1">
      <alignment vertical="center"/>
    </xf>
    <xf numFmtId="187" fontId="149" fillId="0" borderId="1" xfId="4282" applyNumberFormat="1" applyFont="1" applyFill="1" applyBorder="1" applyAlignment="1" applyProtection="1">
      <alignment vertical="center"/>
    </xf>
    <xf numFmtId="49" fontId="149" fillId="0" borderId="31" xfId="11585" applyNumberFormat="1" applyFont="1" applyFill="1" applyBorder="1" applyAlignment="1">
      <alignment vertical="center"/>
    </xf>
    <xf numFmtId="207" fontId="149" fillId="0" borderId="1" xfId="15031" applyNumberFormat="1" applyFont="1" applyFill="1" applyBorder="1" applyAlignment="1" applyProtection="1">
      <alignment vertical="center"/>
    </xf>
    <xf numFmtId="210" fontId="149" fillId="0" borderId="1" xfId="15031" applyNumberFormat="1" applyFont="1" applyFill="1" applyBorder="1" applyAlignment="1" applyProtection="1">
      <alignment vertical="center"/>
    </xf>
    <xf numFmtId="49" fontId="149" fillId="0" borderId="1" xfId="11363" applyNumberFormat="1" applyFont="1" applyFill="1" applyBorder="1" applyAlignment="1">
      <alignment vertical="center"/>
    </xf>
    <xf numFmtId="166" fontId="149" fillId="0" borderId="31" xfId="14855" applyFont="1" applyFill="1" applyBorder="1" applyAlignment="1">
      <alignment vertical="center"/>
    </xf>
    <xf numFmtId="49" fontId="149" fillId="0" borderId="31" xfId="11955" applyNumberFormat="1" applyFont="1" applyFill="1" applyBorder="1" applyAlignment="1">
      <alignment vertical="center"/>
    </xf>
    <xf numFmtId="166" fontId="149" fillId="0" borderId="31" xfId="11956" applyFont="1" applyFill="1" applyBorder="1" applyAlignment="1">
      <alignment vertical="center"/>
    </xf>
    <xf numFmtId="0" fontId="149" fillId="0" borderId="31" xfId="0" applyFont="1" applyFill="1" applyBorder="1" applyAlignment="1">
      <alignment horizontal="center" vertical="center"/>
    </xf>
    <xf numFmtId="166" fontId="149" fillId="0" borderId="8" xfId="4916" applyFont="1" applyFill="1" applyBorder="1" applyAlignment="1">
      <alignment horizontal="center" vertical="center"/>
    </xf>
    <xf numFmtId="209" fontId="149" fillId="0" borderId="31" xfId="14855" applyNumberFormat="1" applyFont="1" applyFill="1" applyBorder="1" applyAlignment="1">
      <alignment vertical="center"/>
    </xf>
    <xf numFmtId="166" fontId="149" fillId="0" borderId="31" xfId="11374" applyFont="1" applyFill="1" applyBorder="1" applyAlignment="1">
      <alignment vertical="center"/>
    </xf>
    <xf numFmtId="166" fontId="149" fillId="0" borderId="31" xfId="4916" applyFont="1" applyFill="1" applyBorder="1" applyAlignment="1">
      <alignment vertical="center"/>
    </xf>
    <xf numFmtId="187" fontId="149" fillId="0" borderId="31" xfId="11363" applyNumberFormat="1" applyFont="1" applyFill="1" applyBorder="1" applyAlignment="1">
      <alignment vertical="center"/>
    </xf>
    <xf numFmtId="0" fontId="149" fillId="0" borderId="31" xfId="0" applyFont="1" applyFill="1" applyBorder="1" applyAlignment="1">
      <alignment horizontal="center"/>
    </xf>
    <xf numFmtId="166" fontId="149" fillId="0" borderId="31" xfId="14855" applyFont="1" applyFill="1" applyBorder="1" applyAlignment="1">
      <alignment horizontal="left" vertical="center"/>
    </xf>
    <xf numFmtId="166" fontId="149" fillId="0" borderId="31" xfId="11363" applyFont="1" applyFill="1" applyBorder="1" applyAlignment="1">
      <alignment horizontal="center" vertical="center"/>
    </xf>
    <xf numFmtId="166" fontId="149" fillId="0" borderId="31" xfId="4916" applyFont="1" applyFill="1" applyBorder="1" applyAlignment="1">
      <alignment horizontal="center" vertical="center"/>
    </xf>
    <xf numFmtId="49" fontId="149" fillId="0" borderId="31" xfId="14855" applyNumberFormat="1" applyFont="1" applyFill="1" applyBorder="1" applyAlignment="1">
      <alignment vertical="center"/>
    </xf>
    <xf numFmtId="182" fontId="149" fillId="0" borderId="31" xfId="11585" applyNumberFormat="1" applyFont="1" applyFill="1" applyBorder="1" applyAlignment="1">
      <alignment vertical="center"/>
    </xf>
    <xf numFmtId="207" fontId="149" fillId="0" borderId="31" xfId="15031" applyNumberFormat="1" applyFont="1" applyFill="1" applyBorder="1" applyAlignment="1" applyProtection="1">
      <alignment vertical="center"/>
    </xf>
    <xf numFmtId="166" fontId="149" fillId="0" borderId="31" xfId="11585" applyFont="1" applyFill="1" applyBorder="1" applyAlignment="1">
      <alignment vertical="center"/>
    </xf>
    <xf numFmtId="166" fontId="149" fillId="0" borderId="31" xfId="14855" applyFont="1" applyFill="1" applyBorder="1" applyAlignment="1">
      <alignment horizontal="center" vertical="center"/>
    </xf>
    <xf numFmtId="187" fontId="149" fillId="0" borderId="31" xfId="4282" applyNumberFormat="1" applyFont="1" applyFill="1" applyBorder="1" applyAlignment="1" applyProtection="1">
      <alignment vertical="center"/>
    </xf>
    <xf numFmtId="166" fontId="149" fillId="0" borderId="1" xfId="11956" applyFont="1" applyFill="1" applyBorder="1" applyAlignment="1">
      <alignment horizontal="left" vertical="center"/>
    </xf>
    <xf numFmtId="166" fontId="149" fillId="0" borderId="1" xfId="4916" applyFont="1" applyFill="1" applyBorder="1" applyAlignment="1">
      <alignment horizontal="left" vertical="center"/>
    </xf>
    <xf numFmtId="208" fontId="149" fillId="0" borderId="31" xfId="11585" applyNumberFormat="1" applyFont="1" applyFill="1" applyBorder="1" applyAlignment="1">
      <alignment horizontal="center" vertical="center"/>
    </xf>
    <xf numFmtId="208" fontId="151" fillId="0" borderId="31" xfId="11585" applyNumberFormat="1" applyFont="1" applyFill="1" applyBorder="1" applyAlignment="1">
      <alignment horizontal="center" vertical="center"/>
    </xf>
    <xf numFmtId="0" fontId="149" fillId="0" borderId="31" xfId="0" applyFont="1" applyFill="1" applyBorder="1"/>
    <xf numFmtId="209" fontId="149" fillId="0" borderId="31" xfId="11363" applyNumberFormat="1" applyFont="1" applyFill="1" applyBorder="1" applyAlignment="1">
      <alignment vertical="center"/>
    </xf>
    <xf numFmtId="49" fontId="149" fillId="0" borderId="31" xfId="11363" applyNumberFormat="1" applyFont="1" applyFill="1" applyBorder="1" applyAlignment="1">
      <alignment vertical="center"/>
    </xf>
    <xf numFmtId="182" fontId="149" fillId="0" borderId="31" xfId="11363" applyNumberFormat="1" applyFont="1" applyFill="1" applyBorder="1" applyAlignment="1">
      <alignment vertical="center"/>
    </xf>
    <xf numFmtId="166" fontId="149" fillId="0" borderId="31" xfId="11447" applyFont="1" applyFill="1" applyBorder="1" applyAlignment="1">
      <alignment vertical="center"/>
    </xf>
    <xf numFmtId="166" fontId="149" fillId="0" borderId="31" xfId="11447" applyFont="1" applyFill="1" applyBorder="1" applyAlignment="1">
      <alignment horizontal="center" vertical="center" wrapText="1"/>
    </xf>
    <xf numFmtId="0" fontId="149" fillId="0" borderId="0" xfId="0" applyFont="1" applyFill="1" applyBorder="1" applyAlignment="1">
      <alignment horizontal="center"/>
    </xf>
    <xf numFmtId="0" fontId="148" fillId="0" borderId="31" xfId="0" applyFont="1" applyFill="1" applyBorder="1" applyAlignment="1">
      <alignment horizontal="left" vertical="center"/>
    </xf>
    <xf numFmtId="0" fontId="150" fillId="0" borderId="31" xfId="0" applyNumberFormat="1" applyFont="1" applyFill="1" applyBorder="1" applyAlignment="1">
      <alignment horizontal="left" vertical="center"/>
    </xf>
    <xf numFmtId="166" fontId="152" fillId="0" borderId="31" xfId="11363" applyFont="1" applyFill="1" applyBorder="1" applyAlignment="1">
      <alignment horizontal="left" vertical="center"/>
    </xf>
    <xf numFmtId="0" fontId="150" fillId="0" borderId="31" xfId="0" applyNumberFormat="1" applyFont="1" applyFill="1" applyBorder="1" applyAlignment="1">
      <alignment horizontal="center" vertical="center"/>
    </xf>
    <xf numFmtId="0" fontId="152" fillId="0" borderId="31" xfId="0" applyFont="1" applyFill="1" applyBorder="1" applyAlignment="1">
      <alignment horizontal="left" vertical="center"/>
    </xf>
    <xf numFmtId="166" fontId="149" fillId="0" borderId="31" xfId="11363" applyFont="1" applyFill="1" applyBorder="1" applyAlignment="1">
      <alignment horizontal="left" vertical="center"/>
    </xf>
    <xf numFmtId="43" fontId="153" fillId="0" borderId="31" xfId="16120" applyFont="1" applyFill="1" applyBorder="1" applyAlignment="1">
      <alignment horizontal="right" vertical="center"/>
    </xf>
    <xf numFmtId="0" fontId="0" fillId="0" borderId="31" xfId="0" applyFill="1" applyBorder="1"/>
    <xf numFmtId="166" fontId="29" fillId="0" borderId="31" xfId="11363" applyFont="1" applyFill="1" applyBorder="1" applyAlignment="1">
      <alignment horizontal="left" vertical="center"/>
    </xf>
    <xf numFmtId="166" fontId="29" fillId="0" borderId="31" xfId="14855" applyFont="1" applyFill="1" applyBorder="1" applyAlignment="1" applyProtection="1">
      <alignment vertical="center"/>
      <protection hidden="1"/>
    </xf>
    <xf numFmtId="166" fontId="146" fillId="0" borderId="31" xfId="11585" applyFont="1" applyFill="1" applyBorder="1" applyAlignment="1">
      <alignment horizontal="left" vertical="center"/>
    </xf>
    <xf numFmtId="166" fontId="29" fillId="0" borderId="31" xfId="11956" applyFont="1" applyFill="1" applyBorder="1" applyAlignment="1">
      <alignment vertical="center"/>
    </xf>
    <xf numFmtId="166" fontId="29" fillId="0" borderId="31" xfId="14855" applyFont="1" applyFill="1" applyBorder="1" applyAlignment="1" applyProtection="1">
      <alignment horizontal="center" vertical="center"/>
      <protection hidden="1"/>
    </xf>
    <xf numFmtId="209" fontId="29" fillId="0" borderId="31" xfId="14855" applyNumberFormat="1" applyFont="1" applyFill="1" applyBorder="1" applyAlignment="1">
      <alignment vertical="center"/>
    </xf>
    <xf numFmtId="166" fontId="29" fillId="0" borderId="31" xfId="11363" applyFont="1" applyFill="1" applyBorder="1" applyAlignment="1">
      <alignment vertical="center"/>
    </xf>
    <xf numFmtId="0" fontId="149" fillId="0" borderId="31" xfId="14855" applyNumberFormat="1" applyFont="1" applyFill="1" applyBorder="1" applyAlignment="1" applyProtection="1">
      <alignment horizontal="left" vertical="center"/>
      <protection hidden="1"/>
    </xf>
    <xf numFmtId="166" fontId="29" fillId="0" borderId="31" xfId="14855" applyFont="1" applyFill="1" applyBorder="1" applyAlignment="1" applyProtection="1">
      <alignment horizontal="left" vertical="center"/>
      <protection hidden="1"/>
    </xf>
    <xf numFmtId="166" fontId="149" fillId="0" borderId="31" xfId="4916" applyFont="1" applyFill="1" applyBorder="1" applyAlignment="1" applyProtection="1">
      <alignment horizontal="left" vertical="center"/>
      <protection hidden="1"/>
    </xf>
    <xf numFmtId="166" fontId="146" fillId="0" borderId="31" xfId="11240" applyFont="1" applyFill="1" applyBorder="1" applyAlignment="1" applyProtection="1">
      <alignment vertical="center"/>
      <protection hidden="1"/>
    </xf>
    <xf numFmtId="187" fontId="146" fillId="0" borderId="31" xfId="11240" applyNumberFormat="1" applyFont="1" applyFill="1" applyBorder="1" applyAlignment="1" applyProtection="1">
      <alignment vertical="center"/>
      <protection hidden="1"/>
    </xf>
    <xf numFmtId="187" fontId="29" fillId="0" borderId="31" xfId="4282" applyNumberFormat="1" applyFont="1" applyFill="1" applyBorder="1" applyAlignment="1" applyProtection="1">
      <alignment horizontal="center" vertical="center"/>
    </xf>
    <xf numFmtId="2" fontId="149" fillId="0" borderId="31" xfId="11363" applyNumberFormat="1" applyFont="1" applyFill="1" applyBorder="1" applyAlignment="1">
      <alignment horizontal="center" vertical="center"/>
    </xf>
    <xf numFmtId="166" fontId="29" fillId="0" borderId="31" xfId="14855" applyFont="1" applyFill="1" applyBorder="1" applyAlignment="1">
      <alignment horizontal="left" vertical="center"/>
    </xf>
    <xf numFmtId="187" fontId="29" fillId="0" borderId="31" xfId="16121" applyNumberFormat="1" applyFont="1" applyFill="1" applyBorder="1" applyAlignment="1">
      <alignment horizontal="center" vertical="center"/>
    </xf>
    <xf numFmtId="187" fontId="29" fillId="0" borderId="31" xfId="11374" applyNumberFormat="1" applyFont="1" applyFill="1" applyBorder="1" applyAlignment="1">
      <alignment horizontal="center" vertical="center"/>
    </xf>
    <xf numFmtId="166" fontId="146" fillId="0" borderId="31" xfId="11240" applyFont="1" applyFill="1" applyBorder="1" applyAlignment="1">
      <alignment vertical="center"/>
    </xf>
    <xf numFmtId="166" fontId="146" fillId="0" borderId="31" xfId="16122" applyFont="1" applyFill="1" applyBorder="1" applyAlignment="1">
      <alignment horizontal="left" vertical="center"/>
    </xf>
    <xf numFmtId="166" fontId="146" fillId="0" borderId="31" xfId="16122" applyFont="1" applyFill="1" applyBorder="1" applyAlignment="1">
      <alignment vertical="center"/>
    </xf>
    <xf numFmtId="166" fontId="29" fillId="0" borderId="31" xfId="14855" applyFont="1" applyFill="1" applyBorder="1" applyAlignment="1">
      <alignment vertical="center"/>
    </xf>
    <xf numFmtId="166" fontId="29" fillId="0" borderId="31" xfId="11363" applyFont="1" applyFill="1" applyBorder="1" applyAlignment="1">
      <alignment horizontal="center" vertical="center"/>
    </xf>
    <xf numFmtId="0" fontId="149" fillId="0" borderId="31" xfId="0" applyFont="1" applyFill="1" applyBorder="1" applyAlignment="1">
      <alignment horizontal="left" vertical="center"/>
    </xf>
    <xf numFmtId="187" fontId="29" fillId="0" borderId="31" xfId="11363" applyNumberFormat="1" applyFont="1" applyFill="1" applyBorder="1" applyAlignment="1">
      <alignment horizontal="left" vertical="center"/>
    </xf>
    <xf numFmtId="166" fontId="29" fillId="0" borderId="31" xfId="11374" applyFont="1" applyFill="1" applyBorder="1" applyAlignment="1">
      <alignment vertical="center"/>
    </xf>
    <xf numFmtId="187" fontId="29" fillId="0" borderId="31" xfId="11363" applyNumberFormat="1" applyFont="1" applyFill="1" applyBorder="1" applyAlignment="1">
      <alignment vertical="center"/>
    </xf>
    <xf numFmtId="166" fontId="29" fillId="0" borderId="8" xfId="11363" applyFont="1" applyFill="1" applyBorder="1" applyAlignment="1">
      <alignment horizontal="left" vertical="center"/>
    </xf>
    <xf numFmtId="187" fontId="29" fillId="0" borderId="8" xfId="11363" applyNumberFormat="1" applyFont="1" applyFill="1" applyBorder="1" applyAlignment="1">
      <alignment vertical="center"/>
    </xf>
    <xf numFmtId="187" fontId="29" fillId="0" borderId="8" xfId="11363" applyNumberFormat="1" applyFont="1" applyFill="1" applyBorder="1" applyAlignment="1">
      <alignment horizontal="left" vertical="center"/>
    </xf>
    <xf numFmtId="187" fontId="29" fillId="0" borderId="8" xfId="11363" applyNumberFormat="1" applyFont="1" applyFill="1" applyBorder="1" applyAlignment="1">
      <alignment horizontal="center" vertical="center"/>
    </xf>
    <xf numFmtId="208" fontId="29" fillId="0" borderId="8" xfId="11363" applyNumberFormat="1" applyFont="1" applyFill="1" applyBorder="1" applyAlignment="1">
      <alignment horizontal="center" vertical="center"/>
    </xf>
    <xf numFmtId="166" fontId="146" fillId="0" borderId="8" xfId="11585" applyFont="1" applyFill="1" applyBorder="1" applyAlignment="1">
      <alignment vertical="center"/>
    </xf>
    <xf numFmtId="166" fontId="29" fillId="0" borderId="8" xfId="11363" applyFont="1" applyFill="1" applyBorder="1" applyAlignment="1">
      <alignment vertical="center"/>
    </xf>
    <xf numFmtId="166" fontId="29" fillId="0" borderId="8" xfId="11083" applyFont="1" applyFill="1" applyBorder="1" applyAlignment="1">
      <alignment vertical="center"/>
    </xf>
    <xf numFmtId="0" fontId="149" fillId="0" borderId="31" xfId="14855" applyNumberFormat="1" applyFont="1" applyFill="1" applyBorder="1" applyAlignment="1">
      <alignment horizontal="left" vertical="center"/>
    </xf>
    <xf numFmtId="166" fontId="149" fillId="0" borderId="31" xfId="11375" applyFont="1" applyFill="1" applyBorder="1" applyAlignment="1">
      <alignment horizontal="left" vertical="center"/>
    </xf>
    <xf numFmtId="187" fontId="29" fillId="0" borderId="31" xfId="11363" applyNumberFormat="1" applyFont="1" applyFill="1" applyBorder="1" applyAlignment="1">
      <alignment horizontal="center" vertical="center"/>
    </xf>
    <xf numFmtId="0" fontId="149" fillId="0" borderId="31" xfId="14855" applyNumberFormat="1" applyFont="1" applyFill="1" applyBorder="1" applyAlignment="1" applyProtection="1">
      <alignment horizontal="center" vertical="center"/>
      <protection hidden="1"/>
    </xf>
    <xf numFmtId="1" fontId="149" fillId="0" borderId="31" xfId="14855" applyNumberFormat="1" applyFont="1" applyFill="1" applyBorder="1" applyAlignment="1">
      <alignment horizontal="left" vertical="center"/>
    </xf>
    <xf numFmtId="166" fontId="149" fillId="0" borderId="31" xfId="11374" applyFont="1" applyFill="1" applyBorder="1" applyAlignment="1">
      <alignment horizontal="left" vertical="center"/>
    </xf>
    <xf numFmtId="0" fontId="149" fillId="0" borderId="31" xfId="11240" applyNumberFormat="1" applyFont="1" applyFill="1" applyBorder="1" applyAlignment="1" applyProtection="1">
      <alignment horizontal="center" vertical="center"/>
      <protection hidden="1"/>
    </xf>
    <xf numFmtId="4" fontId="149" fillId="0" borderId="31" xfId="11363" applyNumberFormat="1" applyFont="1" applyFill="1" applyBorder="1" applyAlignment="1">
      <alignment horizontal="left" vertical="center"/>
    </xf>
    <xf numFmtId="4" fontId="149" fillId="0" borderId="31" xfId="11375" applyNumberFormat="1" applyFont="1" applyFill="1" applyBorder="1" applyAlignment="1">
      <alignment horizontal="left" vertical="center"/>
    </xf>
    <xf numFmtId="166" fontId="149" fillId="0" borderId="31" xfId="11375" applyFont="1" applyFill="1" applyBorder="1" applyAlignment="1">
      <alignment horizontal="center" vertical="center"/>
    </xf>
    <xf numFmtId="1" fontId="149" fillId="0" borderId="31" xfId="14855" applyNumberFormat="1" applyFont="1" applyFill="1" applyBorder="1" applyAlignment="1" applyProtection="1">
      <alignment horizontal="center" vertical="center"/>
      <protection hidden="1"/>
    </xf>
    <xf numFmtId="0" fontId="149" fillId="0" borderId="31" xfId="11240" applyNumberFormat="1" applyFont="1" applyFill="1" applyBorder="1" applyAlignment="1" applyProtection="1">
      <alignment horizontal="left" vertical="center"/>
      <protection hidden="1"/>
    </xf>
    <xf numFmtId="166" fontId="149" fillId="0" borderId="31" xfId="4916" applyFont="1" applyFill="1" applyBorder="1" applyAlignment="1" applyProtection="1">
      <alignment horizontal="center" vertical="center"/>
      <protection hidden="1"/>
    </xf>
    <xf numFmtId="166" fontId="149" fillId="0" borderId="31" xfId="11374" applyFont="1" applyFill="1" applyBorder="1" applyAlignment="1" applyProtection="1">
      <alignment horizontal="left" vertical="center"/>
      <protection hidden="1"/>
    </xf>
    <xf numFmtId="4" fontId="149" fillId="0" borderId="31" xfId="11240" applyNumberFormat="1" applyFont="1" applyFill="1" applyBorder="1" applyAlignment="1" applyProtection="1">
      <alignment horizontal="left" vertical="center"/>
      <protection hidden="1"/>
    </xf>
    <xf numFmtId="4" fontId="149" fillId="0" borderId="32" xfId="11240" applyNumberFormat="1" applyFont="1" applyFill="1" applyBorder="1" applyAlignment="1" applyProtection="1">
      <alignment horizontal="center" vertical="center"/>
      <protection hidden="1"/>
    </xf>
    <xf numFmtId="225" fontId="149" fillId="0" borderId="31" xfId="15100" applyFont="1" applyFill="1" applyBorder="1" applyAlignment="1">
      <alignment horizontal="left" vertical="center"/>
    </xf>
    <xf numFmtId="1" fontId="149" fillId="0" borderId="31" xfId="11374" applyNumberFormat="1" applyFont="1" applyFill="1" applyBorder="1" applyAlignment="1">
      <alignment horizontal="center" vertical="center"/>
    </xf>
    <xf numFmtId="166" fontId="29" fillId="0" borderId="1" xfId="11363" applyFont="1" applyFill="1" applyBorder="1" applyAlignment="1">
      <alignment horizontal="left" vertical="center"/>
    </xf>
    <xf numFmtId="166" fontId="29" fillId="0" borderId="1" xfId="14855" applyFont="1" applyFill="1" applyBorder="1" applyAlignment="1">
      <alignment vertical="center"/>
    </xf>
    <xf numFmtId="166" fontId="146" fillId="0" borderId="1" xfId="16122" applyFont="1" applyFill="1" applyBorder="1" applyAlignment="1">
      <alignment horizontal="left" vertical="center"/>
    </xf>
    <xf numFmtId="166" fontId="29" fillId="0" borderId="1" xfId="11956" applyFont="1" applyFill="1" applyBorder="1" applyAlignment="1">
      <alignment vertical="center"/>
    </xf>
    <xf numFmtId="166" fontId="29" fillId="0" borderId="1" xfId="11374" applyFont="1" applyFill="1" applyBorder="1" applyAlignment="1">
      <alignment vertical="center"/>
    </xf>
    <xf numFmtId="166" fontId="29" fillId="0" borderId="1" xfId="4917" applyFont="1" applyFill="1" applyBorder="1" applyAlignment="1">
      <alignment vertical="center"/>
    </xf>
    <xf numFmtId="166" fontId="29" fillId="0" borderId="1" xfId="11363" applyFont="1" applyFill="1" applyBorder="1" applyAlignment="1">
      <alignment horizontal="center" vertical="center"/>
    </xf>
    <xf numFmtId="209" fontId="29" fillId="0" borderId="1" xfId="14855" applyNumberFormat="1" applyFont="1" applyFill="1" applyBorder="1" applyAlignment="1">
      <alignment vertical="center"/>
    </xf>
    <xf numFmtId="166" fontId="149" fillId="0" borderId="31" xfId="11384" applyFont="1" applyFill="1" applyBorder="1" applyAlignment="1">
      <alignment horizontal="center" vertical="center" wrapText="1"/>
    </xf>
    <xf numFmtId="187" fontId="29" fillId="0" borderId="1" xfId="11363" applyNumberFormat="1" applyFont="1" applyFill="1" applyBorder="1" applyAlignment="1">
      <alignment horizontal="left" vertical="center"/>
    </xf>
    <xf numFmtId="166" fontId="29" fillId="0" borderId="1" xfId="11363" applyFont="1" applyFill="1" applyBorder="1" applyAlignment="1">
      <alignment vertical="center"/>
    </xf>
    <xf numFmtId="166" fontId="149" fillId="0" borderId="31" xfId="11384" applyFont="1" applyFill="1" applyBorder="1" applyAlignment="1">
      <alignment horizontal="center" vertical="center"/>
    </xf>
    <xf numFmtId="187" fontId="29" fillId="0" borderId="1" xfId="11363" applyNumberFormat="1" applyFont="1" applyFill="1" applyBorder="1" applyAlignment="1">
      <alignment vertical="center"/>
    </xf>
    <xf numFmtId="0" fontId="149" fillId="0" borderId="31" xfId="14855" applyNumberFormat="1" applyFont="1" applyFill="1" applyBorder="1" applyAlignment="1">
      <alignment vertical="center"/>
    </xf>
    <xf numFmtId="4" fontId="149" fillId="0" borderId="31" xfId="11363" applyNumberFormat="1" applyFont="1" applyFill="1" applyBorder="1" applyAlignment="1">
      <alignment vertical="center"/>
    </xf>
    <xf numFmtId="4" fontId="149" fillId="0" borderId="31" xfId="11363" applyNumberFormat="1" applyFont="1" applyFill="1" applyBorder="1" applyAlignment="1">
      <alignment horizontal="center" vertical="center"/>
    </xf>
    <xf numFmtId="3" fontId="149" fillId="0" borderId="31" xfId="11363" applyNumberFormat="1" applyFont="1" applyFill="1" applyBorder="1" applyAlignment="1">
      <alignment horizontal="center" vertical="center"/>
    </xf>
    <xf numFmtId="1" fontId="149" fillId="0" borderId="31" xfId="14855" applyNumberFormat="1" applyFont="1" applyFill="1" applyBorder="1" applyAlignment="1">
      <alignment vertical="center"/>
    </xf>
    <xf numFmtId="166" fontId="149" fillId="0" borderId="31" xfId="11083" applyFont="1" applyFill="1" applyBorder="1" applyAlignment="1">
      <alignment vertical="center"/>
    </xf>
    <xf numFmtId="4" fontId="149" fillId="0" borderId="31" xfId="11363" applyNumberFormat="1" applyFont="1" applyFill="1" applyBorder="1" applyAlignment="1">
      <alignment horizontal="right" vertical="center"/>
    </xf>
    <xf numFmtId="166" fontId="149" fillId="0" borderId="31" xfId="11363" applyFont="1" applyFill="1" applyBorder="1" applyAlignment="1">
      <alignment horizontal="right" vertical="center"/>
    </xf>
    <xf numFmtId="166" fontId="149" fillId="0" borderId="31" xfId="14855" applyFont="1" applyFill="1" applyBorder="1" applyAlignment="1" applyProtection="1">
      <alignment vertical="center"/>
      <protection hidden="1"/>
    </xf>
    <xf numFmtId="182" fontId="146" fillId="0" borderId="31" xfId="11585" applyNumberFormat="1" applyFont="1" applyFill="1" applyBorder="1" applyAlignment="1">
      <alignment horizontal="center" vertical="center"/>
    </xf>
    <xf numFmtId="43" fontId="149" fillId="0" borderId="31" xfId="16120" applyFont="1" applyFill="1" applyBorder="1" applyAlignment="1">
      <alignment horizontal="right" vertical="center"/>
    </xf>
    <xf numFmtId="182" fontId="29" fillId="0" borderId="31" xfId="11363" applyNumberFormat="1" applyFont="1" applyFill="1" applyBorder="1" applyAlignment="1">
      <alignment horizontal="center" vertical="center"/>
    </xf>
    <xf numFmtId="43" fontId="149" fillId="0" borderId="33" xfId="16120" applyFont="1" applyFill="1" applyBorder="1" applyAlignment="1">
      <alignment horizontal="right" vertical="center"/>
    </xf>
    <xf numFmtId="43" fontId="149" fillId="0" borderId="34" xfId="16120" applyFont="1" applyFill="1" applyBorder="1" applyAlignment="1">
      <alignment horizontal="right" vertical="center"/>
    </xf>
    <xf numFmtId="166" fontId="149" fillId="0" borderId="31" xfId="11374" applyFont="1" applyFill="1" applyBorder="1" applyAlignment="1">
      <alignment horizontal="center" vertical="center"/>
    </xf>
    <xf numFmtId="166" fontId="149" fillId="0" borderId="31" xfId="11384" applyFont="1" applyFill="1" applyBorder="1" applyAlignment="1">
      <alignment horizontal="left" vertical="center"/>
    </xf>
    <xf numFmtId="187" fontId="29" fillId="0" borderId="1" xfId="16123" applyNumberFormat="1" applyFont="1" applyFill="1" applyBorder="1" applyAlignment="1">
      <alignment vertical="center"/>
    </xf>
    <xf numFmtId="166" fontId="149" fillId="0" borderId="31" xfId="11585" applyFont="1" applyFill="1" applyBorder="1" applyAlignment="1">
      <alignment horizontal="left" vertical="center"/>
    </xf>
    <xf numFmtId="166" fontId="149" fillId="0" borderId="31" xfId="11586" applyFont="1" applyFill="1" applyBorder="1" applyAlignment="1">
      <alignment horizontal="left" vertical="center"/>
    </xf>
    <xf numFmtId="166" fontId="149" fillId="0" borderId="31" xfId="11083" applyFont="1" applyFill="1" applyBorder="1" applyAlignment="1">
      <alignment horizontal="left" vertical="center"/>
    </xf>
    <xf numFmtId="212" fontId="149" fillId="0" borderId="31" xfId="11240" applyNumberFormat="1" applyFont="1" applyFill="1" applyBorder="1" applyAlignment="1" applyProtection="1">
      <alignment horizontal="left" vertical="center"/>
      <protection hidden="1"/>
    </xf>
    <xf numFmtId="212" fontId="149" fillId="0" borderId="31" xfId="11240" applyNumberFormat="1" applyFont="1" applyFill="1" applyBorder="1" applyAlignment="1" applyProtection="1">
      <alignment horizontal="right" vertical="center"/>
      <protection hidden="1"/>
    </xf>
    <xf numFmtId="4" fontId="149" fillId="0" borderId="31" xfId="11554" applyNumberFormat="1" applyFont="1" applyFill="1" applyBorder="1" applyAlignment="1">
      <alignment horizontal="left" vertical="center"/>
    </xf>
    <xf numFmtId="0" fontId="149" fillId="0" borderId="31" xfId="11447" applyNumberFormat="1" applyFont="1" applyFill="1" applyBorder="1" applyAlignment="1">
      <alignment horizontal="right" vertical="center"/>
    </xf>
    <xf numFmtId="1" fontId="149" fillId="0" borderId="31" xfId="11363" applyNumberFormat="1" applyFont="1" applyFill="1" applyBorder="1" applyAlignment="1">
      <alignment horizontal="center" vertical="center"/>
    </xf>
    <xf numFmtId="166" fontId="146" fillId="0" borderId="31" xfId="11375" applyFont="1" applyFill="1" applyBorder="1" applyAlignment="1">
      <alignment horizontal="left" vertical="center"/>
    </xf>
    <xf numFmtId="208" fontId="29" fillId="0" borderId="31" xfId="11363" applyNumberFormat="1" applyFont="1" applyFill="1" applyBorder="1" applyAlignment="1">
      <alignment horizontal="center" vertical="center"/>
    </xf>
    <xf numFmtId="166" fontId="29" fillId="0" borderId="31" xfId="11083" applyFont="1" applyFill="1" applyBorder="1" applyAlignment="1">
      <alignment vertical="center"/>
    </xf>
    <xf numFmtId="166" fontId="146" fillId="0" borderId="31" xfId="11585" applyFont="1" applyFill="1" applyBorder="1" applyAlignment="1"/>
    <xf numFmtId="187" fontId="146" fillId="0" borderId="31" xfId="11585" applyNumberFormat="1" applyFont="1" applyFill="1" applyBorder="1" applyAlignment="1">
      <alignment vertical="center"/>
    </xf>
    <xf numFmtId="166" fontId="29" fillId="0" borderId="31" xfId="11363" applyFont="1" applyFill="1" applyBorder="1" applyAlignment="1">
      <alignment horizontal="right" vertical="center"/>
    </xf>
    <xf numFmtId="182" fontId="146" fillId="0" borderId="31" xfId="11585" applyNumberFormat="1" applyFont="1" applyFill="1" applyBorder="1" applyAlignment="1">
      <alignment horizontal="center"/>
    </xf>
    <xf numFmtId="166" fontId="146" fillId="0" borderId="1" xfId="11585" applyFont="1" applyFill="1" applyBorder="1" applyAlignment="1">
      <alignment horizontal="left" vertical="center"/>
    </xf>
    <xf numFmtId="166" fontId="29" fillId="0" borderId="1" xfId="14855" applyFont="1" applyFill="1" applyBorder="1" applyAlignment="1" applyProtection="1">
      <alignment vertical="center"/>
      <protection hidden="1"/>
    </xf>
    <xf numFmtId="166" fontId="29" fillId="0" borderId="1" xfId="14855" applyFont="1" applyFill="1" applyBorder="1" applyAlignment="1" applyProtection="1">
      <alignment horizontal="left" vertical="center"/>
      <protection hidden="1"/>
    </xf>
    <xf numFmtId="166" fontId="29" fillId="0" borderId="1" xfId="14855" applyFont="1" applyFill="1" applyBorder="1" applyAlignment="1" applyProtection="1">
      <alignment horizontal="center" vertical="center"/>
      <protection hidden="1"/>
    </xf>
    <xf numFmtId="166" fontId="146" fillId="0" borderId="1" xfId="11585" applyFont="1" applyFill="1" applyBorder="1" applyAlignment="1">
      <alignment vertical="center"/>
    </xf>
    <xf numFmtId="166" fontId="29" fillId="0" borderId="1" xfId="11083" applyFont="1" applyFill="1" applyBorder="1" applyAlignment="1">
      <alignment vertical="center"/>
    </xf>
    <xf numFmtId="166" fontId="146" fillId="0" borderId="1" xfId="11240" applyFont="1" applyFill="1" applyBorder="1" applyAlignment="1" applyProtection="1">
      <alignment vertical="center"/>
      <protection hidden="1"/>
    </xf>
    <xf numFmtId="187" fontId="146" fillId="0" borderId="1" xfId="11240" applyNumberFormat="1" applyFont="1" applyFill="1" applyBorder="1" applyAlignment="1" applyProtection="1">
      <alignment vertical="center"/>
      <protection hidden="1"/>
    </xf>
    <xf numFmtId="212" fontId="149" fillId="0" borderId="31" xfId="11240" applyNumberFormat="1" applyFont="1" applyFill="1" applyBorder="1" applyAlignment="1" applyProtection="1">
      <alignment vertical="center"/>
      <protection hidden="1"/>
    </xf>
    <xf numFmtId="166" fontId="156" fillId="0" borderId="31" xfId="11363" applyFont="1" applyFill="1" applyBorder="1" applyAlignment="1">
      <alignment horizontal="center" vertical="center"/>
    </xf>
    <xf numFmtId="187" fontId="149" fillId="0" borderId="30" xfId="14855" applyNumberFormat="1" applyFont="1" applyFill="1" applyBorder="1" applyAlignment="1">
      <alignment vertical="center"/>
    </xf>
    <xf numFmtId="187" fontId="29" fillId="0" borderId="30" xfId="14855" applyNumberFormat="1" applyFont="1" applyFill="1" applyBorder="1" applyAlignment="1">
      <alignment vertical="center"/>
    </xf>
    <xf numFmtId="187" fontId="149" fillId="0" borderId="32" xfId="14855" applyNumberFormat="1" applyFont="1" applyFill="1" applyBorder="1" applyAlignment="1">
      <alignment vertical="center"/>
    </xf>
    <xf numFmtId="187" fontId="151" fillId="0" borderId="30" xfId="14855" applyNumberFormat="1" applyFont="1" applyFill="1" applyBorder="1" applyAlignment="1">
      <alignment vertical="center"/>
    </xf>
    <xf numFmtId="187" fontId="151" fillId="0" borderId="30" xfId="11363" applyNumberFormat="1" applyFont="1" applyFill="1" applyBorder="1" applyAlignment="1">
      <alignment vertical="center"/>
    </xf>
    <xf numFmtId="187" fontId="151" fillId="0" borderId="32" xfId="14855" applyNumberFormat="1" applyFont="1" applyFill="1" applyBorder="1" applyAlignment="1">
      <alignment vertical="center"/>
    </xf>
    <xf numFmtId="0" fontId="0" fillId="0" borderId="32" xfId="0" applyFill="1" applyBorder="1"/>
    <xf numFmtId="187" fontId="29" fillId="0" borderId="32" xfId="14855" applyNumberFormat="1" applyFont="1" applyFill="1" applyBorder="1" applyAlignment="1">
      <alignment horizontal="center" vertical="center"/>
    </xf>
    <xf numFmtId="4" fontId="149" fillId="0" borderId="32" xfId="11374" applyNumberFormat="1" applyFont="1" applyFill="1" applyBorder="1" applyAlignment="1">
      <alignment horizontal="center" vertical="center"/>
    </xf>
    <xf numFmtId="187" fontId="46" fillId="0" borderId="32" xfId="14855" applyNumberFormat="1" applyFont="1" applyFill="1" applyBorder="1" applyAlignment="1">
      <alignment horizontal="center" vertical="center"/>
    </xf>
    <xf numFmtId="4" fontId="149" fillId="0" borderId="32" xfId="0" applyNumberFormat="1" applyFont="1" applyFill="1" applyBorder="1" applyAlignment="1">
      <alignment vertical="center"/>
    </xf>
    <xf numFmtId="43" fontId="149" fillId="0" borderId="32" xfId="16120" applyFont="1" applyFill="1" applyBorder="1" applyAlignment="1">
      <alignment horizontal="right" vertical="center"/>
    </xf>
    <xf numFmtId="212" fontId="149" fillId="0" borderId="32" xfId="0" applyNumberFormat="1" applyFont="1" applyFill="1" applyBorder="1" applyAlignment="1">
      <alignment horizontal="right" vertical="center"/>
    </xf>
    <xf numFmtId="187" fontId="146" fillId="0" borderId="30" xfId="11585" applyNumberFormat="1" applyFont="1" applyFill="1" applyBorder="1" applyAlignment="1">
      <alignment vertical="center"/>
    </xf>
    <xf numFmtId="212" fontId="149" fillId="0" borderId="32" xfId="0" applyNumberFormat="1" applyFont="1" applyFill="1" applyBorder="1" applyAlignment="1">
      <alignment vertical="center"/>
    </xf>
    <xf numFmtId="43" fontId="146" fillId="0" borderId="32" xfId="16120" applyFont="1" applyFill="1" applyBorder="1" applyAlignment="1" applyProtection="1">
      <alignment horizontal="right" vertical="center"/>
      <protection hidden="1"/>
    </xf>
    <xf numFmtId="166" fontId="151" fillId="0" borderId="35" xfId="11363" applyFont="1" applyFill="1" applyBorder="1" applyAlignment="1">
      <alignment vertical="center"/>
    </xf>
    <xf numFmtId="166" fontId="149" fillId="0" borderId="8" xfId="11363" applyFont="1" applyFill="1" applyBorder="1" applyAlignment="1">
      <alignment vertical="center"/>
    </xf>
    <xf numFmtId="182" fontId="149" fillId="0" borderId="8" xfId="11363" applyNumberFormat="1" applyFont="1" applyFill="1" applyBorder="1" applyAlignment="1">
      <alignment vertical="center"/>
    </xf>
    <xf numFmtId="211" fontId="149" fillId="0" borderId="31" xfId="11363" applyNumberFormat="1" applyFont="1" applyFill="1" applyBorder="1" applyAlignment="1">
      <alignment vertical="center"/>
    </xf>
    <xf numFmtId="182" fontId="149" fillId="0" borderId="31" xfId="11585" applyNumberFormat="1" applyFont="1" applyFill="1" applyBorder="1" applyAlignment="1">
      <alignment horizontal="center" vertical="center" wrapText="1"/>
    </xf>
    <xf numFmtId="166" fontId="149" fillId="0" borderId="31" xfId="11585" applyFont="1" applyFill="1" applyBorder="1" applyAlignment="1">
      <alignment horizontal="center" vertical="center"/>
    </xf>
    <xf numFmtId="182" fontId="151" fillId="0" borderId="31" xfId="11585" applyNumberFormat="1" applyFont="1" applyFill="1" applyBorder="1" applyAlignment="1">
      <alignment vertical="center"/>
    </xf>
    <xf numFmtId="211" fontId="149" fillId="0" borderId="31" xfId="11363" applyNumberFormat="1" applyFont="1" applyFill="1" applyBorder="1" applyAlignment="1">
      <alignment horizontal="center" vertical="center"/>
    </xf>
    <xf numFmtId="166" fontId="29" fillId="0" borderId="31" xfId="11447" applyFont="1" applyFill="1" applyBorder="1" applyAlignment="1">
      <alignment vertical="center"/>
    </xf>
    <xf numFmtId="187" fontId="29" fillId="0" borderId="31" xfId="11554" applyNumberFormat="1" applyFont="1" applyFill="1" applyBorder="1" applyAlignment="1">
      <alignment vertical="center"/>
    </xf>
    <xf numFmtId="0" fontId="158" fillId="0" borderId="0" xfId="0" applyNumberFormat="1" applyFont="1" applyFill="1" applyBorder="1" applyAlignment="1">
      <alignment horizontal="left" wrapText="1"/>
    </xf>
    <xf numFmtId="0" fontId="158" fillId="0" borderId="0" xfId="0" applyNumberFormat="1" applyFont="1" applyFill="1" applyBorder="1" applyAlignment="1">
      <alignment wrapText="1"/>
    </xf>
    <xf numFmtId="0" fontId="158" fillId="0" borderId="0" xfId="0" applyNumberFormat="1" applyFont="1" applyFill="1" applyBorder="1" applyAlignment="1">
      <alignment horizontal="left" vertical="center" wrapText="1"/>
    </xf>
    <xf numFmtId="0" fontId="158" fillId="0" borderId="0" xfId="0" applyNumberFormat="1" applyFont="1" applyFill="1" applyBorder="1" applyAlignment="1">
      <alignment horizontal="justify" vertical="justify" wrapText="1"/>
    </xf>
  </cellXfs>
  <cellStyles count="16124">
    <cellStyle name=" 1" xfId="4"/>
    <cellStyle name=" 1 2" xfId="5"/>
    <cellStyle name=" 1 2 2" xfId="6"/>
    <cellStyle name=" 1 3" xfId="7"/>
    <cellStyle name=" 1 4" xfId="8"/>
    <cellStyle name=" 1_ДДС_Прямой" xfId="9"/>
    <cellStyle name=" 2" xfId="1"/>
    <cellStyle name=" 3" xfId="2"/>
    <cellStyle name=" 4" xfId="3"/>
    <cellStyle name=" б" xfId="10"/>
    <cellStyle name=" б 10 2" xfId="11"/>
    <cellStyle name=" б 13" xfId="12"/>
    <cellStyle name=" б 15" xfId="13"/>
    <cellStyle name=" б 2" xfId="14"/>
    <cellStyle name=" б 2 2" xfId="15"/>
    <cellStyle name=" б 2 2 2" xfId="16"/>
    <cellStyle name=" б 2 2 2 2" xfId="17"/>
    <cellStyle name=" б 2 2 3" xfId="18"/>
    <cellStyle name=" б 2 3" xfId="19"/>
    <cellStyle name=" б 2 4" xfId="20"/>
    <cellStyle name=" б 2 5" xfId="21"/>
    <cellStyle name=" б 2_Note 6-7" xfId="22"/>
    <cellStyle name=" б 3" xfId="23"/>
    <cellStyle name=" б 3 2" xfId="24"/>
    <cellStyle name=" б 3 2 2" xfId="25"/>
    <cellStyle name=" б 3 3 2" xfId="26"/>
    <cellStyle name=" б 3_бюджет2013(труба+ФА+НКТ)" xfId="27"/>
    <cellStyle name=" б 4" xfId="28"/>
    <cellStyle name=" б 4 2" xfId="29"/>
    <cellStyle name=" б 5" xfId="30"/>
    <cellStyle name=" б 8" xfId="31"/>
    <cellStyle name=" б 9" xfId="32"/>
    <cellStyle name=" б_0-4" xfId="33"/>
    <cellStyle name="_x000a_bidires=100_x000d_" xfId="3306"/>
    <cellStyle name="_x000a_bidires=100_x000d_ 2" xfId="3307"/>
    <cellStyle name="_x000a_bidires=100_x000d__ДДС_Прямой" xfId="3308"/>
    <cellStyle name="_x000d__x000a_JournalTemplate=C:\COMFO\CTALK\JOURSTD.TPL_x000d__x000a_LbStateAddress=3 3 0 251 1 89 2 311_x000d__x000a_LbStateJou" xfId="3309"/>
    <cellStyle name="_x000d__x000a_JournalTemplate=C:\COMFO\CTALK\JOURSTD.TPL_x000d__x000a_LbStateAddress=3 3 0 251 1 89 2 311_x000d__x000a_LbStateJou 2" xfId="3310"/>
    <cellStyle name="_x000d__x000a_JournalTemplate=C:\COMFO\CTALK\JOURSTD.TPL_x000d__x000a_LbStateAddress=3 3 0 251 1 89 2 311_x000d__x000a_LbStateJou 2 2" xfId="3311"/>
    <cellStyle name="_x000d__x000a_JournalTemplate=C:\COMFO\CTALK\JOURSTD.TPL_x000d__x000a_LbStateAddress=3 3 0 251 1 89 2 311_x000d__x000a_LbStateJou 2 3" xfId="3312"/>
    <cellStyle name="_x000d__x000a_JournalTemplate=C:\COMFO\CTALK\JOURSTD.TPL_x000d__x000a_LbStateAddress=3 3 0 251 1 89 2 311_x000d__x000a_LbStateJou 2 3 2" xfId="3313"/>
    <cellStyle name="_x000d__x000a_JournalTemplate=C:\COMFO\CTALK\JOURSTD.TPL_x000d__x000a_LbStateAddress=3 3 0 251 1 89 2 311_x000d__x000a_LbStateJou 2 3_ДДС_Прямой" xfId="3314"/>
    <cellStyle name="_x000d__x000a_JournalTemplate=C:\COMFO\CTALK\JOURSTD.TPL_x000d__x000a_LbStateAddress=3 3 0 251 1 89 2 311_x000d__x000a_LbStateJou 2 4" xfId="3315"/>
    <cellStyle name="_x000d__x000a_JournalTemplate=C:\COMFO\CTALK\JOURSTD.TPL_x000d__x000a_LbStateAddress=3 3 0 251 1 89 2 311_x000d__x000a_LbStateJou 2_PL" xfId="3316"/>
    <cellStyle name="_x000d__x000a_JournalTemplate=C:\COMFO\CTALK\JOURSTD.TPL_x000d__x000a_LbStateAddress=3 3 0 251 1 89 2 311_x000d__x000a_LbStateJou 3" xfId="3317"/>
    <cellStyle name="_x000d__x000a_JournalTemplate=C:\COMFO\CTALK\JOURSTD.TPL_x000d__x000a_LbStateAddress=3 3 0 251 1 89 2 311_x000d__x000a_LbStateJou 3 2" xfId="3318"/>
    <cellStyle name="_x000d__x000a_JournalTemplate=C:\COMFO\CTALK\JOURSTD.TPL_x000d__x000a_LbStateAddress=3 3 0 251 1 89 2 311_x000d__x000a_LbStateJou 3 3" xfId="3319"/>
    <cellStyle name="_x000d__x000a_JournalTemplate=C:\COMFO\CTALK\JOURSTD.TPL_x000d__x000a_LbStateAddress=3 3 0 251 1 89 2 311_x000d__x000a_LbStateJou 4" xfId="3320"/>
    <cellStyle name="_x000d__x000a_JournalTemplate=C:\COMFO\CTALK\JOURSTD.TPL_x000d__x000a_LbStateAddress=3 3 0 251 1 89 2 311_x000d__x000a_LbStateJou 4 2" xfId="3321"/>
    <cellStyle name="_x000d__x000a_JournalTemplate=C:\COMFO\CTALK\JOURSTD.TPL_x000d__x000a_LbStateAddress=3 3 0 251 1 89 2 311_x000d__x000a_LbStateJou 5" xfId="3322"/>
    <cellStyle name="_x000d__x000a_JournalTemplate=C:\COMFO\CTALK\JOURSTD.TPL_x000d__x000a_LbStateAddress=3 3 0 251 1 89 2 311_x000d__x000a_LbStateJou 6" xfId="3323"/>
    <cellStyle name="_x000d__x000a_JournalTemplate=C:\COMFO\CTALK\JOURSTD.TPL_x000d__x000a_LbStateAddress=3 3 0 251 1 89 2 311_x000d__x000a_LbStateJou 6 2" xfId="3324"/>
    <cellStyle name="_x000d__x000a_JournalTemplate=C:\COMFO\CTALK\JOURSTD.TPL_x000d__x000a_LbStateAddress=3 3 0 251 1 89 2 311_x000d__x000a_LbStateJou 6_ДДС_Прямой" xfId="3325"/>
    <cellStyle name="_x000d__x000a_JournalTemplate=C:\COMFO\CTALK\JOURSTD.TPL_x000d__x000a_LbStateAddress=3 3 0 251 1 89 2 311_x000d__x000a_LbStateJou 7" xfId="3326"/>
    <cellStyle name="_x000d__x000a_JournalTemplate=C:\COMFO\CTALK\JOURSTD.TPL_x000d__x000a_LbStateAddress=3 3 0 251 1 89 2 311_x000d__x000a_LbStateJou_~6262219" xfId="3327"/>
    <cellStyle name="$ тыс" xfId="127"/>
    <cellStyle name="$ тыс 2" xfId="130"/>
    <cellStyle name="$ тыс. (0)" xfId="128"/>
    <cellStyle name="$ тыс. (0) 2" xfId="129"/>
    <cellStyle name="$* #,##0.0;[Red]" xfId="131"/>
    <cellStyle name="$* #,##0.00;[Red]" xfId="132"/>
    <cellStyle name="$* #,##0;[Red]" xfId="133"/>
    <cellStyle name="?????? [0]_? ??????" xfId="483"/>
    <cellStyle name="???????" xfId="484"/>
    <cellStyle name="????????" xfId="485"/>
    <cellStyle name="???????? [0]" xfId="486"/>
    <cellStyle name="??????????" xfId="487"/>
    <cellStyle name="?????????? [0]" xfId="488"/>
    <cellStyle name="???????????" xfId="489"/>
    <cellStyle name="????????????? ???????????" xfId="490"/>
    <cellStyle name="???????????_События, КазСод, ДОТОС - Ноябрь 2010" xfId="491"/>
    <cellStyle name="???????_??.??????" xfId="492"/>
    <cellStyle name="??????_? ??????" xfId="493"/>
    <cellStyle name="?ђ??‹?‚?љ1" xfId="494"/>
    <cellStyle name="?ђ??‹?‚?љ1 2" xfId="495"/>
    <cellStyle name="?ђ??‹?‚?љ1_ТЭП 8 мес 2011 (от 13.09.2011)" xfId="496"/>
    <cellStyle name="?ђ??‹?‚?љ2" xfId="497"/>
    <cellStyle name="?ђ??‹?‚?љ2 2" xfId="498"/>
    <cellStyle name="?ђ??‹?‚?љ2_ТЭП 8 мес 2011 (от 13.09.2011)" xfId="499"/>
    <cellStyle name="]_x000d__x000a_Zoomed=1_x000d__x000a_Row=0_x000d__x000a_Column=0_x000d__x000a_Height=0_x000d__x000a_Width=0_x000d__x000a_FontName=FoxFont_x000d__x000a_FontStyle=0_x000d__x000a_FontSize=9_x000d__x000a_PrtFontName=FoxPrin" xfId="500"/>
    <cellStyle name="_~0617745" xfId="501"/>
    <cellStyle name="_~0617745 2" xfId="502"/>
    <cellStyle name="_~7943828" xfId="503"/>
    <cellStyle name="_~7943828_A5.2-IFRS 7" xfId="504"/>
    <cellStyle name="_~7943828_A5.2-IFRS 7_ДДС_Прямой" xfId="505"/>
    <cellStyle name="_~7943828_A5.2-IFRS 7_Прибыли и убытки" xfId="506"/>
    <cellStyle name="_~7943828_A5.2-IFRS 7_События, КазСод, ДОТОС - Ноябрь 2010" xfId="507"/>
    <cellStyle name="_~7943828_A5.2-IFRS 7_События, КазСод, ДОТОС - Ноябрь 2010_ДДС_Прямой" xfId="508"/>
    <cellStyle name="_~7943828_A5.2-IFRS 7_События, КазСод, ДОТОС - Ноябрь 2010_Прибыли и убытки" xfId="509"/>
    <cellStyle name="_~7943828_A5.2-IFRS 7_События, КазСод, ДОТОС - Ноябрь 2010_ТЭП 8 мес 2011 (от 13.09.2011)" xfId="510"/>
    <cellStyle name="_~7943828_A5.2-IFRS 7_События, КазСод, ДОТОС - Ноябрь 2010_ТЭП 8 мес 2011 (от 13.09.2011)_ДДС_Прямой" xfId="511"/>
    <cellStyle name="_~7943828_A5.2-IFRS 7_События, КазСод, ДОТОС - Ноябрь 2010_ТЭП 8 мес 2011 (от 13.09.2011)_Прибыли и убытки" xfId="512"/>
    <cellStyle name="_~7943828_A5.2-IFRS 7_ТЭП 8 мес 2011 (от 13.09.2011)" xfId="513"/>
    <cellStyle name="_~7943828_A5.2-IFRS 7_ТЭП 8 мес 2011 (от 13.09.2011)_ДДС_Прямой" xfId="514"/>
    <cellStyle name="_~7943828_A5.2-IFRS 7_ТЭП 8 мес 2011 (от 13.09.2011)_Прибыли и убытки" xfId="515"/>
    <cellStyle name="_~7943828_Sheet1" xfId="516"/>
    <cellStyle name="_~7943828_Sheet1_ДДС_Прямой" xfId="517"/>
    <cellStyle name="_~7943828_Sheet1_Прибыли и убытки" xfId="518"/>
    <cellStyle name="_~7943828_Sheet1_События, КазСод, ДОТОС - Ноябрь 2010" xfId="519"/>
    <cellStyle name="_~7943828_Sheet1_События, КазСод, ДОТОС - Ноябрь 2010_ДДС_Прямой" xfId="520"/>
    <cellStyle name="_~7943828_Sheet1_События, КазСод, ДОТОС - Ноябрь 2010_Прибыли и убытки" xfId="521"/>
    <cellStyle name="_~7943828_Sheet1_События, КазСод, ДОТОС - Ноябрь 2010_ТЭП 8 мес 2011 (от 13.09.2011)" xfId="522"/>
    <cellStyle name="_~7943828_Sheet1_События, КазСод, ДОТОС - Ноябрь 2010_ТЭП 8 мес 2011 (от 13.09.2011)_ДДС_Прямой" xfId="523"/>
    <cellStyle name="_~7943828_Sheet1_События, КазСод, ДОТОС - Ноябрь 2010_ТЭП 8 мес 2011 (от 13.09.2011)_Прибыли и убытки" xfId="524"/>
    <cellStyle name="_~7943828_Sheet1_ТЭП 8 мес 2011 (от 13.09.2011)" xfId="525"/>
    <cellStyle name="_~7943828_Sheet1_ТЭП 8 мес 2011 (от 13.09.2011)_ДДС_Прямой" xfId="526"/>
    <cellStyle name="_~7943828_Sheet1_ТЭП 8 мес 2011 (от 13.09.2011)_Прибыли и убытки" xfId="527"/>
    <cellStyle name="_~7943828_ДДС_Прямой" xfId="528"/>
    <cellStyle name="_~7943828_Прибыли и убытки" xfId="529"/>
    <cellStyle name="_~7943828_События, КазСод, ДОТОС - Ноябрь 2010" xfId="530"/>
    <cellStyle name="_~7943828_События, КазСод, ДОТОС - Ноябрь 2010_ДДС_Прямой" xfId="531"/>
    <cellStyle name="_~7943828_События, КазСод, ДОТОС - Ноябрь 2010_Прибыли и убытки" xfId="532"/>
    <cellStyle name="_~7943828_События, КазСод, ДОТОС - Ноябрь 2010_ТЭП 8 мес 2011 (от 13.09.2011)" xfId="533"/>
    <cellStyle name="_~7943828_События, КазСод, ДОТОС - Ноябрь 2010_ТЭП 8 мес 2011 (от 13.09.2011)_ДДС_Прямой" xfId="534"/>
    <cellStyle name="_~7943828_События, КазСод, ДОТОС - Ноябрь 2010_ТЭП 8 мес 2011 (от 13.09.2011)_Прибыли и убытки" xfId="535"/>
    <cellStyle name="_~7943828_ТЭП 8 мес 2011 (от 13.09.2011)" xfId="536"/>
    <cellStyle name="_~7943828_ТЭП 8 мес 2011 (от 13.09.2011)_ДДС_Прямой" xfId="537"/>
    <cellStyle name="_~7943828_ТЭП 8 мес 2011 (от 13.09.2011)_Прибыли и убытки" xfId="538"/>
    <cellStyle name="_~9158782" xfId="539"/>
    <cellStyle name="_01-420  PKKR Maintenance Costs Template for Budget 2006 (Rus) " xfId="540"/>
    <cellStyle name="_01-484 Allocations to CAPEX for April - 2007 " xfId="541"/>
    <cellStyle name="_01-484 Allocations to CAPEX for December - 2007 " xfId="542"/>
    <cellStyle name="_01-484 Allocations to CAPEX for February- 2007 " xfId="543"/>
    <cellStyle name="_01-484 Allocations to CAPEX for January - 2007 " xfId="544"/>
    <cellStyle name="_01-484 Allocations to CAPEX for March- 2007 " xfId="545"/>
    <cellStyle name="_03 O.Taxes_final" xfId="546"/>
    <cellStyle name="_03 O.Taxes_final 2" xfId="547"/>
    <cellStyle name="_03 O-Tax final_zapas" xfId="548"/>
    <cellStyle name="_03 O-Tax final_zapas 2" xfId="549"/>
    <cellStyle name="_03 O-Tax final_zapas_A5.2-IFRS 7" xfId="550"/>
    <cellStyle name="_03 O-Tax final_zapas_Sheet1" xfId="551"/>
    <cellStyle name="_04 N1. Other Payables" xfId="552"/>
    <cellStyle name="_04 N1. Other Payables 2" xfId="553"/>
    <cellStyle name="_04 N1. Other Payables 2 2" xfId="554"/>
    <cellStyle name="_04 N1. Other Payables 3" xfId="555"/>
    <cellStyle name="_04 N1. Other Payables_PL" xfId="556"/>
    <cellStyle name="_04 N1. Other Payables_Прибыли и убытки" xfId="557"/>
    <cellStyle name="_05,06,08." xfId="558"/>
    <cellStyle name="_05,06,08. 2" xfId="559"/>
    <cellStyle name="_05,06,08._бюджет2013(труба+ФА+НКТ)" xfId="560"/>
    <cellStyle name="_05,06,08._прил4.6.2 КРС-2013(27скв с МКД)" xfId="561"/>
    <cellStyle name="_05_12m_K.Fixed Assets" xfId="562"/>
    <cellStyle name="_05_12m_K.Fixed Assets 2" xfId="563"/>
    <cellStyle name="_05_12m_K.Fixed Assets 2 2" xfId="564"/>
    <cellStyle name="_05_12m_K.Fixed Assets 3" xfId="565"/>
    <cellStyle name="_05_12m_K.Fixed Assets_PL" xfId="566"/>
    <cellStyle name="_05_12m_K.Fixed Assets_Прибыли и убытки" xfId="567"/>
    <cellStyle name="_060515_ppe movement 2003-2005" xfId="568"/>
    <cellStyle name="_060522_ppe movement 2003-2005" xfId="569"/>
    <cellStyle name="_061012_DT note" xfId="570"/>
    <cellStyle name="_070121_inventory 2006" xfId="571"/>
    <cellStyle name="_070127_asset retirement obligations 2006" xfId="572"/>
    <cellStyle name="_080604_SM_Template _v274_draft_EP KMG" xfId="573"/>
    <cellStyle name="_080704_Trainings reserve_2009-2013" xfId="574"/>
    <cellStyle name="_081010_расчет амортизации на базе 2007 года" xfId="575"/>
    <cellStyle name="_09 C. Cash 31.12.05" xfId="626"/>
    <cellStyle name="_09 C. Cash 31.12.05_OAR" xfId="627"/>
    <cellStyle name="_09 C. Cash 31.12.05_PL" xfId="628"/>
    <cellStyle name="_09 C. Cash 31.12.05_TS" xfId="629"/>
    <cellStyle name="_09 C. Cash 31.12.05_U2.100 Cons" xfId="630"/>
    <cellStyle name="_09 C. Cash 31.12.05_U2.320 CL" xfId="631"/>
    <cellStyle name="_09 C. Cash 31.12.05_U2.510 CL " xfId="632"/>
    <cellStyle name="_09 C. Cash 31.12.05_ДДС_Прямой" xfId="633"/>
    <cellStyle name="_09 C. Cash 31.12.05_Прибыли и убытки" xfId="634"/>
    <cellStyle name="_09 F. Inventory 05 - YE" xfId="635"/>
    <cellStyle name="_09 Fe. Inventory_30.09.06" xfId="636"/>
    <cellStyle name="_09 Fe. Inventory_30.09.06 2" xfId="637"/>
    <cellStyle name="_09 N1-Other payables 31.12.05" xfId="638"/>
    <cellStyle name="_09 N1-Other payables 31.12.05 2" xfId="639"/>
    <cellStyle name="_09 N1-Other payables 31.12.05 2 2" xfId="640"/>
    <cellStyle name="_09 N1-Other payables 31.12.05 3" xfId="641"/>
    <cellStyle name="_09 N1-Other payables 31.12.05_PL" xfId="642"/>
    <cellStyle name="_09 N1-Other payables 31.12.05_Прибыли и убытки" xfId="643"/>
    <cellStyle name="_09 N1-u Other payables" xfId="644"/>
    <cellStyle name="_09 N1-u Other payables 2" xfId="645"/>
    <cellStyle name="_09 N1-u Other payables 2 2" xfId="646"/>
    <cellStyle name="_09 N1-u Other payables 3" xfId="647"/>
    <cellStyle name="_09 N1-u Other payables_PL" xfId="648"/>
    <cellStyle name="_09 N1-u Other payables_Прибыли и убытки" xfId="649"/>
    <cellStyle name="_09 N3 Due to employees 31.12.05" xfId="662"/>
    <cellStyle name="_09 N3 Due to employees 31.12.05_События, КазСод, ДОТОС - Ноябрь 2010" xfId="663"/>
    <cellStyle name="_09 N3. Due to employees" xfId="650"/>
    <cellStyle name="_09 N3. Due to employees 2" xfId="651"/>
    <cellStyle name="_09 N3. Due to employees 2 2" xfId="652"/>
    <cellStyle name="_09 N3. Due to employees 3" xfId="653"/>
    <cellStyle name="_09 N3. Due to employees_OAR" xfId="654"/>
    <cellStyle name="_09 N3. Due to employees_PL" xfId="655"/>
    <cellStyle name="_09 N3. Due to employees_TS" xfId="656"/>
    <cellStyle name="_09 N3. Due to employees_U2.100 Cons" xfId="657"/>
    <cellStyle name="_09 N3. Due to employees_U2.320 CL" xfId="658"/>
    <cellStyle name="_09 N3. Due to employees_U2.510 CL " xfId="659"/>
    <cellStyle name="_09 N3. Due to employees_Прибыли и убытки" xfId="660"/>
    <cellStyle name="_09 N3. Due to employees_События, КазСод, ДОТОС - Ноябрь 2010" xfId="661"/>
    <cellStyle name="_09 N3u. Due to employees" xfId="664"/>
    <cellStyle name="_09 N3u. Due to employees 2" xfId="665"/>
    <cellStyle name="_09 N3u. Due to employees 2 2" xfId="666"/>
    <cellStyle name="_09 N3u. Due to employees 3" xfId="667"/>
    <cellStyle name="_09 N3u. Due to employees_PL" xfId="668"/>
    <cellStyle name="_09 N3u. Due to employees_Прибыли и убытки" xfId="669"/>
    <cellStyle name="_09 U2.COS EB_30.09.06" xfId="670"/>
    <cellStyle name="_09 U2.COS EB_30.09.06 2" xfId="671"/>
    <cellStyle name="_09 U2.Cost of Sales EB" xfId="672"/>
    <cellStyle name="_09 U2.Cost of Sales EB 2" xfId="673"/>
    <cellStyle name="_09 U2.u Cost of sales 05 YE" xfId="674"/>
    <cellStyle name="_09 U2.u Cost of sales 05 YE 2" xfId="675"/>
    <cellStyle name="_09 U2.u Cost of sales 05 YE 2 2" xfId="676"/>
    <cellStyle name="_09 U2.u Cost of sales 05 YE 3" xfId="677"/>
    <cellStyle name="_09 U2.u Cost of sales 05 YE_PL" xfId="678"/>
    <cellStyle name="_09 U2.u Cost of sales 05 YE_Прибыли и убытки" xfId="679"/>
    <cellStyle name="_09 U2.u Cost of sales 31.12.05" xfId="680"/>
    <cellStyle name="_09 U2.u Cost of sales 31.12.05 2" xfId="681"/>
    <cellStyle name="_09 U8. Other income-expenses_31.12.05" xfId="682"/>
    <cellStyle name="_09. F. Inventory_5months2006" xfId="576"/>
    <cellStyle name="_09. K PP&amp;E 31.12.05" xfId="578"/>
    <cellStyle name="_09. K. PP&amp;E 30.06.06" xfId="577"/>
    <cellStyle name="_09. Ku. PP&amp;E 31.12.05" xfId="579"/>
    <cellStyle name="_09. U2. OPEX Consolidation_5months2006" xfId="580"/>
    <cellStyle name="_09. U3.Selling Expenses_12m2006" xfId="581"/>
    <cellStyle name="_09. U3.Selling Expenses_12m2006 2" xfId="582"/>
    <cellStyle name="_09. U3.Selling Expenses_12m2006_ДДС_Прямой" xfId="583"/>
    <cellStyle name="_09. U3.Selling Expenses_12m2006_Прибыли и убытки" xfId="584"/>
    <cellStyle name="_09. U3.Selling Expenses_12m2006_События, КазСод, ДОТОС - Ноябрь 2010" xfId="585"/>
    <cellStyle name="_09. U3.Selling Expenses_12m2006_События, КазСод, ДОТОС - Ноябрь 2010_ДДС_Прямой" xfId="586"/>
    <cellStyle name="_09. U3.Selling Expenses_12m2006_События, КазСод, ДОТОС - Ноябрь 2010_Прибыли и убытки" xfId="587"/>
    <cellStyle name="_09. U3.Selling Expenses_12m2006_События, КазСод, ДОТОС - Ноябрь 2010_ТЭП 8 мес 2011 (от 13.09.2011)" xfId="588"/>
    <cellStyle name="_09. U3.Selling Expenses_12m2006_События, КазСод, ДОТОС - Ноябрь 2010_ТЭП 8 мес 2011 (от 13.09.2011)_ДДС_Прямой" xfId="589"/>
    <cellStyle name="_09. U3.Selling Expenses_12m2006_События, КазСод, ДОТОС - Ноябрь 2010_ТЭП 8 мес 2011 (от 13.09.2011)_Прибыли и убытки" xfId="590"/>
    <cellStyle name="_09. U3.Selling Expenses_12m2006_ТЭП 8 мес 2011 (от 13.09.2011)" xfId="591"/>
    <cellStyle name="_09. U3.Selling Expenses_12m2006_ТЭП 8 мес 2011 (от 13.09.2011)_ДДС_Прямой" xfId="592"/>
    <cellStyle name="_09. U3.Selling Expenses_12m2006_ТЭП 8 мес 2011 (от 13.09.2011)_Прибыли и убытки" xfId="593"/>
    <cellStyle name="_09.C.Cash_30.11.06" xfId="594"/>
    <cellStyle name="_09.C.Cash_30.11.06 2" xfId="595"/>
    <cellStyle name="_09.C.Cash_30.11.06_ДДС_Прямой" xfId="596"/>
    <cellStyle name="_09.C.Cash_30.11.06_Прибыли и убытки" xfId="597"/>
    <cellStyle name="_09.C.Cash_30.11.06_События, КазСод, ДОТОС - Ноябрь 2010" xfId="598"/>
    <cellStyle name="_09.C.Cash_30.11.06_События, КазСод, ДОТОС - Ноябрь 2010_ДДС_Прямой" xfId="599"/>
    <cellStyle name="_09.C.Cash_30.11.06_События, КазСод, ДОТОС - Ноябрь 2010_Прибыли и убытки" xfId="600"/>
    <cellStyle name="_09.C.Cash_30.11.06_События, КазСод, ДОТОС - Ноябрь 2010_ТЭП 8 мес 2011 (от 13.09.2011)" xfId="601"/>
    <cellStyle name="_09.C.Cash_30.11.06_События, КазСод, ДОТОС - Ноябрь 2010_ТЭП 8 мес 2011 (от 13.09.2011)_ДДС_Прямой" xfId="602"/>
    <cellStyle name="_09.C.Cash_30.11.06_События, КазСод, ДОТОС - Ноябрь 2010_ТЭП 8 мес 2011 (от 13.09.2011)_Прибыли и убытки" xfId="603"/>
    <cellStyle name="_09.C.Cash_30.11.06_ТЭП 8 мес 2011 (от 13.09.2011)" xfId="604"/>
    <cellStyle name="_09.C.Cash_30.11.06_ТЭП 8 мес 2011 (от 13.09.2011)_ДДС_Прямой" xfId="605"/>
    <cellStyle name="_09.C.Cash_30.11.06_ТЭП 8 мес 2011 (от 13.09.2011)_Прибыли и убытки" xfId="606"/>
    <cellStyle name="_09.N.AP.AIT_30.09.06" xfId="607"/>
    <cellStyle name="_09.N3 Due to employees 31.12.05" xfId="608"/>
    <cellStyle name="_09.N3 Due to employees 31.12.05_OAR" xfId="609"/>
    <cellStyle name="_09.N3 Due to employees 31.12.05_PL" xfId="610"/>
    <cellStyle name="_09.N3 Due to employees 31.12.05_TS" xfId="611"/>
    <cellStyle name="_09.N3 Due to employees 31.12.05_U2.100 Cons" xfId="612"/>
    <cellStyle name="_09.N3 Due to employees 31.12.05_U2.320 CL" xfId="613"/>
    <cellStyle name="_09.N3 Due to employees 31.12.05_U2.510 CL " xfId="614"/>
    <cellStyle name="_09.N3e.Unused Vacation " xfId="615"/>
    <cellStyle name="_09.N3e.Unused Vacation  2" xfId="616"/>
    <cellStyle name="_09.N3e.Unused Vacation  2 2" xfId="617"/>
    <cellStyle name="_09.N3e.Unused Vacation  3" xfId="618"/>
    <cellStyle name="_09.N3e.Unused Vacation _GAZ" xfId="619"/>
    <cellStyle name="_09.N3e.Unused Vacation _PL" xfId="620"/>
    <cellStyle name="_09.N3e.Unused Vacation _PR" xfId="621"/>
    <cellStyle name="_09.N3e.Unused Vacation _Прибыли и убытки" xfId="622"/>
    <cellStyle name="_09.U1 Revenue 31.12.05" xfId="625"/>
    <cellStyle name="_09.U1.Revenue_11M2006" xfId="623"/>
    <cellStyle name="_09.U1.Revenue_12M2006" xfId="624"/>
    <cellStyle name="_090720_Сравнение ОАР" xfId="683"/>
    <cellStyle name="_10 Revenue" xfId="684"/>
    <cellStyle name="_100118_Сравнение по ФБ 2010" xfId="685"/>
    <cellStyle name="_11 S1.300 Emba Significant contracts YE " xfId="686"/>
    <cellStyle name="_11 S1.300 Emba Significant contracts YE  2" xfId="687"/>
    <cellStyle name="_11 S1.300 Emba Significant contracts YE  2 2" xfId="688"/>
    <cellStyle name="_11 S1.300 Emba Significant contracts YE  3" xfId="689"/>
    <cellStyle name="_11 S1.300 Emba Significant contracts YE _GAZ" xfId="690"/>
    <cellStyle name="_11 S1.300 Emba Significant contracts YE _PL" xfId="691"/>
    <cellStyle name="_11 S1.300 Emba Significant contracts YE _PR" xfId="692"/>
    <cellStyle name="_11 S1.300 Emba Significant contracts YE _Прибыли и убытки" xfId="693"/>
    <cellStyle name="_111   СВОД   2008 1,1" xfId="694"/>
    <cellStyle name="_12m 2006 C100.Cash" xfId="695"/>
    <cellStyle name="_12m 2006 C100.Cash 2" xfId="696"/>
    <cellStyle name="_12m 2006 C100.Cash 2 2" xfId="697"/>
    <cellStyle name="_12m 2006 C100.Cash 3" xfId="698"/>
    <cellStyle name="_12m 2006 C100.Cash_PL" xfId="699"/>
    <cellStyle name="_12m 2006 C100.Cash_Прибыли и убытки" xfId="700"/>
    <cellStyle name="_12m 2006 Forex test" xfId="701"/>
    <cellStyle name="_13 СлавСПбНП Платежный бюджет_06" xfId="703"/>
    <cellStyle name="_13 СлавСПбНП Платежный бюджет_06 2" xfId="704"/>
    <cellStyle name="_13.09.07 Внутригр_расш_ПР 2007 (изм 24.08.07) для КТГ" xfId="702"/>
    <cellStyle name="_18 07 07 Внутригр_расш_ПР 8-10 (для КТГ)" xfId="705"/>
    <cellStyle name="_18 08 07 Внутригр_расш_ПР 8-10 (для КТГ)" xfId="706"/>
    <cellStyle name="_1A15C5E" xfId="707"/>
    <cellStyle name="_1Q 2006 P&amp;L" xfId="708"/>
    <cellStyle name="_1БК_2НК_011008" xfId="709"/>
    <cellStyle name="_1БК_2НК_011008 2" xfId="710"/>
    <cellStyle name="_1кв_4бк_свод" xfId="711"/>
    <cellStyle name="_2 по группе КТГ-А,  по Холдингу за 2007 окончат" xfId="714"/>
    <cellStyle name="_2. Формы ПР" xfId="712"/>
    <cellStyle name="_2. Формы ПР 2" xfId="713"/>
    <cellStyle name="_2006 AG final" xfId="715"/>
    <cellStyle name="_2006 March BKMPO for uploading (Feb March results)" xfId="716"/>
    <cellStyle name="_2006 March BKMPO for uploading (Feb March results) final" xfId="717"/>
    <cellStyle name="_2006 проект соцсферы ММГ" xfId="718"/>
    <cellStyle name="_2006 проект соцсферы ММГ 2" xfId="719"/>
    <cellStyle name="_2006 проект соцсферы ММГ 2 2" xfId="720"/>
    <cellStyle name="_2006 проект соцсферы ММГ 2 3" xfId="721"/>
    <cellStyle name="_2006 проект соцсферы ММГ 2_ДДС_Прямой" xfId="722"/>
    <cellStyle name="_2006 проект соцсферы ММГ 2_ПР_Себестоимость" xfId="723"/>
    <cellStyle name="_2006 проект соцсферы ММГ 2_ПР_Себестоимость_ДДС_Прямой" xfId="724"/>
    <cellStyle name="_2006 проект соцсферы ММГ 2_ПР_Себестоимость_Прибыли и убытки" xfId="725"/>
    <cellStyle name="_2006 проект соцсферы ММГ 2_Прибыли и убытки" xfId="726"/>
    <cellStyle name="_2006 проект соцсферы ММГ 3" xfId="727"/>
    <cellStyle name="_2006 проект соцсферы ММГ 3 2" xfId="728"/>
    <cellStyle name="_2006 проект соцсферы ММГ 3 2_ДДС_Прямой" xfId="729"/>
    <cellStyle name="_2006 проект соцсферы ММГ 3 2_Прибыли и убытки" xfId="730"/>
    <cellStyle name="_2006 проект соцсферы ММГ 3_ДДС_Прямой" xfId="731"/>
    <cellStyle name="_2006 проект соцсферы ММГ 3_Прибыли и убытки" xfId="732"/>
    <cellStyle name="_2006 проект соцсферы ММГ 4" xfId="733"/>
    <cellStyle name="_2006 проект соцсферы ММГ 5" xfId="734"/>
    <cellStyle name="_2006 проект соцсферы ММГ_1.5" xfId="735"/>
    <cellStyle name="_2006 проект соцсферы ММГ_1.5_ДДС_Прямой" xfId="736"/>
    <cellStyle name="_2006 проект соцсферы ММГ_1.5_Прибыли и убытки" xfId="737"/>
    <cellStyle name="_2006 проект соцсферы ММГ_2.1.11. Научно-исследовательские работы-1" xfId="738"/>
    <cellStyle name="_2006 проект соцсферы ММГ_2.1.12. Внедрение новой техники и технологий" xfId="739"/>
    <cellStyle name="_2006 проект соцсферы ММГ_2.2.1.Ремонт трубопроводов - 21.08.08" xfId="740"/>
    <cellStyle name="_2006 проект соцсферы ММГ_2.2.1.Ремонт трубопроводов - 21.08.08_2014 мес." xfId="741"/>
    <cellStyle name="_2006 проект соцсферы ММГ_2.2.1.Ремонт трубопроводов - 21.08.08_2014 мес._2014 мес." xfId="742"/>
    <cellStyle name="_2006 проект соцсферы ММГ_2.2.1.Ремонт трубопроводов - 21.08.08_Sheet2" xfId="743"/>
    <cellStyle name="_2006 проект соцсферы ММГ_2.2.10. Ремонт НКТ" xfId="744"/>
    <cellStyle name="_2006 проект соцсферы ММГ_2.2.2.Ремонт автодорог" xfId="745"/>
    <cellStyle name="_2006 проект соцсферы ММГ_2.2.2.Ремонт автодорог_2014 мес." xfId="746"/>
    <cellStyle name="_2006 проект соцсферы ММГ_2.2.2.Ремонт автодорог_2014 мес._2014 мес." xfId="747"/>
    <cellStyle name="_2006 проект соцсферы ММГ_2.2.2.Ремонт автодорог_Sheet2" xfId="748"/>
    <cellStyle name="_2006 проект соцсферы ММГ_2.2.3.Ремонт зданий и сооружений" xfId="749"/>
    <cellStyle name="_2006 проект соцсферы ММГ_2.2.3.Ремонт зданий и сооружений_2014 мес." xfId="750"/>
    <cellStyle name="_2006 проект соцсферы ММГ_2.2.3.Ремонт зданий и сооружений_2014 мес._2014 мес." xfId="751"/>
    <cellStyle name="_2006 проект соцсферы ММГ_2.2.3.Ремонт зданий и сооружений_Sheet2" xfId="752"/>
    <cellStyle name="_2006 проект соцсферы ММГ_2.2.5.  Ремонт прочего нефтепромыслового оборудования" xfId="753"/>
    <cellStyle name="_2006 проект соцсферы ММГ_2.2.7.  Ремонт прочих основных средств (свод)" xfId="754"/>
    <cellStyle name="_2006 проект соцсферы ММГ_2.2.7.  Ремонт прочих основных средств (свод)_2014 мес." xfId="755"/>
    <cellStyle name="_2006 проект соцсферы ММГ_2.2.7.  Ремонт прочих основных средств (свод)_2014 мес._2014 мес." xfId="756"/>
    <cellStyle name="_2006 проект соцсферы ММГ_2.2.7.  Ремонт прочих основных средств (свод)_Sheet2" xfId="757"/>
    <cellStyle name="_2006 проект соцсферы ММГ_2.5.2.7. Техобслуживание средств автоматики" xfId="758"/>
    <cellStyle name="_2006 проект соцсферы ММГ_2014 мес." xfId="759"/>
    <cellStyle name="_2006 проект соцсферы ММГ_2014 мес._2014 мес." xfId="760"/>
    <cellStyle name="_2006 проект соцсферы ММГ_6.3.8.1" xfId="761"/>
    <cellStyle name="_2006 проект соцсферы ММГ_6.3.8.2" xfId="762"/>
    <cellStyle name="_2006 проект соцсферы ММГ_6.3.8.3" xfId="763"/>
    <cellStyle name="_2006 проект соцсферы ММГ_6.3.8.4" xfId="764"/>
    <cellStyle name="_2006 проект соцсферы ММГ_6.3.8.5" xfId="765"/>
    <cellStyle name="_2006 проект соцсферы ММГ_PL" xfId="766"/>
    <cellStyle name="_2006 проект соцсферы ММГ_PL_ОМГ" xfId="767"/>
    <cellStyle name="_2006 проект соцсферы ММГ_PL_ОМГ_ДДС_Прямой" xfId="768"/>
    <cellStyle name="_2006 проект соцсферы ММГ_PL_ОМГ_Прибыли и убытки" xfId="769"/>
    <cellStyle name="_2006 проект соцсферы ММГ_PL_РД" xfId="770"/>
    <cellStyle name="_2006 проект соцсферы ММГ_PL_РД_ДДС_Прямой" xfId="771"/>
    <cellStyle name="_2006 проект соцсферы ММГ_PL_РД_Прибыли и убытки" xfId="772"/>
    <cellStyle name="_2006 проект соцсферы ММГ_Sheet1" xfId="773"/>
    <cellStyle name="_2006 проект соцсферы ММГ_ДДС_Прямой" xfId="774"/>
    <cellStyle name="_2006 проект соцсферы ММГ_пар расчета налогов" xfId="775"/>
    <cellStyle name="_2006 проект соцсферы ММГ_пар расчета налогов_ДДС_Прямой" xfId="776"/>
    <cellStyle name="_2006 проект соцсферы ММГ_пар расчета налогов_Прибыли и убытки" xfId="777"/>
    <cellStyle name="_2006 проект соцсферы ММГ_ПР_Себестоимость" xfId="778"/>
    <cellStyle name="_2006 проект соцсферы ММГ_ПР_Себестоимость_ДДС_Прямой" xfId="779"/>
    <cellStyle name="_2006 проект соцсферы ММГ_ПР_Себестоимость_Прибыли и убытки" xfId="780"/>
    <cellStyle name="_2006 проект соцсферы ММГ_Прибыли и убытки" xfId="781"/>
    <cellStyle name="_2006 проект соцсферы ММГ_Рассылка - Оперативка 9 мес 2010 от 02.11.2010" xfId="782"/>
    <cellStyle name="_2006 проект соцсферы ММГ_Рассылка - Оперативка 9 мес 2010 от 02.11.2010_ДДС_Прямой" xfId="783"/>
    <cellStyle name="_2006 проект соцсферы ММГ_Рассылка - Оперативка 9 мес 2010 от 02.11.2010_Прибыли и убытки" xfId="784"/>
    <cellStyle name="_2006 проект соцсферы ММГ_Рассылка - Оперативка 9 мес 2010 от 02.11.2010_ТЭП 8 мес 2011 (от 13.09.2011)" xfId="785"/>
    <cellStyle name="_2006 проект соцсферы ММГ_Рассылка - Оперативка 9 мес 2010 от 02.11.2010_ТЭП 8 мес 2011 (от 13.09.2011)_ДДС_Прямой" xfId="786"/>
    <cellStyle name="_2006 проект соцсферы ММГ_Рассылка - Оперативка 9 мес 2010 от 02.11.2010_ТЭП 8 мес 2011 (от 13.09.2011)_Прибыли и убытки" xfId="787"/>
    <cellStyle name="_2006 проект соцсферы ММГ_Расходы для презы" xfId="788"/>
    <cellStyle name="_2006 проект соцсферы ММГ_Расходы для презы_ДДС_Прямой" xfId="789"/>
    <cellStyle name="_2006 проект соцсферы ММГ_Расходы для презы_Прибыли и убытки" xfId="790"/>
    <cellStyle name="_2006 проект соцсферы ММГ_Расходы для презы_ТЭП 8 мес 2011 (от 13.09.2011)" xfId="791"/>
    <cellStyle name="_2006 проект соцсферы ММГ_Расходы для презы_ТЭП 8 мес 2011 (от 13.09.2011)_ДДС_Прямой" xfId="792"/>
    <cellStyle name="_2006 проект соцсферы ММГ_Расходы для презы_ТЭП 8 мес 2011 (от 13.09.2011)_Прибыли и убытки" xfId="793"/>
    <cellStyle name="_2006 проект соцсферы ММГ_Свод MMR 03-2010 от 15.04.2010 - 11-00" xfId="794"/>
    <cellStyle name="_2006 проект соцсферы ММГ_Свод MMR 03-2010 от 15.04.2010 - 11-00_ДДС_Прямой" xfId="795"/>
    <cellStyle name="_2006 проект соцсферы ММГ_Свод MMR 03-2010 от 15.04.2010 - 11-00_Прибыли и убытки" xfId="796"/>
    <cellStyle name="_2006 проект соцсферы ММГ_Свод MMR 03-2010 от 15.04.2010 - 11-00_Рассылка - Оперативка 9 мес 2010 от 02.11.2010" xfId="797"/>
    <cellStyle name="_2006 проект соцсферы ММГ_Свод MMR 03-2010 от 15.04.2010 - 11-00_Рассылка - Оперативка 9 мес 2010 от 02.11.2010_ДДС_Прямой" xfId="798"/>
    <cellStyle name="_2006 проект соцсферы ММГ_Свод MMR 03-2010 от 15.04.2010 - 11-00_Рассылка - Оперативка 9 мес 2010 от 02.11.2010_Прибыли и убытки" xfId="799"/>
    <cellStyle name="_2006 проект соцсферы ММГ_Свод MMR 03-2010 от 15.04.2010 - 11-00_Рассылка - Оперативка 9 мес 2010 от 02.11.2010_ТЭП 8 мес 2011 (от 13.09.2011)" xfId="800"/>
    <cellStyle name="_2006 проект соцсферы ММГ_Свод MMR 03-2010 от 15.04.2010 - 11-00_Рассылка - Оперативка 9 мес 2010 от 02.11.2010_ТЭП 8 мес 2011 (от 13.09.2011)_ДДС_Прямой" xfId="801"/>
    <cellStyle name="_2006 проект соцсферы ММГ_Свод MMR 03-2010 от 15.04.2010 - 11-00_Рассылка - Оперативка 9 мес 2010 от 02.11.2010_ТЭП 8 мес 2011 (от 13.09.2011)_Прибыли и убытки" xfId="802"/>
    <cellStyle name="_2006 проект соцсферы ММГ_Свод MMR 03-2010 от 15.04.2010 - 11-00_Расходы для презы" xfId="803"/>
    <cellStyle name="_2006 проект соцсферы ММГ_Свод MMR 03-2010 от 15.04.2010 - 11-00_Расходы для презы_ДДС_Прямой" xfId="804"/>
    <cellStyle name="_2006 проект соцсферы ММГ_Свод MMR 03-2010 от 15.04.2010 - 11-00_Расходы для презы_Прибыли и убытки" xfId="805"/>
    <cellStyle name="_2006 проект соцсферы ММГ_Свод MMR 03-2010 от 15.04.2010 - 11-00_Расходы для презы_ТЭП 8 мес 2011 (от 13.09.2011)" xfId="806"/>
    <cellStyle name="_2006 проект соцсферы ММГ_Свод MMR 03-2010 от 15.04.2010 - 11-00_Расходы для презы_ТЭП 8 мес 2011 (от 13.09.2011)_ДДС_Прямой" xfId="807"/>
    <cellStyle name="_2006 проект соцсферы ММГ_Свод MMR 03-2010 от 15.04.2010 - 11-00_Расходы для презы_ТЭП 8 мес 2011 (от 13.09.2011)_Прибыли и убытки" xfId="808"/>
    <cellStyle name="_2006 проект соцсферы ММГ_Свод MMR 03-2010 от 15.04.2010 - 11-00_ТЭП 8 мес 2011 (от 13.09.2011)" xfId="809"/>
    <cellStyle name="_2006 проект соцсферы ММГ_Свод MMR 03-2010 от 15.04.2010 - 11-00_ТЭП 8 мес 2011 (от 13.09.2011)_ДДС_Прямой" xfId="810"/>
    <cellStyle name="_2006 проект соцсферы ММГ_Свод MMR 03-2010 от 15.04.2010 - 11-00_ТЭП 8 мес 2011 (от 13.09.2011)_Прибыли и убытки" xfId="811"/>
    <cellStyle name="_2006 проект соцсферы ММГ_ТЭП 8 мес 2011 (от 13.09.2011)" xfId="812"/>
    <cellStyle name="_2006 проект соцсферы ММГ_ТЭП 8 мес 2011 (от 13.09.2011)_ДДС_Прямой" xfId="813"/>
    <cellStyle name="_2006 проект соцсферы ММГ_ТЭП 8 мес 2011 (от 13.09.2011)_Прибыли и убытки" xfId="814"/>
    <cellStyle name="_2006 проект соцсферы ММГ_Фин показатели" xfId="815"/>
    <cellStyle name="_2006 проект соцсферы ММГ_Фин показатели_ДДС_Прямой" xfId="816"/>
    <cellStyle name="_2006 проект соцсферы ММГ_Фин показатели_Прибыли и убытки" xfId="817"/>
    <cellStyle name="_2007.07.23 Расшифровки по Произ себ-ти_2008" xfId="818"/>
    <cellStyle name="_2007.07.23 Расшифровки по Произ себ-ти_2008 2" xfId="819"/>
    <cellStyle name="_2007.07.23 Расшифровки по Произ себ-ти_2008_ПП 2012-2 900 млн 10 06 12" xfId="820"/>
    <cellStyle name="_2007.07.23 Расшифровки по Произ себ-ти_2008_ПП 2013 Вар_1 1 (Англ) " xfId="821"/>
    <cellStyle name="_2007.10.05 Окончательный вариант Расчета добычи" xfId="822"/>
    <cellStyle name="_2007.10.05 Окончательный вариант Расчета добычи_ПП 2011-2 950 млн 06.06.12" xfId="823"/>
    <cellStyle name="_23.01.03_КрАЗ_изм НЗП_ноя0211мес.02" xfId="824"/>
    <cellStyle name="_28.12.08." xfId="825"/>
    <cellStyle name="_28.12.08. 2" xfId="826"/>
    <cellStyle name="_28.12.08._бюджет2013(труба+ФА+НКТ)" xfId="827"/>
    <cellStyle name="_28.12.08._прил4.6.2 КРС-2013(27скв с МКД)" xfId="828"/>
    <cellStyle name="_3.4.5-НК для КПД (10-14)" xfId="829"/>
    <cellStyle name="_3.4.5-НК для КПД (10-14) 2" xfId="830"/>
    <cellStyle name="_3НК9-13" xfId="831"/>
    <cellStyle name="_4 БК" xfId="832"/>
    <cellStyle name="_4061-KZ" xfId="833"/>
    <cellStyle name="_4061-KZ 2" xfId="834"/>
    <cellStyle name="_4061-KZ 2 2" xfId="835"/>
    <cellStyle name="_4061-KZ 3" xfId="836"/>
    <cellStyle name="_4061-KZ_PL" xfId="837"/>
    <cellStyle name="_4061-KZ_Прибыли и убытки" xfId="838"/>
    <cellStyle name="_4-5.Формы бюджета" xfId="839"/>
    <cellStyle name="_4-5.Формы бюджета 2" xfId="840"/>
    <cellStyle name="_5 months 2006 P&amp;L" xfId="841"/>
    <cellStyle name="_5(1).Макат 2007 г с расш.на 18.05.06г." xfId="842"/>
    <cellStyle name="_5(1).Макат 2007 г с расш.на 18.05.06г. 2" xfId="843"/>
    <cellStyle name="_5(1).Макат 2007 г с расш.на 18.05.06г. 2 2" xfId="844"/>
    <cellStyle name="_5(1).Макат 2007 г с расш.на 18.05.06г. 2 3" xfId="845"/>
    <cellStyle name="_5(1).Макат 2007 г с расш.на 18.05.06г. 2_ДДС_Прямой" xfId="846"/>
    <cellStyle name="_5(1).Макат 2007 г с расш.на 18.05.06г. 2_ПР_Себестоимость" xfId="847"/>
    <cellStyle name="_5(1).Макат 2007 г с расш.на 18.05.06г. 2_ПР_Себестоимость_ДДС_Прямой" xfId="848"/>
    <cellStyle name="_5(1).Макат 2007 г с расш.на 18.05.06г. 2_ПР_Себестоимость_Прибыли и убытки" xfId="849"/>
    <cellStyle name="_5(1).Макат 2007 г с расш.на 18.05.06г. 2_Прибыли и убытки" xfId="850"/>
    <cellStyle name="_5(1).Макат 2007 г с расш.на 18.05.06г. 3" xfId="851"/>
    <cellStyle name="_5(1).Макат 2007 г с расш.на 18.05.06г. 3 2" xfId="852"/>
    <cellStyle name="_5(1).Макат 2007 г с расш.на 18.05.06г. 3 2_ДДС_Прямой" xfId="853"/>
    <cellStyle name="_5(1).Макат 2007 г с расш.на 18.05.06г. 3 2_Прибыли и убытки" xfId="854"/>
    <cellStyle name="_5(1).Макат 2007 г с расш.на 18.05.06г. 3_ДДС_Прямой" xfId="855"/>
    <cellStyle name="_5(1).Макат 2007 г с расш.на 18.05.06г. 3_Прибыли и убытки" xfId="856"/>
    <cellStyle name="_5(1).Макат 2007 г с расш.на 18.05.06г. 4" xfId="857"/>
    <cellStyle name="_5(1).Макат 2007 г с расш.на 18.05.06г. 5" xfId="858"/>
    <cellStyle name="_5(1).Макат 2007 г с расш.на 18.05.06г._1.5" xfId="859"/>
    <cellStyle name="_5(1).Макат 2007 г с расш.на 18.05.06г._1.5_ДДС_Прямой" xfId="860"/>
    <cellStyle name="_5(1).Макат 2007 г с расш.на 18.05.06г._1.5_Прибыли и убытки" xfId="861"/>
    <cellStyle name="_5(1).Макат 2007 г с расш.на 18.05.06г._2.1.11. Научно-исследовательские работы-1" xfId="862"/>
    <cellStyle name="_5(1).Макат 2007 г с расш.на 18.05.06г._2.1.12. Внедрение новой техники и технологий" xfId="863"/>
    <cellStyle name="_5(1).Макат 2007 г с расш.на 18.05.06г._2.5.2.7. Техобслуживание средств автоматики" xfId="864"/>
    <cellStyle name="_5(1).Макат 2007 г с расш.на 18.05.06г._2014 мес." xfId="865"/>
    <cellStyle name="_5(1).Макат 2007 г с расш.на 18.05.06г._2014 мес._2014 мес." xfId="866"/>
    <cellStyle name="_5(1).Макат 2007 г с расш.на 18.05.06г._6.3.8.1" xfId="867"/>
    <cellStyle name="_5(1).Макат 2007 г с расш.на 18.05.06г._6.3.8.2" xfId="868"/>
    <cellStyle name="_5(1).Макат 2007 г с расш.на 18.05.06г._6.3.8.3" xfId="869"/>
    <cellStyle name="_5(1).Макат 2007 г с расш.на 18.05.06г._6.3.8.4" xfId="870"/>
    <cellStyle name="_5(1).Макат 2007 г с расш.на 18.05.06г._6.3.8.5" xfId="871"/>
    <cellStyle name="_5(1).Макат 2007 г с расш.на 18.05.06г._PL" xfId="872"/>
    <cellStyle name="_5(1).Макат 2007 г с расш.на 18.05.06г._PL_ОМГ" xfId="873"/>
    <cellStyle name="_5(1).Макат 2007 г с расш.на 18.05.06г._PL_ОМГ_ДДС_Прямой" xfId="874"/>
    <cellStyle name="_5(1).Макат 2007 г с расш.на 18.05.06г._PL_ОМГ_Прибыли и убытки" xfId="875"/>
    <cellStyle name="_5(1).Макат 2007 г с расш.на 18.05.06г._PL_РД" xfId="876"/>
    <cellStyle name="_5(1).Макат 2007 г с расш.на 18.05.06г._PL_РД_ДДС_Прямой" xfId="877"/>
    <cellStyle name="_5(1).Макат 2007 г с расш.на 18.05.06г._PL_РД_Прибыли и убытки" xfId="878"/>
    <cellStyle name="_5(1).Макат 2007 г с расш.на 18.05.06г._Sheet1" xfId="879"/>
    <cellStyle name="_5(1).Макат 2007 г с расш.на 18.05.06г._ДДС_Прямой" xfId="880"/>
    <cellStyle name="_5(1).Макат 2007 г с расш.на 18.05.06г._пар расчета налогов" xfId="881"/>
    <cellStyle name="_5(1).Макат 2007 г с расш.на 18.05.06г._пар расчета налогов_ДДС_Прямой" xfId="882"/>
    <cellStyle name="_5(1).Макат 2007 г с расш.на 18.05.06г._пар расчета налогов_Прибыли и убытки" xfId="883"/>
    <cellStyle name="_5(1).Макат 2007 г с расш.на 18.05.06г._ПР_Себестоимость" xfId="884"/>
    <cellStyle name="_5(1).Макат 2007 г с расш.на 18.05.06г._ПР_Себестоимость_ДДС_Прямой" xfId="885"/>
    <cellStyle name="_5(1).Макат 2007 г с расш.на 18.05.06г._ПР_Себестоимость_Прибыли и убытки" xfId="886"/>
    <cellStyle name="_5(1).Макат 2007 г с расш.на 18.05.06г._Прибыли и убытки" xfId="887"/>
    <cellStyle name="_5(1).Макат 2007 г с расш.на 18.05.06г._Рассылка - Оперативка 9 мес 2010 от 02.11.2010" xfId="888"/>
    <cellStyle name="_5(1).Макат 2007 г с расш.на 18.05.06г._Рассылка - Оперативка 9 мес 2010 от 02.11.2010_ДДС_Прямой" xfId="889"/>
    <cellStyle name="_5(1).Макат 2007 г с расш.на 18.05.06г._Рассылка - Оперативка 9 мес 2010 от 02.11.2010_Прибыли и убытки" xfId="890"/>
    <cellStyle name="_5(1).Макат 2007 г с расш.на 18.05.06г._Рассылка - Оперативка 9 мес 2010 от 02.11.2010_ТЭП 8 мес 2011 (от 13.09.2011)" xfId="891"/>
    <cellStyle name="_5(1).Макат 2007 г с расш.на 18.05.06г._Рассылка - Оперативка 9 мес 2010 от 02.11.2010_ТЭП 8 мес 2011 (от 13.09.2011)_ДДС_Прямой" xfId="892"/>
    <cellStyle name="_5(1).Макат 2007 г с расш.на 18.05.06г._Рассылка - Оперативка 9 мес 2010 от 02.11.2010_ТЭП 8 мес 2011 (от 13.09.2011)_Прибыли и убытки" xfId="893"/>
    <cellStyle name="_5(1).Макат 2007 г с расш.на 18.05.06г._Расходы для презы" xfId="894"/>
    <cellStyle name="_5(1).Макат 2007 г с расш.на 18.05.06г._Расходы для презы_ДДС_Прямой" xfId="895"/>
    <cellStyle name="_5(1).Макат 2007 г с расш.на 18.05.06г._Расходы для презы_Прибыли и убытки" xfId="896"/>
    <cellStyle name="_5(1).Макат 2007 г с расш.на 18.05.06г._Расходы для презы_ТЭП 8 мес 2011 (от 13.09.2011)" xfId="897"/>
    <cellStyle name="_5(1).Макат 2007 г с расш.на 18.05.06г._Расходы для презы_ТЭП 8 мес 2011 (от 13.09.2011)_ДДС_Прямой" xfId="898"/>
    <cellStyle name="_5(1).Макат 2007 г с расш.на 18.05.06г._Расходы для презы_ТЭП 8 мес 2011 (от 13.09.2011)_Прибыли и убытки" xfId="899"/>
    <cellStyle name="_5(1).Макат 2007 г с расш.на 18.05.06г._Свод MMR 03-2010 от 15.04.2010 - 11-00" xfId="900"/>
    <cellStyle name="_5(1).Макат 2007 г с расш.на 18.05.06г._Свод MMR 03-2010 от 15.04.2010 - 11-00_ДДС_Прямой" xfId="901"/>
    <cellStyle name="_5(1).Макат 2007 г с расш.на 18.05.06г._Свод MMR 03-2010 от 15.04.2010 - 11-00_Прибыли и убытки" xfId="902"/>
    <cellStyle name="_5(1).Макат 2007 г с расш.на 18.05.06г._Свод MMR 03-2010 от 15.04.2010 - 11-00_Рассылка - Оперативка 9 мес 2010 от 02.11.2010" xfId="903"/>
    <cellStyle name="_5(1).Макат 2007 г с расш.на 18.05.06г._Свод MMR 03-2010 от 15.04.2010 - 11-00_Рассылка - Оперативка 9 мес 2010 от 02.11.2010_ДДС_Прямой" xfId="904"/>
    <cellStyle name="_5(1).Макат 2007 г с расш.на 18.05.06г._Свод MMR 03-2010 от 15.04.2010 - 11-00_Рассылка - Оперативка 9 мес 2010 от 02.11.2010_Прибыли и убытки" xfId="905"/>
    <cellStyle name="_5(1).Макат 2007 г с расш.на 18.05.06г._Свод MMR 03-2010 от 15.04.2010 - 11-00_Рассылка - Оперативка 9 мес 2010 от 02.11.2010_ТЭП 8 мес 2011 (от 13.09.2011)" xfId="906"/>
    <cellStyle name="_5(1).Макат 2007 г с расш.на 18.05.06г._Свод MMR 03-2010 от 15.04.2010 - 11-00_Рассылка - Оперативка 9 мес 2010 от 02.11.2010_ТЭП 8 мес 2011 (от 13.09.2011)_ДДС_Прямой" xfId="907"/>
    <cellStyle name="_5(1).Макат 2007 г с расш.на 18.05.06г._Свод MMR 03-2010 от 15.04.2010 - 11-00_Рассылка - Оперативка 9 мес 2010 от 02.11.2010_ТЭП 8 мес 2011 (от 13.09.2011)_Прибыли и убытки" xfId="908"/>
    <cellStyle name="_5(1).Макат 2007 г с расш.на 18.05.06г._Свод MMR 03-2010 от 15.04.2010 - 11-00_Расходы для презы" xfId="909"/>
    <cellStyle name="_5(1).Макат 2007 г с расш.на 18.05.06г._Свод MMR 03-2010 от 15.04.2010 - 11-00_Расходы для презы_ДДС_Прямой" xfId="910"/>
    <cellStyle name="_5(1).Макат 2007 г с расш.на 18.05.06г._Свод MMR 03-2010 от 15.04.2010 - 11-00_Расходы для презы_Прибыли и убытки" xfId="911"/>
    <cellStyle name="_5(1).Макат 2007 г с расш.на 18.05.06г._Свод MMR 03-2010 от 15.04.2010 - 11-00_Расходы для презы_ТЭП 8 мес 2011 (от 13.09.2011)" xfId="912"/>
    <cellStyle name="_5(1).Макат 2007 г с расш.на 18.05.06г._Свод MMR 03-2010 от 15.04.2010 - 11-00_Расходы для презы_ТЭП 8 мес 2011 (от 13.09.2011)_ДДС_Прямой" xfId="913"/>
    <cellStyle name="_5(1).Макат 2007 г с расш.на 18.05.06г._Свод MMR 03-2010 от 15.04.2010 - 11-00_Расходы для презы_ТЭП 8 мес 2011 (от 13.09.2011)_Прибыли и убытки" xfId="914"/>
    <cellStyle name="_5(1).Макат 2007 г с расш.на 18.05.06г._Свод MMR 03-2010 от 15.04.2010 - 11-00_ТЭП 8 мес 2011 (от 13.09.2011)" xfId="915"/>
    <cellStyle name="_5(1).Макат 2007 г с расш.на 18.05.06г._Свод MMR 03-2010 от 15.04.2010 - 11-00_ТЭП 8 мес 2011 (от 13.09.2011)_ДДС_Прямой" xfId="916"/>
    <cellStyle name="_5(1).Макат 2007 г с расш.на 18.05.06г._Свод MMR 03-2010 от 15.04.2010 - 11-00_ТЭП 8 мес 2011 (от 13.09.2011)_Прибыли и убытки" xfId="917"/>
    <cellStyle name="_5(1).Макат 2007 г с расш.на 18.05.06г._ТЭП 8 мес 2011 (от 13.09.2011)" xfId="918"/>
    <cellStyle name="_5(1).Макат 2007 г с расш.на 18.05.06г._ТЭП 8 мес 2011 (от 13.09.2011)_ДДС_Прямой" xfId="919"/>
    <cellStyle name="_5(1).Макат 2007 г с расш.на 18.05.06г._ТЭП 8 мес 2011 (от 13.09.2011)_Прибыли и убытки" xfId="920"/>
    <cellStyle name="_5(1).Макат 2007 г с расш.на 18.05.06г._Фин показатели" xfId="921"/>
    <cellStyle name="_5(1).Макат 2007 г с расш.на 18.05.06г._Фин показатели_ДДС_Прямой" xfId="922"/>
    <cellStyle name="_5(1).Макат 2007 г с расш.на 18.05.06г._Фин показатели_Прибыли и убытки" xfId="923"/>
    <cellStyle name="_671" xfId="924"/>
    <cellStyle name="_6-НК,6-БК" xfId="925"/>
    <cellStyle name="_6-НК,6-БК 2" xfId="926"/>
    <cellStyle name="_A4 TS for Aizhan" xfId="930"/>
    <cellStyle name="_A4. TS 30 June 2006" xfId="927"/>
    <cellStyle name="_A4.1 Transformation" xfId="928"/>
    <cellStyle name="_A4.2 SAD Schedule revised" xfId="929"/>
    <cellStyle name="_A5.2-IFRS 7" xfId="931"/>
    <cellStyle name="_Accounts receivable" xfId="932"/>
    <cellStyle name="_Adj 12&amp;13 September Accounts payable net off " xfId="933"/>
    <cellStyle name="_AG Consolidated 427 froms(11m2006)" xfId="934"/>
    <cellStyle name="_AG Holding 2006 Elimination" xfId="935"/>
    <cellStyle name="_AJE 16 17" xfId="936"/>
    <cellStyle name="_AR FS" xfId="937"/>
    <cellStyle name="_Attachment 19.6" xfId="938"/>
    <cellStyle name="_Attachment 19.6_OAR" xfId="939"/>
    <cellStyle name="_Attachment 19.6_PL" xfId="940"/>
    <cellStyle name="_Attachment 19.6_TS" xfId="941"/>
    <cellStyle name="_Attachment 19.6_U2.100 Cons" xfId="942"/>
    <cellStyle name="_Attachment 19.6_U2.320 CL" xfId="943"/>
    <cellStyle name="_Attachment 19.6_U2.510 CL " xfId="944"/>
    <cellStyle name="_B6.5 Payroll test of controlls_Uzen2" xfId="945"/>
    <cellStyle name="_B6.5 Payroll test of controlls_Uzen2 2" xfId="946"/>
    <cellStyle name="_B6.5 Payroll test of controlls_Uzen2 2 2" xfId="947"/>
    <cellStyle name="_B6.5 Payroll test of controlls_Uzen2 3" xfId="948"/>
    <cellStyle name="_B6.5 Payroll test of controlls_Uzen2_OAR" xfId="949"/>
    <cellStyle name="_B6.5 Payroll test of controlls_Uzen2_PL" xfId="950"/>
    <cellStyle name="_B6.5 Payroll test of controlls_Uzen2_TS" xfId="951"/>
    <cellStyle name="_B6.5 Payroll test of controlls_Uzen2_U2.100 Cons" xfId="952"/>
    <cellStyle name="_B6.5 Payroll test of controlls_Uzen2_U2.320 CL" xfId="953"/>
    <cellStyle name="_B6.5 Payroll test of controlls_Uzen2_U2.510 CL " xfId="954"/>
    <cellStyle name="_B6.5 Payroll test of controlls_Uzen2_Прибыли и убытки" xfId="955"/>
    <cellStyle name="_B6.5 Payroll test of controlls_Uzen2_События, КазСод, ДОТОС - Ноябрь 2010" xfId="956"/>
    <cellStyle name="_Balance as of 31.12.06" xfId="957"/>
    <cellStyle name="_BK US GAAP 11m 25-01" xfId="958"/>
    <cellStyle name="_BK US GAAP 11m 25-01_C03. A4. TS_KTG v 2" xfId="959"/>
    <cellStyle name="_BK US GAAP 11m 25-01_Sheet1" xfId="960"/>
    <cellStyle name="_BKMPO YTD April 2006 conversion_for upload" xfId="961"/>
    <cellStyle name="_BKMPO YTD April 2006 conversion_for upload_C03. A4. TS_KTG v 2" xfId="962"/>
    <cellStyle name="_BKMPO YTD April 2006 conversion_for upload_Sheet1" xfId="963"/>
    <cellStyle name="_BKMPO YTD august 2006 conversion" xfId="964"/>
    <cellStyle name="_BKMPO YTD august 2006 conversion_C03. A4. TS_KTG v 2" xfId="965"/>
    <cellStyle name="_BKMPO YTD august 2006 conversion_Sheet1" xfId="966"/>
    <cellStyle name="_BKMPO YTD July 2006 conversion to check" xfId="967"/>
    <cellStyle name="_BKMPO YTD July 2006 conversion to check_C03. A4. TS_KTG v 2" xfId="968"/>
    <cellStyle name="_BKMPO YTD July 2006 conversion to check_Sheet1" xfId="969"/>
    <cellStyle name="_BKMPO YTD March 2006 for presentation" xfId="970"/>
    <cellStyle name="_BKMPO YTD March 2006 for presentation_C03. A4. TS_KTG v 2" xfId="971"/>
    <cellStyle name="_BKMPO YTD March 2006 for presentation_Sheet1" xfId="972"/>
    <cellStyle name="_Book1" xfId="973"/>
    <cellStyle name="_Book1 2" xfId="974"/>
    <cellStyle name="_Book1_A5.2-IFRS 7" xfId="975"/>
    <cellStyle name="_Book1_Sheet1" xfId="976"/>
    <cellStyle name="_Book1-TO delete" xfId="977"/>
    <cellStyle name="_Book1-TO delete_OAR" xfId="978"/>
    <cellStyle name="_Book1-TO delete_PL" xfId="979"/>
    <cellStyle name="_Book1-TO delete_TS" xfId="980"/>
    <cellStyle name="_Book1-TO delete_U2.100 Cons" xfId="981"/>
    <cellStyle name="_Book1-TO delete_U2.320 CL" xfId="982"/>
    <cellStyle name="_Book1-TO delete_U2.510 CL " xfId="983"/>
    <cellStyle name="_Book1-TO delete_ДДС_Прямой" xfId="984"/>
    <cellStyle name="_Book1-TO delete_Прибыли и убытки" xfId="985"/>
    <cellStyle name="_Book2" xfId="986"/>
    <cellStyle name="_Book2_ICA DT_Tax Rate Change Analysis" xfId="987"/>
    <cellStyle name="_Borrowings" xfId="988"/>
    <cellStyle name="_Borrowings-1-m (version 1)" xfId="989"/>
    <cellStyle name="_BU P&amp;L 2007 April SMZ 18.05.2007" xfId="990"/>
    <cellStyle name="_BU_final fixed assets adjustment summary (depr adj)" xfId="991"/>
    <cellStyle name="_C. Cash &amp; equivalents 5m 2006" xfId="992"/>
    <cellStyle name="_C. Cash 2004" xfId="993"/>
    <cellStyle name="_C. Cash 2004_OAR" xfId="994"/>
    <cellStyle name="_C. Cash 2004_PL" xfId="995"/>
    <cellStyle name="_C. Cash 2004_TS" xfId="996"/>
    <cellStyle name="_C. Cash 2004_U2.100 Cons" xfId="997"/>
    <cellStyle name="_C. Cash 2004_U2.320 CL" xfId="998"/>
    <cellStyle name="_C. Cash 2004_U2.510 CL " xfId="999"/>
    <cellStyle name="_C. Cash 2004_ДДС_Прямой" xfId="1000"/>
    <cellStyle name="_C. Cash 2004_Прибыли и убытки" xfId="1001"/>
    <cellStyle name="_C.100-Lead" xfId="1002"/>
    <cellStyle name="_C.100-Lead 2" xfId="1003"/>
    <cellStyle name="_C.Cash" xfId="1004"/>
    <cellStyle name="_C.Cash 2" xfId="1005"/>
    <cellStyle name="_Calculations Prelim 040511 -Apr 2011 " xfId="1006"/>
    <cellStyle name="_CAP - AIT 16.11.06" xfId="1007"/>
    <cellStyle name="_CAP - AIT 16.11.06 2" xfId="1008"/>
    <cellStyle name="_CAP-AIT(1)" xfId="1009"/>
    <cellStyle name="_CAP-AIT(1) 2" xfId="1010"/>
    <cellStyle name="_CAP-AlmatyGas" xfId="1011"/>
    <cellStyle name="_CAP-AlmatyGas 2" xfId="1012"/>
    <cellStyle name="_CAP-AlmatyGas_AGK" xfId="1013"/>
    <cellStyle name="_CAP-AlmatyGas_AGK 2" xfId="1014"/>
    <cellStyle name="_CAP-AlmatyGas1АГС-С" xfId="1015"/>
    <cellStyle name="_CAP-AlmatyGas1АГС-С 2" xfId="1016"/>
    <cellStyle name="_CAPEX Oct 2006" xfId="1017"/>
    <cellStyle name="_CAPEX Oct 2006_C03. A4. TS_KTG v 2" xfId="1018"/>
    <cellStyle name="_CAPEX Oct 2006_Sheet1" xfId="1019"/>
    <cellStyle name="_Cash &amp; equivalents 5m 2006" xfId="1020"/>
    <cellStyle name="_cash flows" xfId="1021"/>
    <cellStyle name="_cash flows 2" xfId="1022"/>
    <cellStyle name="_cash flows_A5.2-IFRS 7" xfId="1023"/>
    <cellStyle name="_cash flows_Sheet1" xfId="1024"/>
    <cellStyle name="_CFS (Движение денег 6мес05)" xfId="1025"/>
    <cellStyle name="_CFS_2005 workings_last" xfId="1026"/>
    <cellStyle name="_CFS_2005 workings_last_OAR" xfId="1027"/>
    <cellStyle name="_CFS_2005 workings_last_PL" xfId="1028"/>
    <cellStyle name="_CFS_2005 workings_last_TS" xfId="1029"/>
    <cellStyle name="_CFS_2005 workings_last_U2.100 Cons" xfId="1030"/>
    <cellStyle name="_CFS_2005 workings_last_U2.320 CL" xfId="1031"/>
    <cellStyle name="_CFS_2005 workings_last_U2.510 CL " xfId="1032"/>
    <cellStyle name="_CFS_2005 workings_last_ДДС_Прямой" xfId="1033"/>
    <cellStyle name="_CFS_2005 workings_last_Прибыли и убытки" xfId="1034"/>
    <cellStyle name="_CIT" xfId="1035"/>
    <cellStyle name="_CIT 2" xfId="1036"/>
    <cellStyle name="_CIT_A5.2-IFRS 7" xfId="1037"/>
    <cellStyle name="_CIT_Sheet1" xfId="1038"/>
    <cellStyle name="_Consolidator V0.16" xfId="1039"/>
    <cellStyle name="_Consolidator V0.16 2" xfId="1040"/>
    <cellStyle name="_Consolidator V0.16 3" xfId="1041"/>
    <cellStyle name="_Consolidator V0.16_ПР_Себестоимость" xfId="1042"/>
    <cellStyle name="_Conversion file BKMPO YTD March 2006 (29.04.06)" xfId="1043"/>
    <cellStyle name="_Conversion file BKMPO YTD March 2006 (29.04.06)_C03. A4. TS_KTG v 2" xfId="1044"/>
    <cellStyle name="_Conversion file BKMPO YTD March 2006 (29.04.06)_Sheet1" xfId="1045"/>
    <cellStyle name="_Copy of CFS 2005" xfId="1046"/>
    <cellStyle name="_Copy of PL BKMPO June actual without DTA" xfId="1047"/>
    <cellStyle name="_CoSM_v504_Draft" xfId="1048"/>
    <cellStyle name="_CoSM_v504_Draft 2" xfId="1049"/>
    <cellStyle name="_CoSM_v504_Draft 3" xfId="1050"/>
    <cellStyle name="_CoSM_v504_Draft_ПР_Себестоимость" xfId="1051"/>
    <cellStyle name="_CWIP 01.06.2007 by BUs v1" xfId="1052"/>
    <cellStyle name="_CWIP 01.06.2007 by BUs v1_C03. A4. TS_KTG v 2" xfId="1053"/>
    <cellStyle name="_CWIP 01.06.2007 by BUs v1_Sheet1" xfId="1054"/>
    <cellStyle name="_CWIP reporting for interest capitalization 01.11.2007 (working)" xfId="1055"/>
    <cellStyle name="_CWIP reporting for interest capitalization 01.11.2007 (working)_C03. A4. TS_KTG v 2" xfId="1056"/>
    <cellStyle name="_CWIP reporting for interest capitalization 01.11.2007 (working)_Sheet1" xfId="1057"/>
    <cellStyle name="_CWIP reporting for interest capitalization SMZ (1853) 01.10.2007 (13 11 2007) working" xfId="1058"/>
    <cellStyle name="_CWIP reporting for interest capitalization SMZ (1853) 01.10.2007 (13 11 2007) working_C03. A4. TS_KTG v 2" xfId="1059"/>
    <cellStyle name="_CWIP reporting for interest capitalization SMZ (1853) 01.10.2007 (13 11 2007) working_Sheet1" xfId="1060"/>
    <cellStyle name="_DD Site restoration 5MTD2006" xfId="1061"/>
    <cellStyle name="_Doc_page" xfId="1062"/>
    <cellStyle name="_E Accounts receivable 1Q 2007" xfId="1066"/>
    <cellStyle name="_E&amp;P CAP 31.12.2005" xfId="1067"/>
    <cellStyle name="_E&amp;P CAP 31.12.2006" xfId="1068"/>
    <cellStyle name="_E&amp;P KMG reporting package 2006_client" xfId="1069"/>
    <cellStyle name="_E.130 ARC" xfId="1063"/>
    <cellStyle name="_E.130 ARC 2" xfId="1064"/>
    <cellStyle name="_E.650" xfId="1065"/>
    <cellStyle name="_E1.Receivables_KMG Alatau" xfId="1070"/>
    <cellStyle name="_E1.Receivables_KMG Alatau 2" xfId="1071"/>
    <cellStyle name="_E130.xlsЕржану" xfId="1072"/>
    <cellStyle name="_E130.xlsЕржану 2" xfId="1073"/>
    <cellStyle name="_Elimination" xfId="1074"/>
    <cellStyle name="_Elvira-Payroll_LATEST" xfId="1075"/>
    <cellStyle name="_Elvira-Payroll_LATEST_События, КазСод, ДОТОС - Ноябрь 2010" xfId="1076"/>
    <cellStyle name="_F  Investments 6 m 2005" xfId="1077"/>
    <cellStyle name="_F  Investments 6 m 2006" xfId="1078"/>
    <cellStyle name="_F  Investments 6 m 2006 2" xfId="1079"/>
    <cellStyle name="_F  Investments 6 m 2006 2 2" xfId="1080"/>
    <cellStyle name="_F  Investments 6 m 2006 3" xfId="1081"/>
    <cellStyle name="_F  Investments 6 m 2006_PL" xfId="1082"/>
    <cellStyle name="_F  Investments 6 m 2006_Прибыли и убытки" xfId="1083"/>
    <cellStyle name="_FA" xfId="1084"/>
    <cellStyle name="_FA 2" xfId="1085"/>
    <cellStyle name="_FA and CWIP adjustments YTD April SMZ (23.05.2007 v. 1.1)" xfId="1086"/>
    <cellStyle name="_FFF" xfId="1087"/>
    <cellStyle name="_FFF_New Form10_2" xfId="1088"/>
    <cellStyle name="_FFF_Nsi" xfId="1089"/>
    <cellStyle name="_FFF_Nsi_1" xfId="1090"/>
    <cellStyle name="_FFF_Nsi_139" xfId="1091"/>
    <cellStyle name="_FFF_Nsi_140" xfId="1092"/>
    <cellStyle name="_FFF_Nsi_140(Зах)" xfId="1093"/>
    <cellStyle name="_FFF_Nsi_140_mod" xfId="1094"/>
    <cellStyle name="_FFF_Summary" xfId="1095"/>
    <cellStyle name="_FFF_Tax_form_1кв_3" xfId="1096"/>
    <cellStyle name="_FFF_БКЭ" xfId="1097"/>
    <cellStyle name="_Final_Book_010301" xfId="1098"/>
    <cellStyle name="_Final_Book_010301_New Form10_2" xfId="1099"/>
    <cellStyle name="_Final_Book_010301_Nsi" xfId="1100"/>
    <cellStyle name="_Final_Book_010301_Nsi_1" xfId="1101"/>
    <cellStyle name="_Final_Book_010301_Nsi_139" xfId="1102"/>
    <cellStyle name="_Final_Book_010301_Nsi_140" xfId="1103"/>
    <cellStyle name="_Final_Book_010301_Nsi_140(Зах)" xfId="1104"/>
    <cellStyle name="_Final_Book_010301_Nsi_140_mod" xfId="1105"/>
    <cellStyle name="_Final_Book_010301_Summary" xfId="1106"/>
    <cellStyle name="_Final_Book_010301_Tax_form_1кв_3" xfId="1107"/>
    <cellStyle name="_Final_Book_010301_БКЭ" xfId="1108"/>
    <cellStyle name="_For Elvira" xfId="1109"/>
    <cellStyle name="_For Elvira 2" xfId="1110"/>
    <cellStyle name="_Forms RAS_v3_29122008_PV" xfId="1111"/>
    <cellStyle name="_Forms RAS_v3_29122008_PV 2" xfId="1112"/>
    <cellStyle name="_Forms RAS_v4_16.01.2009" xfId="1113"/>
    <cellStyle name="_Forms RAS_v4_16.01.2009 2" xfId="1114"/>
    <cellStyle name="_Forms RAS_v7_17.02.2009" xfId="1115"/>
    <cellStyle name="_Forms RAS_v7_17.02.2009 2" xfId="1116"/>
    <cellStyle name="_FS 2005 (Сверка с оборотносальдовой)" xfId="1117"/>
    <cellStyle name="_FS 30 June 2006" xfId="1118"/>
    <cellStyle name="_FS 30 June 2006 (final version)" xfId="1119"/>
    <cellStyle name="_FS 31 December 2006" xfId="1120"/>
    <cellStyle name="_FS 31 December 2006 2" xfId="1121"/>
    <cellStyle name="_FS 31 December 2006 2 2" xfId="1122"/>
    <cellStyle name="_FS 31 December 2006 3" xfId="1123"/>
    <cellStyle name="_FS 31 December 2006_PL" xfId="1124"/>
    <cellStyle name="_FS 31 December 2006_Прибыли и убытки" xfId="1125"/>
    <cellStyle name="_FS Check List_June 2006 07_Nov_06" xfId="1126"/>
    <cellStyle name="_FS forms_RAS_GPN" xfId="1127"/>
    <cellStyle name="_FS forms_RAS_GPN 2" xfId="1128"/>
    <cellStyle name="_FS_FS&amp;Notes RAS_GPN_08.12.08._AE_v2" xfId="1129"/>
    <cellStyle name="_FS_FS&amp;Notes RAS_GPN_08.12.08._AE_v2 2" xfId="1130"/>
    <cellStyle name="_GAAP - Фин расшифровки (5) май  2005 СМЗ" xfId="1131"/>
    <cellStyle name="_GM on Utexam loan" xfId="1132"/>
    <cellStyle name="_GM on Utexam loan 2" xfId="1133"/>
    <cellStyle name="_GM on Utexam loan 2 2" xfId="1134"/>
    <cellStyle name="_GM on Utexam loan 2 2_ДДС_Прямой" xfId="1135"/>
    <cellStyle name="_GM on Utexam loan 2 2_Прибыли и убытки" xfId="1136"/>
    <cellStyle name="_GM on Utexam loan 2_ДДС_Прямой" xfId="1137"/>
    <cellStyle name="_GM on Utexam loan 2_Прибыли и убытки" xfId="1138"/>
    <cellStyle name="_GM on Utexam loan 3" xfId="1139"/>
    <cellStyle name="_GM on Utexam loan_FS 30 Sept 2008" xfId="1140"/>
    <cellStyle name="_GM on Utexam loan_OAR" xfId="1141"/>
    <cellStyle name="_GM on Utexam loan_PL" xfId="1142"/>
    <cellStyle name="_GM on Utexam loan_TS" xfId="1143"/>
    <cellStyle name="_GM on Utexam loan_U2.100 Cons" xfId="1144"/>
    <cellStyle name="_GM on Utexam loan_ДДС_Прямой" xfId="1145"/>
    <cellStyle name="_GM on Utexam loan_Июль_Свод ИП" xfId="1146"/>
    <cellStyle name="_GM on Utexam loan_Июль_Свод ИП_ДДС_Прямой" xfId="1147"/>
    <cellStyle name="_GM on Utexam loan_Июль_Свод ИП_Прибыли и убытки" xfId="1148"/>
    <cellStyle name="_GM on Utexam loan_Июль_Свод ИП_Рассылка - Оперативка 9 мес 2010 от 02.11.2010" xfId="1149"/>
    <cellStyle name="_GM on Utexam loan_Июль_Свод ИП_Рассылка - Оперативка 9 мес 2010 от 02.11.2010_ДДС_Прямой" xfId="1150"/>
    <cellStyle name="_GM on Utexam loan_Июль_Свод ИП_Рассылка - Оперативка 9 мес 2010 от 02.11.2010_Прибыли и убытки" xfId="1151"/>
    <cellStyle name="_GM on Utexam loan_Июль_Свод ИП_Рассылка - Оперативка 9 мес 2010 от 02.11.2010_ТЭП 8 мес 2011 (от 13.09.2011)" xfId="1152"/>
    <cellStyle name="_GM on Utexam loan_Июль_Свод ИП_Рассылка - Оперативка 9 мес 2010 от 02.11.2010_ТЭП 8 мес 2011 (от 13.09.2011)_ДДС_Прямой" xfId="1153"/>
    <cellStyle name="_GM on Utexam loan_Июль_Свод ИП_Рассылка - Оперативка 9 мес 2010 от 02.11.2010_ТЭП 8 мес 2011 (от 13.09.2011)_Прибыли и убытки" xfId="1154"/>
    <cellStyle name="_GM on Utexam loan_Июль_Свод ИП_Рассылка MMR Report (August 2010)" xfId="1155"/>
    <cellStyle name="_GM on Utexam loan_Июль_Свод ИП_Рассылка MMR Report (August 2010)_ДДС_Прямой" xfId="1156"/>
    <cellStyle name="_GM on Utexam loan_Июль_Свод ИП_Рассылка MMR Report (August 2010)_Прибыли и убытки" xfId="1157"/>
    <cellStyle name="_GM on Utexam loan_Июль_Свод ИП_Рассылка MMR Report (August 2010)_События, КазСод, ДОТОС - Ноябрь 2010" xfId="1158"/>
    <cellStyle name="_GM on Utexam loan_Июль_Свод ИП_Рассылка MMR Report (August 2010)_События, КазСод, ДОТОС - Ноябрь 2010_ДДС_Прямой" xfId="1159"/>
    <cellStyle name="_GM on Utexam loan_Июль_Свод ИП_Рассылка MMR Report (August 2010)_События, КазСод, ДОТОС - Ноябрь 2010_Прибыли и убытки" xfId="1160"/>
    <cellStyle name="_GM on Utexam loan_Июль_Свод ИП_Рассылка MMR Report (August 2010)_События, КазСод, ДОТОС - Ноябрь 2010_ТЭП 8 мес 2011 (от 13.09.2011)" xfId="1161"/>
    <cellStyle name="_GM on Utexam loan_Июль_Свод ИП_Рассылка MMR Report (August 2010)_События, КазСод, ДОТОС - Ноябрь 2010_ТЭП 8 мес 2011 (от 13.09.2011)_ДДС_Прямой" xfId="1162"/>
    <cellStyle name="_GM on Utexam loan_Июль_Свод ИП_Рассылка MMR Report (August 2010)_События, КазСод, ДОТОС - Ноябрь 2010_ТЭП 8 мес 2011 (от 13.09.2011)_Прибыли и убытки" xfId="1163"/>
    <cellStyle name="_GM on Utexam loan_Июль_Свод ИП_Рассылка MMR Report (August 2010)_ТЭП 8 мес 2011 (от 13.09.2011)" xfId="1164"/>
    <cellStyle name="_GM on Utexam loan_Июль_Свод ИП_Рассылка MMR Report (August 2010)_ТЭП 8 мес 2011 (от 13.09.2011)_ДДС_Прямой" xfId="1165"/>
    <cellStyle name="_GM on Utexam loan_Июль_Свод ИП_Рассылка MMR Report (August 2010)_ТЭП 8 мес 2011 (от 13.09.2011)_Прибыли и убытки" xfId="1166"/>
    <cellStyle name="_GM on Utexam loan_Июль_Свод ИП_Расходы для презы" xfId="1167"/>
    <cellStyle name="_GM on Utexam loan_Июль_Свод ИП_Расходы для презы_ДДС_Прямой" xfId="1168"/>
    <cellStyle name="_GM on Utexam loan_Июль_Свод ИП_Расходы для презы_Прибыли и убытки" xfId="1169"/>
    <cellStyle name="_GM on Utexam loan_Июль_Свод ИП_Расходы для презы_События, КазСод, ДОТОС - Ноябрь 2010" xfId="1170"/>
    <cellStyle name="_GM on Utexam loan_Июль_Свод ИП_Расходы для презы_События, КазСод, ДОТОС - Ноябрь 2010_ДДС_Прямой" xfId="1171"/>
    <cellStyle name="_GM on Utexam loan_Июль_Свод ИП_Расходы для презы_События, КазСод, ДОТОС - Ноябрь 2010_Прибыли и убытки" xfId="1172"/>
    <cellStyle name="_GM on Utexam loan_Июль_Свод ИП_Расходы для презы_События, КазСод, ДОТОС - Ноябрь 2010_ТЭП 8 мес 2011 (от 13.09.2011)" xfId="1173"/>
    <cellStyle name="_GM on Utexam loan_Июль_Свод ИП_Расходы для презы_События, КазСод, ДОТОС - Ноябрь 2010_ТЭП 8 мес 2011 (от 13.09.2011)_ДДС_Прямой" xfId="1174"/>
    <cellStyle name="_GM on Utexam loan_Июль_Свод ИП_Расходы для презы_События, КазСод, ДОТОС - Ноябрь 2010_ТЭП 8 мес 2011 (от 13.09.2011)_Прибыли и убытки" xfId="1175"/>
    <cellStyle name="_GM on Utexam loan_Июль_Свод ИП_Расходы для презы_ТЭП 8 мес 2011 (от 13.09.2011)" xfId="1176"/>
    <cellStyle name="_GM on Utexam loan_Июль_Свод ИП_Расходы для презы_ТЭП 8 мес 2011 (от 13.09.2011)_ДДС_Прямой" xfId="1177"/>
    <cellStyle name="_GM on Utexam loan_Июль_Свод ИП_Расходы для презы_ТЭП 8 мес 2011 (от 13.09.2011)_Прибыли и убытки" xfId="1178"/>
    <cellStyle name="_GM on Utexam loan_Июль_Свод ИП_Сакен" xfId="1179"/>
    <cellStyle name="_GM on Utexam loan_Июль_Свод ИП_Сакен_ДДС_Прямой" xfId="1180"/>
    <cellStyle name="_GM on Utexam loan_Июль_Свод ИП_Сакен_Прибыли и убытки" xfId="1181"/>
    <cellStyle name="_GM on Utexam loan_Июль_Свод ИП_Сакен_ТЭП 8 мес 2011 (от 13.09.2011)" xfId="1182"/>
    <cellStyle name="_GM on Utexam loan_Июль_Свод ИП_Сакен_ТЭП 8 мес 2011 (от 13.09.2011)_ДДС_Прямой" xfId="1183"/>
    <cellStyle name="_GM on Utexam loan_Июль_Свод ИП_Сакен_ТЭП 8 мес 2011 (от 13.09.2011)_Прибыли и убытки" xfId="1184"/>
    <cellStyle name="_GM on Utexam loan_Июль_Свод ИП_ТЭП 8 мес 2011 (от 13.09.2011)" xfId="1185"/>
    <cellStyle name="_GM on Utexam loan_Июль_Свод ИП_ТЭП 8 мес 2011 (от 13.09.2011)_ДДС_Прямой" xfId="1186"/>
    <cellStyle name="_GM on Utexam loan_Июль_Свод ИП_ТЭП 8 мес 2011 (от 13.09.2011)_Прибыли и убытки" xfId="1187"/>
    <cellStyle name="_GM on Utexam loan_КГП_04_2010 (2)" xfId="1188"/>
    <cellStyle name="_GM on Utexam loan_КГП_04_2010 (2) (2)" xfId="1189"/>
    <cellStyle name="_GM on Utexam loan_КГП_04_2010 (2) (2)_ДДС_Прямой" xfId="1190"/>
    <cellStyle name="_GM on Utexam loan_КГП_04_2010 (2) (2)_Прибыли и убытки" xfId="1191"/>
    <cellStyle name="_GM on Utexam loan_КГП_04_2010 (2) (2)_Рассылка - Оперативка 9 мес 2010 от 02.11.2010" xfId="1192"/>
    <cellStyle name="_GM on Utexam loan_КГП_04_2010 (2) (2)_Рассылка - Оперативка 9 мес 2010 от 02.11.2010_ДДС_Прямой" xfId="1193"/>
    <cellStyle name="_GM on Utexam loan_КГП_04_2010 (2) (2)_Рассылка - Оперативка 9 мес 2010 от 02.11.2010_Прибыли и убытки" xfId="1194"/>
    <cellStyle name="_GM on Utexam loan_КГП_04_2010 (2) (2)_Рассылка - Оперативка 9 мес 2010 от 02.11.2010_ТЭП 8 мес 2011 (от 13.09.2011)" xfId="1195"/>
    <cellStyle name="_GM on Utexam loan_КГП_04_2010 (2) (2)_Рассылка - Оперативка 9 мес 2010 от 02.11.2010_ТЭП 8 мес 2011 (от 13.09.2011)_ДДС_Прямой" xfId="1196"/>
    <cellStyle name="_GM on Utexam loan_КГП_04_2010 (2) (2)_Рассылка - Оперативка 9 мес 2010 от 02.11.2010_ТЭП 8 мес 2011 (от 13.09.2011)_Прибыли и убытки" xfId="1197"/>
    <cellStyle name="_GM on Utexam loan_КГП_04_2010 (2) (2)_Расходы для презы" xfId="1198"/>
    <cellStyle name="_GM on Utexam loan_КГП_04_2010 (2) (2)_Расходы для презы_ДДС_Прямой" xfId="1199"/>
    <cellStyle name="_GM on Utexam loan_КГП_04_2010 (2) (2)_Расходы для презы_Прибыли и убытки" xfId="1200"/>
    <cellStyle name="_GM on Utexam loan_КГП_04_2010 (2) (2)_Расходы для презы_ТЭП 8 мес 2011 (от 13.09.2011)" xfId="1201"/>
    <cellStyle name="_GM on Utexam loan_КГП_04_2010 (2) (2)_Расходы для презы_ТЭП 8 мес 2011 (от 13.09.2011)_ДДС_Прямой" xfId="1202"/>
    <cellStyle name="_GM on Utexam loan_КГП_04_2010 (2) (2)_Расходы для презы_ТЭП 8 мес 2011 (от 13.09.2011)_Прибыли и убытки" xfId="1203"/>
    <cellStyle name="_GM on Utexam loan_КГП_04_2010 (2) (2)_ТЭП 8 мес 2011 (от 13.09.2011)" xfId="1204"/>
    <cellStyle name="_GM on Utexam loan_КГП_04_2010 (2) (2)_ТЭП 8 мес 2011 (от 13.09.2011)_ДДС_Прямой" xfId="1205"/>
    <cellStyle name="_GM on Utexam loan_КГП_04_2010 (2) (2)_ТЭП 8 мес 2011 (от 13.09.2011)_Прибыли и убытки" xfId="1206"/>
    <cellStyle name="_GM on Utexam loan_КГП_04_2010 (2)_ДДС_Прямой" xfId="1207"/>
    <cellStyle name="_GM on Utexam loan_КГП_04_2010 (2)_Прибыли и убытки" xfId="1208"/>
    <cellStyle name="_GM on Utexam loan_КГП_04_2010 (2)_Рассылка - Оперативка 9 мес 2010 от 02.11.2010" xfId="1209"/>
    <cellStyle name="_GM on Utexam loan_КГП_04_2010 (2)_Рассылка - Оперативка 9 мес 2010 от 02.11.2010_ДДС_Прямой" xfId="1210"/>
    <cellStyle name="_GM on Utexam loan_КГП_04_2010 (2)_Рассылка - Оперативка 9 мес 2010 от 02.11.2010_Прибыли и убытки" xfId="1211"/>
    <cellStyle name="_GM on Utexam loan_КГП_04_2010 (2)_Рассылка - Оперативка 9 мес 2010 от 02.11.2010_ТЭП 8 мес 2011 (от 13.09.2011)" xfId="1212"/>
    <cellStyle name="_GM on Utexam loan_КГП_04_2010 (2)_Рассылка - Оперативка 9 мес 2010 от 02.11.2010_ТЭП 8 мес 2011 (от 13.09.2011)_ДДС_Прямой" xfId="1213"/>
    <cellStyle name="_GM on Utexam loan_КГП_04_2010 (2)_Рассылка - Оперативка 9 мес 2010 от 02.11.2010_ТЭП 8 мес 2011 (от 13.09.2011)_Прибыли и убытки" xfId="1214"/>
    <cellStyle name="_GM on Utexam loan_КГП_04_2010 (2)_Расходы для презы" xfId="1215"/>
    <cellStyle name="_GM on Utexam loan_КГП_04_2010 (2)_Расходы для презы_ДДС_Прямой" xfId="1216"/>
    <cellStyle name="_GM on Utexam loan_КГП_04_2010 (2)_Расходы для презы_Прибыли и убытки" xfId="1217"/>
    <cellStyle name="_GM on Utexam loan_КГП_04_2010 (2)_Расходы для презы_ТЭП 8 мес 2011 (от 13.09.2011)" xfId="1218"/>
    <cellStyle name="_GM on Utexam loan_КГП_04_2010 (2)_Расходы для презы_ТЭП 8 мес 2011 (от 13.09.2011)_ДДС_Прямой" xfId="1219"/>
    <cellStyle name="_GM on Utexam loan_КГП_04_2010 (2)_Расходы для презы_ТЭП 8 мес 2011 (от 13.09.2011)_Прибыли и убытки" xfId="1220"/>
    <cellStyle name="_GM on Utexam loan_КГП_04_2010 (2)_ТЭП 8 мес 2011 (от 13.09.2011)" xfId="1221"/>
    <cellStyle name="_GM on Utexam loan_КГП_04_2010 (2)_ТЭП 8 мес 2011 (от 13.09.2011)_ДДС_Прямой" xfId="1222"/>
    <cellStyle name="_GM on Utexam loan_КГП_04_2010 (2)_ТЭП 8 мес 2011 (от 13.09.2011)_Прибыли и убытки" xfId="1223"/>
    <cellStyle name="_GM on Utexam loan_Книга1" xfId="1224"/>
    <cellStyle name="_GM on Utexam loan_Книга1_ДДС_Прямой" xfId="1225"/>
    <cellStyle name="_GM on Utexam loan_Книга1_Прибыли и убытки" xfId="1226"/>
    <cellStyle name="_GM on Utexam loan_Книга1_Рассылка - Оперативка 9 мес 2010 от 02.11.2010" xfId="1227"/>
    <cellStyle name="_GM on Utexam loan_Книга1_Рассылка - Оперативка 9 мес 2010 от 02.11.2010_ДДС_Прямой" xfId="1228"/>
    <cellStyle name="_GM on Utexam loan_Книга1_Рассылка - Оперативка 9 мес 2010 от 02.11.2010_Прибыли и убытки" xfId="1229"/>
    <cellStyle name="_GM on Utexam loan_Книга1_Рассылка - Оперативка 9 мес 2010 от 02.11.2010_ТЭП 8 мес 2011 (от 13.09.2011)" xfId="1230"/>
    <cellStyle name="_GM on Utexam loan_Книга1_Рассылка - Оперативка 9 мес 2010 от 02.11.2010_ТЭП 8 мес 2011 (от 13.09.2011)_ДДС_Прямой" xfId="1231"/>
    <cellStyle name="_GM on Utexam loan_Книга1_Рассылка - Оперативка 9 мес 2010 от 02.11.2010_ТЭП 8 мес 2011 (от 13.09.2011)_Прибыли и убытки" xfId="1232"/>
    <cellStyle name="_GM on Utexam loan_Книга1_Расходы для презы" xfId="1233"/>
    <cellStyle name="_GM on Utexam loan_Книга1_Расходы для презы_ДДС_Прямой" xfId="1234"/>
    <cellStyle name="_GM on Utexam loan_Книга1_Расходы для презы_Прибыли и убытки" xfId="1235"/>
    <cellStyle name="_GM on Utexam loan_Книга1_Расходы для презы_ТЭП 8 мес 2011 (от 13.09.2011)" xfId="1236"/>
    <cellStyle name="_GM on Utexam loan_Книга1_Расходы для презы_ТЭП 8 мес 2011 (от 13.09.2011)_ДДС_Прямой" xfId="1237"/>
    <cellStyle name="_GM on Utexam loan_Книга1_Расходы для презы_ТЭП 8 мес 2011 (от 13.09.2011)_Прибыли и убытки" xfId="1238"/>
    <cellStyle name="_GM on Utexam loan_Книга1_ТЭП 8 мес 2011 (от 13.09.2011)" xfId="1239"/>
    <cellStyle name="_GM on Utexam loan_Книга1_ТЭП 8 мес 2011 (от 13.09.2011)_ДДС_Прямой" xfId="1240"/>
    <cellStyle name="_GM on Utexam loan_Книга1_ТЭП 8 мес 2011 (от 13.09.2011)_Прибыли и убытки" xfId="1241"/>
    <cellStyle name="_GM on Utexam loan_Прибыли и убытки" xfId="1242"/>
    <cellStyle name="_GM on Utexam loan_Рассылка - Оперативка 9 мес 2010 от 02.11.2010" xfId="1243"/>
    <cellStyle name="_GM on Utexam loan_Рассылка - Оперативка 9 мес 2010 от 02.11.2010_ДДС_Прямой" xfId="1244"/>
    <cellStyle name="_GM on Utexam loan_Рассылка - Оперативка 9 мес 2010 от 02.11.2010_Прибыли и убытки" xfId="1245"/>
    <cellStyle name="_GM on Utexam loan_Рассылка - Оперативка 9 мес 2010 от 02.11.2010_ТЭП 8 мес 2011 (от 13.09.2011)" xfId="1246"/>
    <cellStyle name="_GM on Utexam loan_Рассылка - Оперативка 9 мес 2010 от 02.11.2010_ТЭП 8 мес 2011 (от 13.09.2011)_ДДС_Прямой" xfId="1247"/>
    <cellStyle name="_GM on Utexam loan_Рассылка - Оперативка 9 мес 2010 от 02.11.2010_ТЭП 8 мес 2011 (от 13.09.2011)_Прибыли и убытки" xfId="1248"/>
    <cellStyle name="_GM on Utexam loan_Расходы для презы" xfId="1249"/>
    <cellStyle name="_GM on Utexam loan_Расходы для презы_ДДС_Прямой" xfId="1250"/>
    <cellStyle name="_GM on Utexam loan_Расходы для презы_Прибыли и убытки" xfId="1251"/>
    <cellStyle name="_GM on Utexam loan_Расходы для презы_ТЭП 8 мес 2011 (от 13.09.2011)" xfId="1252"/>
    <cellStyle name="_GM on Utexam loan_Расходы для презы_ТЭП 8 мес 2011 (от 13.09.2011)_ДДС_Прямой" xfId="1253"/>
    <cellStyle name="_GM on Utexam loan_Расходы для презы_ТЭП 8 мес 2011 (от 13.09.2011)_Прибыли и убытки" xfId="1254"/>
    <cellStyle name="_GM on Utexam loan_Сентябрь_Свод ИП" xfId="1255"/>
    <cellStyle name="_GM on Utexam loan_Сентябрь_Свод ИП_ДДС_Прямой" xfId="1256"/>
    <cellStyle name="_GM on Utexam loan_Сентябрь_Свод ИП_Прибыли и убытки" xfId="1257"/>
    <cellStyle name="_GM on Utexam loan_Сентябрь_Свод ИП_События, КазСод, ДОТОС - Ноябрь 2010" xfId="1258"/>
    <cellStyle name="_GM on Utexam loan_Сентябрь_Свод ИП_События, КазСод, ДОТОС - Ноябрь 2010_ДДС_Прямой" xfId="1259"/>
    <cellStyle name="_GM on Utexam loan_Сентябрь_Свод ИП_События, КазСод, ДОТОС - Ноябрь 2010_Прибыли и убытки" xfId="1260"/>
    <cellStyle name="_GM on Utexam loan_Сентябрь_Свод ИП_События, КазСод, ДОТОС - Ноябрь 2010_ТЭП 8 мес 2011 (от 13.09.2011)" xfId="1261"/>
    <cellStyle name="_GM on Utexam loan_Сентябрь_Свод ИП_События, КазСод, ДОТОС - Ноябрь 2010_ТЭП 8 мес 2011 (от 13.09.2011)_ДДС_Прямой" xfId="1262"/>
    <cellStyle name="_GM on Utexam loan_Сентябрь_Свод ИП_События, КазСод, ДОТОС - Ноябрь 2010_ТЭП 8 мес 2011 (от 13.09.2011)_Прибыли и убытки" xfId="1263"/>
    <cellStyle name="_GM on Utexam loan_Сентябрь_Свод ИП_ТЭП 8 мес 2011 (от 13.09.2011)" xfId="1264"/>
    <cellStyle name="_GM on Utexam loan_Сентябрь_Свод ИП_ТЭП 8 мес 2011 (от 13.09.2011)_ДДС_Прямой" xfId="1265"/>
    <cellStyle name="_GM on Utexam loan_Сентябрь_Свод ИП_ТЭП 8 мес 2011 (от 13.09.2011)_Прибыли и убытки" xfId="1266"/>
    <cellStyle name="_GM on Utexam loan_ТЭП 8 мес 2011 (от 13.09.2011)" xfId="1267"/>
    <cellStyle name="_GM on Utexam loan_ТЭП 8 мес 2011 (от 13.09.2011)_ДДС_Прямой" xfId="1268"/>
    <cellStyle name="_GM on Utexam loan_ТЭП 8 мес 2011 (от 13.09.2011)_Прибыли и убытки" xfId="1269"/>
    <cellStyle name="_Gulliay Dec4" xfId="1270"/>
    <cellStyle name="_Gulliay Dec4 2" xfId="1271"/>
    <cellStyle name="_H Investment in associates 2005" xfId="1272"/>
    <cellStyle name="_H1. Investments 6m 2007" xfId="1273"/>
    <cellStyle name="_H1.405 Fin Inv (AFS)" xfId="1274"/>
    <cellStyle name="_ICA DT_Tax Rate Change Analysis" xfId="1275"/>
    <cellStyle name="_Inp_Co_Details" xfId="1276"/>
    <cellStyle name="_Inp_Co_Details 2" xfId="1277"/>
    <cellStyle name="_Inp_Co_Details 3" xfId="1278"/>
    <cellStyle name="_Inp_Co_Details_ПР_Себестоимость" xfId="1279"/>
    <cellStyle name="_Inp_Company details" xfId="1280"/>
    <cellStyle name="_Inp_Company details 2" xfId="1281"/>
    <cellStyle name="_Inp_Company details 3" xfId="1282"/>
    <cellStyle name="_Inp_Company details_ПР_Себестоимость" xfId="1283"/>
    <cellStyle name="_Interest income received (2)" xfId="1284"/>
    <cellStyle name="_Intracompany Settlements" xfId="1285"/>
    <cellStyle name="_Inventory" xfId="1286"/>
    <cellStyle name="_Inventory reserve-PBC" xfId="1287"/>
    <cellStyle name="_K Property, plant and equipment 2005_07.03.06" xfId="1290"/>
    <cellStyle name="_K. PP&amp;E cost model_2002-2004" xfId="1288"/>
    <cellStyle name="_K.2. PPE movemement disclosure 2005" xfId="1289"/>
    <cellStyle name="_KMG_Forms_Sample Intergroup Operations_KMG Level_V01_sdb" xfId="1291"/>
    <cellStyle name="_KMG_Forms_Sample Intergroup Operations_KMG Level_V01_sdb 2" xfId="1292"/>
    <cellStyle name="_KMG_Forms_Sample Intergroup Operations_KMG Level_V01_sdb 3" xfId="1293"/>
    <cellStyle name="_KMG_Forms_Sample Intergroup Operations_KMG Level_V01_sdb_ПР_Себестоимость" xfId="1294"/>
    <cellStyle name="_Knoxwil" xfId="1295"/>
    <cellStyle name="_KTG consolidation H1 2006 (PBC)" xfId="1296"/>
    <cellStyle name="_KTG_06_2007" xfId="1297"/>
    <cellStyle name="_KTG_07_2007" xfId="1298"/>
    <cellStyle name="_KTG_09_2007_Consol_Fin" xfId="1299"/>
    <cellStyle name="_L Intangible assets 2005" xfId="1300"/>
    <cellStyle name="_Mapping YTD AUG SMZ (03.09.2007)" xfId="1301"/>
    <cellStyle name="_Materiality matrix" xfId="1302"/>
    <cellStyle name="_Matrix" xfId="1303"/>
    <cellStyle name="_Matrix 2" xfId="1304"/>
    <cellStyle name="_Matrix 3" xfId="1305"/>
    <cellStyle name="_Matrix_ПР_Себестоимость" xfId="1306"/>
    <cellStyle name="_MMI+spares" xfId="1307"/>
    <cellStyle name="_MMI+spares 2" xfId="1308"/>
    <cellStyle name="_MMI+spares_ПП 2013 Вар_1 1 (Англ) " xfId="1309"/>
    <cellStyle name="_MOL_Caspian_2005_1_3_work_2file_08-05" xfId="1310"/>
    <cellStyle name="_MOL_Caspian_2005_1_3_work_file_09-05" xfId="1311"/>
    <cellStyle name="_N.3 Employee Liabilities" xfId="1312"/>
    <cellStyle name="_N.3 Employee Liabilities 2" xfId="1313"/>
    <cellStyle name="_N1.Payables" xfId="1314"/>
    <cellStyle name="_N1.Payables 2" xfId="1315"/>
    <cellStyle name="_N2.802 Contracts fulfilment " xfId="1316"/>
    <cellStyle name="_N308-Int payb 684" xfId="1317"/>
    <cellStyle name="_New_Sofi" xfId="1318"/>
    <cellStyle name="_New_Sofi_FFF" xfId="1319"/>
    <cellStyle name="_New_Sofi_New Form10_2" xfId="1320"/>
    <cellStyle name="_New_Sofi_Nsi" xfId="1321"/>
    <cellStyle name="_New_Sofi_Nsi_1" xfId="1322"/>
    <cellStyle name="_New_Sofi_Nsi_139" xfId="1323"/>
    <cellStyle name="_New_Sofi_Nsi_140" xfId="1324"/>
    <cellStyle name="_New_Sofi_Nsi_140(Зах)" xfId="1325"/>
    <cellStyle name="_New_Sofi_Nsi_140_mod" xfId="1326"/>
    <cellStyle name="_New_Sofi_Summary" xfId="1327"/>
    <cellStyle name="_New_Sofi_Tax_form_1кв_3" xfId="1328"/>
    <cellStyle name="_New_Sofi_БКЭ" xfId="1329"/>
    <cellStyle name="_Nsi" xfId="1330"/>
    <cellStyle name="_O. Taxes -02 Yassy" xfId="1331"/>
    <cellStyle name="_O. Taxes -02 Yassy 2" xfId="1332"/>
    <cellStyle name="_O. Taxes -02 Yassy 2 2" xfId="1333"/>
    <cellStyle name="_O. Taxes -02 Yassy 3" xfId="1334"/>
    <cellStyle name="_O. Taxes -02 Yassy_PL" xfId="1335"/>
    <cellStyle name="_O. Taxes -02 Yassy_Прибыли и убытки" xfId="1336"/>
    <cellStyle name="_O.Taxes" xfId="1337"/>
    <cellStyle name="_O.Taxes 2" xfId="1338"/>
    <cellStyle name="_O.Taxes 2 2" xfId="1339"/>
    <cellStyle name="_O.Taxes 2004" xfId="1340"/>
    <cellStyle name="_O.Taxes 2004 2" xfId="1341"/>
    <cellStyle name="_O.Taxes 2005" xfId="1342"/>
    <cellStyle name="_O.Taxes 2005 2" xfId="1343"/>
    <cellStyle name="_O.Taxes 3" xfId="1344"/>
    <cellStyle name="_O.Taxes ATS 04" xfId="1345"/>
    <cellStyle name="_O.Taxes ATS 04 2" xfId="1346"/>
    <cellStyle name="_O.Taxes ATS 04_A5.2-IFRS 7" xfId="1347"/>
    <cellStyle name="_O.Taxes ATS 04_Sheet1" xfId="1348"/>
    <cellStyle name="_O.Taxes KTO" xfId="1349"/>
    <cellStyle name="_O.Taxes KTO 2" xfId="1350"/>
    <cellStyle name="_O.Taxes_A5.2-IFRS 7" xfId="1351"/>
    <cellStyle name="_O.Taxes_PL" xfId="1352"/>
    <cellStyle name="_O.Taxes_Sheet1" xfId="1353"/>
    <cellStyle name="_O.Taxes_Прибыли и убытки" xfId="1354"/>
    <cellStyle name="_O.Taxes-MT_2" xfId="1355"/>
    <cellStyle name="_O.Taxes-MT_2 2" xfId="1356"/>
    <cellStyle name="_O.Taxes-MT_2 2 2" xfId="1357"/>
    <cellStyle name="_O.Taxes-MT_2 3" xfId="1358"/>
    <cellStyle name="_O.Taxes-MT_2_A5.2-IFRS 7" xfId="1359"/>
    <cellStyle name="_O.Taxes-MT_2_PL" xfId="1360"/>
    <cellStyle name="_O.Taxes-MT_2_Sheet1" xfId="1361"/>
    <cellStyle name="_O.Taxes-MT_2_Прибыли и убытки" xfId="1362"/>
    <cellStyle name="_OAR" xfId="1363"/>
    <cellStyle name="_OBOROT4411" xfId="1364"/>
    <cellStyle name="_OBOROT4411 2" xfId="1365"/>
    <cellStyle name="_OBOROT4411_A5.2-IFRS 7" xfId="1366"/>
    <cellStyle name="_OBOROT4411_Sheet1" xfId="1367"/>
    <cellStyle name="_Oman_1Q 2007" xfId="1368"/>
    <cellStyle name="_OPEX analysis" xfId="1369"/>
    <cellStyle name="_Oplata 2011 " xfId="1370"/>
    <cellStyle name="_O-Taxes_Final_03" xfId="1371"/>
    <cellStyle name="_O-Taxes_Final_03 2" xfId="1372"/>
    <cellStyle name="_O-Taxes_Final_03_A5.2-IFRS 7" xfId="1373"/>
    <cellStyle name="_O-Taxes_Final_03_Sheet1" xfId="1374"/>
    <cellStyle name="_O-Taxes_TH KMG_03" xfId="1375"/>
    <cellStyle name="_O-Taxes_TH KMG_03 2" xfId="1376"/>
    <cellStyle name="_P&amp;L 2009-13" xfId="1378"/>
    <cellStyle name="_P&amp;L Eliminations" xfId="1379"/>
    <cellStyle name="_P&amp;L for December" xfId="1380"/>
    <cellStyle name="_P&amp;L JUL actual w-o adjust" xfId="1381"/>
    <cellStyle name="_P.ARO 1Q 2007" xfId="1377"/>
    <cellStyle name="_Payroll" xfId="1382"/>
    <cellStyle name="_Payroll 2" xfId="1383"/>
    <cellStyle name="_Payroll 2 2" xfId="1384"/>
    <cellStyle name="_Payroll 3" xfId="1385"/>
    <cellStyle name="_Payroll_PL" xfId="1386"/>
    <cellStyle name="_Payroll_Прибыли и убытки" xfId="1387"/>
    <cellStyle name="_PL BKMPO April actual without DTA" xfId="1388"/>
    <cellStyle name="_PL BKMPO February actual without DTA" xfId="1389"/>
    <cellStyle name="_PL BKMPO January actual without DTA" xfId="1390"/>
    <cellStyle name="_PL BKMPO March actual without DTA" xfId="1391"/>
    <cellStyle name="_PL BKMPO May actual without DTA 13 06 06" xfId="1392"/>
    <cellStyle name="_PL BKMPO May actual without DTA 13 06 06_corrected" xfId="1393"/>
    <cellStyle name="_Plug" xfId="1394"/>
    <cellStyle name="_Plug_ARO_figures_2004" xfId="1395"/>
    <cellStyle name="_Plug_ARO_figures_2004 2" xfId="1396"/>
    <cellStyle name="_Plug_Depletion calc 6m 2004" xfId="1397"/>
    <cellStyle name="_Plug_Depletion calc 6m 2004 2" xfId="1398"/>
    <cellStyle name="_Plug_PBC 6m 2004 Lenina mine all" xfId="1399"/>
    <cellStyle name="_Plug_PBC 6m 2004 Lenina mine all 2" xfId="1400"/>
    <cellStyle name="_Plug_PBC Lenina mine support for adjs  6m 2004" xfId="1401"/>
    <cellStyle name="_Plug_PBC Lenina mine support for adjs  6m 2004 2" xfId="1402"/>
    <cellStyle name="_Plug_Transformation_Lenina mine_12m2003_NGW adj" xfId="1403"/>
    <cellStyle name="_Plug_Transformation_Lenina mine_12m2003_NGW adj_ДДС_Прямой" xfId="1404"/>
    <cellStyle name="_Plug_Transformation_Lenina mine_12m2003_NGW adj_Прибыли и убытки" xfId="1405"/>
    <cellStyle name="_Plug_Transformation_Sibirginskiy mine_6m2004 NGW" xfId="1406"/>
    <cellStyle name="_Plug_Transformation_Sibirginskiy mine_6m2004 NGW_ДДС_Прямой" xfId="1407"/>
    <cellStyle name="_Plug_Transformation_Sibirginskiy mine_6m2004 NGW_Прибыли и убытки" xfId="1408"/>
    <cellStyle name="_Plug_ГААП 1 полугодие от Том.раз." xfId="1409"/>
    <cellStyle name="_Plug_ГААП 1 полугодие от Том.раз._ДДС_Прямой" xfId="1410"/>
    <cellStyle name="_Plug_ГААП 1 полугодие от Том.раз._Прибыли и убытки" xfId="1411"/>
    <cellStyle name="_Plug_ГААП 6 месяцев 2004г Ленина испр" xfId="1412"/>
    <cellStyle name="_Plug_ГААП 6 месяцев 2004г Ленина испр 2" xfId="1413"/>
    <cellStyle name="_Plug_ДДС_Прямой" xfId="1414"/>
    <cellStyle name="_Plug_Дополнение к  GAAP 1 полуг 2004 г" xfId="1415"/>
    <cellStyle name="_Plug_Дополнение к  GAAP 1 полуг 2004 г 2" xfId="1416"/>
    <cellStyle name="_Plug_Прибыли и убытки" xfId="1417"/>
    <cellStyle name="_Plug_РВС ГААП 6 мес 03 Ленина" xfId="1418"/>
    <cellStyle name="_Plug_РВС ГААП 6 мес 03 Ленина_ДДС_Прямой" xfId="1419"/>
    <cellStyle name="_Plug_РВС ГААП 6 мес 03 Ленина_Прибыли и убытки" xfId="1420"/>
    <cellStyle name="_Plug_РВС_ ш. Ленина_01.03.04 adj" xfId="1421"/>
    <cellStyle name="_Plug_РВС_ ш. Ленина_01.03.04 adj_ДДС_Прямой" xfId="1422"/>
    <cellStyle name="_Plug_РВС_ ш. Ленина_01.03.04 adj_Прибыли и убытки" xfId="1423"/>
    <cellStyle name="_Plug_Р-з Сибиргинский 6 мес 2004 GAAP" xfId="1424"/>
    <cellStyle name="_Plug_Р-з Сибиргинский 6 мес 2004 GAAP_ДДС_Прямой" xfId="1425"/>
    <cellStyle name="_Plug_Р-з Сибиргинский 6 мес 2004 GAAP_Прибыли и убытки" xfId="1426"/>
    <cellStyle name="_Plug_Ф3" xfId="1427"/>
    <cellStyle name="_Plug_Ф3_ДДС_Прямой" xfId="1428"/>
    <cellStyle name="_Plug_Ф3_Прибыли и убытки" xfId="1429"/>
    <cellStyle name="_Plug_Шахта_Сибиргинская" xfId="1430"/>
    <cellStyle name="_Plug_Шахта_Сибиргинская 2" xfId="1431"/>
    <cellStyle name="_PP&amp;E rolforward" xfId="1432"/>
    <cellStyle name="_ppe recon 5mtd20061" xfId="1433"/>
    <cellStyle name="_PRICE_1C" xfId="1434"/>
    <cellStyle name="_PRICE_1C 2" xfId="1435"/>
    <cellStyle name="_PRICE_1C 2 2" xfId="1436"/>
    <cellStyle name="_PRICE_1C 3" xfId="1437"/>
    <cellStyle name="_PRICE_1C 4" xfId="1438"/>
    <cellStyle name="_PRICE_1C_ПР_Себестоимость" xfId="1439"/>
    <cellStyle name="_Q. Borrowings 1Q 2007" xfId="1440"/>
    <cellStyle name="_Q.Loans" xfId="1441"/>
    <cellStyle name="_Q100 Lead" xfId="1442"/>
    <cellStyle name="_Q100 Lead 2" xfId="1443"/>
    <cellStyle name="_Q100 Lead 2 2" xfId="1444"/>
    <cellStyle name="_Q100 Lead 3" xfId="1445"/>
    <cellStyle name="_Q100 Lead_PL" xfId="1446"/>
    <cellStyle name="_Q100 Lead_Прибыли и убытки" xfId="1447"/>
    <cellStyle name="_Q34242 SIBNEFT-ONPZ AVT-10 rev5b" xfId="1448"/>
    <cellStyle name="_Q34242 SIBNEFT-ONPZ AVT-10 rev5b 2" xfId="1449"/>
    <cellStyle name="_Q34242 SIBNEFT-ONPZ AVT-10 rev5b_ПП 2013 Вар_1 1 (Англ) " xfId="1450"/>
    <cellStyle name="_Q35082 TATNEFT_PAOM_Rev2_HART" xfId="1451"/>
    <cellStyle name="_Q35706 UKL rev0" xfId="1452"/>
    <cellStyle name="_Q35706 UKL rev0 2" xfId="1453"/>
    <cellStyle name="_Q35706 UKL rev0_ПП 2013 Вар_1 1 (Англ) " xfId="1454"/>
    <cellStyle name="_Q36015_Sterlitamak_H-1b_rev0_with HIMA" xfId="1455"/>
    <cellStyle name="_Q36015_Sterlitamak_H-1b_rev0_with HIMA 2" xfId="1456"/>
    <cellStyle name="_Q36015_Sterlitamak_H-1b_rev0_with HIMA_ПП 2013 Вар_1 1 (Англ) " xfId="1457"/>
    <cellStyle name="_Q36240_NevAZOT_dem_voda_rev0" xfId="1458"/>
    <cellStyle name="_Q36XXX West-Ozer rev0" xfId="1459"/>
    <cellStyle name="_Q36XXX West-Ozer rev0 2" xfId="1460"/>
    <cellStyle name="_Q36XXX West-Ozer rev0_ПП 2013 Вар_1 1 (Англ) " xfId="1461"/>
    <cellStyle name="_Q42XXX_rev" xfId="1462"/>
    <cellStyle name="_Q42XXX_rev 2" xfId="1463"/>
    <cellStyle name="_Q42XXX_rev_ПП 2013 Вар_1 1 (Англ) " xfId="1464"/>
    <cellStyle name="_Q43339_RMD_AVT-6_MNPZ" xfId="1465"/>
    <cellStyle name="_Q43339_RMD_AVT-6_MNPZ 2" xfId="1466"/>
    <cellStyle name="_Q43339_RMD_AVT-6_MNPZ_ПП 2013 Вар_1 1 (Англ) " xfId="1467"/>
    <cellStyle name="_Q43XXX_3301x02_3051STG_3144_MMI_3095MFA" xfId="1468"/>
    <cellStyle name="_Q43XXX_3301x02_3051STG_3144_MMI_3095MFA 2" xfId="1469"/>
    <cellStyle name="_Q43XXX_3301x02_3051STG_3144_MMI_3095MFA_ПП 2013 Вар_1 1 (Англ) " xfId="1470"/>
    <cellStyle name="_Q43XXX_rev6" xfId="1471"/>
    <cellStyle name="_Q43XXX_rev6 2" xfId="1472"/>
    <cellStyle name="_Q43XXX_rev6_ПП 2013 Вар_1 1 (Англ) " xfId="1473"/>
    <cellStyle name="_Q44XXX_rev1" xfId="1474"/>
    <cellStyle name="_Q44XXX_rev1 2" xfId="1475"/>
    <cellStyle name="_Q44XXX_rev1_ПП 2013 Вар_1 1 (Англ) " xfId="1476"/>
    <cellStyle name="_Q45XXX_MP_848" xfId="1477"/>
    <cellStyle name="_Q45XXX_MP_848 2" xfId="1478"/>
    <cellStyle name="_Q45XXX_MP_848_ПП 2013 Вар_1 1 (Англ) " xfId="1479"/>
    <cellStyle name="_Q46250_PKOP_rev4 NN red_ (2) (2)" xfId="1480"/>
    <cellStyle name="_RAS_DKY1-2" xfId="1481"/>
    <cellStyle name="_Refinery_O.Taxes_my version" xfId="1482"/>
    <cellStyle name="_Refinery_O.Taxes_my version 2" xfId="1483"/>
    <cellStyle name="_Refinery_O.Taxes_my version_A5.2-IFRS 7" xfId="1484"/>
    <cellStyle name="_Refinery_O.Taxes_my version_Sheet1" xfId="1485"/>
    <cellStyle name="_Registers_for taxes" xfId="1486"/>
    <cellStyle name="_Registers_for taxes 2" xfId="1487"/>
    <cellStyle name="_Revised Transformation schedule_2005_04 June" xfId="1488"/>
    <cellStyle name="_SAD" xfId="1489"/>
    <cellStyle name="_Salary" xfId="1490"/>
    <cellStyle name="_Salary 2" xfId="1491"/>
    <cellStyle name="_Salary 2 2" xfId="1492"/>
    <cellStyle name="_Salary 3" xfId="1493"/>
    <cellStyle name="_Salary payable Test" xfId="1494"/>
    <cellStyle name="_Salary payable Test 2" xfId="1495"/>
    <cellStyle name="_Salary payable Test 2 2" xfId="1496"/>
    <cellStyle name="_Salary payable Test 3" xfId="1497"/>
    <cellStyle name="_Salary payable Test_OAR" xfId="1498"/>
    <cellStyle name="_Salary payable Test_PL" xfId="1499"/>
    <cellStyle name="_Salary payable Test_TS" xfId="1500"/>
    <cellStyle name="_Salary payable Test_U2.100 Cons" xfId="1501"/>
    <cellStyle name="_Salary payable Test_U2.320 CL" xfId="1502"/>
    <cellStyle name="_Salary payable Test_U2.510 CL " xfId="1503"/>
    <cellStyle name="_Salary payable Test_Прибыли и убытки" xfId="1504"/>
    <cellStyle name="_Salary payable Test_События, КазСод, ДОТОС - Ноябрь 2010" xfId="1505"/>
    <cellStyle name="_Salary_PL" xfId="1506"/>
    <cellStyle name="_Salary_Прибыли и убытки" xfId="1507"/>
    <cellStyle name="_Sheet1" xfId="1508"/>
    <cellStyle name="_Sheet1 2" xfId="1509"/>
    <cellStyle name="_Sheet1 2 2" xfId="1510"/>
    <cellStyle name="_Sheet1 3" xfId="1511"/>
    <cellStyle name="_Sheet1_09.Cash_5months2006" xfId="1512"/>
    <cellStyle name="_Sheet1_1" xfId="1513"/>
    <cellStyle name="_Sheet1_1_пол. КМГ Таблицы к ПЗ" xfId="1514"/>
    <cellStyle name="_Sheet1_A4. TS 30 June 2006" xfId="1515"/>
    <cellStyle name="_Sheet1_A4. TS 30 June 2006_OAR" xfId="1516"/>
    <cellStyle name="_Sheet1_A4. TS 30 June 2006_PL" xfId="1517"/>
    <cellStyle name="_Sheet1_A4. TS 30 June 2006_TS" xfId="1518"/>
    <cellStyle name="_Sheet1_A4. TS 30 June 2006_U2.100 Cons" xfId="1519"/>
    <cellStyle name="_Sheet1_A4. TS 30 June 2006_U2.320 CL" xfId="1520"/>
    <cellStyle name="_Sheet1_A4. TS 30 June 2006_U2.510 CL " xfId="1521"/>
    <cellStyle name="_Sheet1_A4. TS 30 June 2006_ДДС_Прямой" xfId="1522"/>
    <cellStyle name="_Sheet1_A4. TS 30 June 2006_Прибыли и убытки" xfId="1523"/>
    <cellStyle name="_Sheet1_CAP 1" xfId="1524"/>
    <cellStyle name="_Sheet1_CAP 1_OAR" xfId="1525"/>
    <cellStyle name="_Sheet1_CAP 1_PL" xfId="1526"/>
    <cellStyle name="_Sheet1_CAP 1_TS" xfId="1527"/>
    <cellStyle name="_Sheet1_CAP 1_U2.100 Cons" xfId="1528"/>
    <cellStyle name="_Sheet1_CAP 1_U2.320 CL" xfId="1529"/>
    <cellStyle name="_Sheet1_CAP 1_U2.510 CL " xfId="1530"/>
    <cellStyle name="_Sheet1_CAP 1_ДДС_Прямой" xfId="1531"/>
    <cellStyle name="_Sheet1_CAP 1_Прибыли и убытки" xfId="1532"/>
    <cellStyle name="_Sheet1_Elimination entries check" xfId="1533"/>
    <cellStyle name="_Sheet1_Elimination entries check_OAR" xfId="1534"/>
    <cellStyle name="_Sheet1_Elimination entries check_PL" xfId="1535"/>
    <cellStyle name="_Sheet1_Elimination entries check_TS" xfId="1536"/>
    <cellStyle name="_Sheet1_Elimination entries check_U2.100 Cons" xfId="1537"/>
    <cellStyle name="_Sheet1_Elimination entries check_U2.320 CL" xfId="1538"/>
    <cellStyle name="_Sheet1_Elimination entries check_U2.510 CL " xfId="1539"/>
    <cellStyle name="_Sheet1_Elimination entries check_ДДС_Прямой" xfId="1540"/>
    <cellStyle name="_Sheet1_Elimination entries check_Прибыли и убытки" xfId="1541"/>
    <cellStyle name="_Sheet1_fin inc_exp template" xfId="1542"/>
    <cellStyle name="_Sheet1_fin inc_exp template_OAR" xfId="1543"/>
    <cellStyle name="_Sheet1_fin inc_exp template_PL" xfId="1544"/>
    <cellStyle name="_Sheet1_fin inc_exp template_TS" xfId="1545"/>
    <cellStyle name="_Sheet1_fin inc_exp template_U2.100 Cons" xfId="1546"/>
    <cellStyle name="_Sheet1_fin inc_exp template_U2.320 CL" xfId="1547"/>
    <cellStyle name="_Sheet1_fin inc_exp template_U2.510 CL " xfId="1548"/>
    <cellStyle name="_Sheet1_fin inc_exp template_ДДС_Прямой" xfId="1549"/>
    <cellStyle name="_Sheet1_fin inc_exp template_Прибыли и убытки" xfId="1550"/>
    <cellStyle name="_Sheet1_IFRS7_Consolidated 2008" xfId="1551"/>
    <cellStyle name="_Sheet1_IFRS7_Consolidated 2008_События, КазСод, ДОТОС - Ноябрь 2010" xfId="1552"/>
    <cellStyle name="_Sheet1_OPEX analysis" xfId="1553"/>
    <cellStyle name="_Sheet1_PL" xfId="1554"/>
    <cellStyle name="_Sheet1_Sheet1" xfId="1555"/>
    <cellStyle name="_Sheet1_U1.380" xfId="1556"/>
    <cellStyle name="_Sheet1_U1.380_OAR" xfId="1557"/>
    <cellStyle name="_Sheet1_U1.380_PL" xfId="1558"/>
    <cellStyle name="_Sheet1_U1.380_TS" xfId="1559"/>
    <cellStyle name="_Sheet1_U1.380_U2.100 Cons" xfId="1560"/>
    <cellStyle name="_Sheet1_U1.380_U2.320 CL" xfId="1561"/>
    <cellStyle name="_Sheet1_U1.380_U2.510 CL " xfId="1562"/>
    <cellStyle name="_Sheet1_U1.380_ДДС_Прямой" xfId="1563"/>
    <cellStyle name="_Sheet1_U1.380_Прибыли и убытки" xfId="1564"/>
    <cellStyle name="_Sheet1_Запрос (LLP's)" xfId="1565"/>
    <cellStyle name="_Sheet1_Запрос (LLP's)_OAR" xfId="1566"/>
    <cellStyle name="_Sheet1_Запрос (LLP's)_PL" xfId="1567"/>
    <cellStyle name="_Sheet1_Запрос (LLP's)_TS" xfId="1568"/>
    <cellStyle name="_Sheet1_Запрос (LLP's)_U2.100 Cons" xfId="1569"/>
    <cellStyle name="_Sheet1_Запрос (LLP's)_U2.320 CL" xfId="1570"/>
    <cellStyle name="_Sheet1_Запрос (LLP's)_U2.510 CL " xfId="1571"/>
    <cellStyle name="_Sheet1_Запрос (LLP's)_ДДС_Прямой" xfId="1572"/>
    <cellStyle name="_Sheet1_Запрос (LLP's)_Прибыли и убытки" xfId="1573"/>
    <cellStyle name="_Sheet1_Книга1" xfId="1574"/>
    <cellStyle name="_Sheet1_Книга1_PL" xfId="1575"/>
    <cellStyle name="_Sheet1_Книга1_TS" xfId="1576"/>
    <cellStyle name="_Sheet1_Книга1_U2.100 Cons" xfId="1577"/>
    <cellStyle name="_Sheet1_Книга1_U2.320 CL" xfId="1578"/>
    <cellStyle name="_Sheet1_Книга1_U2.510 CL " xfId="1579"/>
    <cellStyle name="_Sheet1_Прибыли и убытки" xfId="1580"/>
    <cellStyle name="_Sheet2" xfId="1581"/>
    <cellStyle name="_Sheet3" xfId="1582"/>
    <cellStyle name="_Sheet5" xfId="1583"/>
    <cellStyle name="_SMZ conversion April 2007 (23.05.2007)" xfId="1584"/>
    <cellStyle name="_SMZ conversion March 2006 20.04.2006" xfId="1585"/>
    <cellStyle name="_SMZ conversion May 2006 (uploaded) 26.06.2006" xfId="1586"/>
    <cellStyle name="_SMZ conversion YTD Feb 2006 21.03.2006 DK (with feed back) adjusted to 2005" xfId="1587"/>
    <cellStyle name="_Social sphere objects Emba" xfId="1588"/>
    <cellStyle name="_Sub_01_JSC KazMunaiGaz E&amp;P_2008" xfId="1589"/>
    <cellStyle name="_Sub_01_JSC KazMunaiGaz E&amp;P_2008 2" xfId="1590"/>
    <cellStyle name="_Sub_01_JSC KazMunaiGaz E&amp;P_2008 3" xfId="1591"/>
    <cellStyle name="_Sub_01_JSC KazMunaiGaz E&amp;P_2008_ПР_Себестоимость" xfId="1592"/>
    <cellStyle name="_support for adj" xfId="1593"/>
    <cellStyle name="_TAX CAP 2006_VAT table" xfId="1594"/>
    <cellStyle name="_TAXES (branches)" xfId="1595"/>
    <cellStyle name="_TAXES (branches) 2" xfId="1596"/>
    <cellStyle name="_Transfer Berik O. Taxes KRG" xfId="1597"/>
    <cellStyle name="_Transfer Berik O. Taxes KRG 2" xfId="1598"/>
    <cellStyle name="_TS" xfId="1599"/>
    <cellStyle name="_TS AJE 2004 with supporting cal'ns_FINAL" xfId="1600"/>
    <cellStyle name="_U CWIP 5MTD2006" xfId="1601"/>
    <cellStyle name="_U Fixed Assets 5MTD2006" xfId="1602"/>
    <cellStyle name="_U Property, plant and equipment 5MTD2006" xfId="1603"/>
    <cellStyle name="_U1. Revenues 1Q 2006" xfId="1604"/>
    <cellStyle name="_U2.1 Payroll" xfId="1605"/>
    <cellStyle name="_U2.1 Payroll 2" xfId="1606"/>
    <cellStyle name="_U2.1 Payroll 2 2" xfId="1607"/>
    <cellStyle name="_U2.1 Payroll 3" xfId="1608"/>
    <cellStyle name="_U2.1 Payroll_PL" xfId="1609"/>
    <cellStyle name="_U2.1 Payroll_Прибыли и убытки" xfId="1610"/>
    <cellStyle name="_U2.100 Cons" xfId="1611"/>
    <cellStyle name="_U2.BT payroll analytics" xfId="1612"/>
    <cellStyle name="_U2.BT payroll analytics 2" xfId="1613"/>
    <cellStyle name="_U2.BT payroll analytics 2 2" xfId="1614"/>
    <cellStyle name="_U2.BT payroll analytics 3" xfId="1615"/>
    <cellStyle name="_U2.BT payroll analytics_OAR" xfId="1616"/>
    <cellStyle name="_U2.BT payroll analytics_PL" xfId="1617"/>
    <cellStyle name="_U2.BT payroll analytics_TS" xfId="1618"/>
    <cellStyle name="_U2.BT payroll analytics_U2.100 Cons" xfId="1619"/>
    <cellStyle name="_U2.BT payroll analytics_U2.320 CL" xfId="1620"/>
    <cellStyle name="_U2.BT payroll analytics_U2.510 CL " xfId="1621"/>
    <cellStyle name="_U2.BT payroll analytics_Прибыли и убытки" xfId="1622"/>
    <cellStyle name="_U2.BT payroll analytics_События, КазСод, ДОТОС - Ноябрь 2010" xfId="1623"/>
    <cellStyle name="_U2.Cost of Sales" xfId="1624"/>
    <cellStyle name="_U2.Cost of Sales 2" xfId="1625"/>
    <cellStyle name="_U2-110-SubLead" xfId="1626"/>
    <cellStyle name="_U2-110-SubLead 2" xfId="1627"/>
    <cellStyle name="_U2-300" xfId="1628"/>
    <cellStyle name="_U2-300 2" xfId="1629"/>
    <cellStyle name="_U3.330 Forex" xfId="1630"/>
    <cellStyle name="_U3.Other sales and expenses 12m 2007" xfId="1631"/>
    <cellStyle name="_U6.Other Income &amp; Expenses 12m2006" xfId="1632"/>
    <cellStyle name="_U6.Other Income &amp; Expenses 12m2006 2" xfId="1633"/>
    <cellStyle name="_Vacation Provision" xfId="1634"/>
    <cellStyle name="_Vacation Provision 2" xfId="1635"/>
    <cellStyle name="_Vacation Provision 2 2" xfId="1636"/>
    <cellStyle name="_Vacation Provision 3" xfId="1637"/>
    <cellStyle name="_Vacation Provision_PL" xfId="1638"/>
    <cellStyle name="_Vacation Provision_Прибыли и убытки" xfId="1639"/>
    <cellStyle name="_vypl_июнь" xfId="1640"/>
    <cellStyle name="_WHT" xfId="1641"/>
    <cellStyle name="_Worksheet in Фрагмент (7)" xfId="1642"/>
    <cellStyle name="_X Intangible assets 5MTD2005" xfId="1643"/>
    <cellStyle name="_X1.1000 Reconciliation of taxes" xfId="1644"/>
    <cellStyle name="_X1.1000 Reconciliation of taxes (TS 34)" xfId="1645"/>
    <cellStyle name="_xSAPtemp1031" xfId="1646"/>
    <cellStyle name="_YE CIT and DT" xfId="1647"/>
    <cellStyle name="_YE O. Taxes KMGD" xfId="1648"/>
    <cellStyle name="_YE O. Taxes KMGD 2" xfId="1649"/>
    <cellStyle name="_Yearly report from Accounters_28.03.09" xfId="1650"/>
    <cellStyle name="_YTD July_Kalitva my" xfId="1651"/>
    <cellStyle name="_Zapasnoi COS" xfId="1652"/>
    <cellStyle name="_Zapasnoi COS 2" xfId="1653"/>
    <cellStyle name="_ZCMS_MON_KLL1" xfId="1654"/>
    <cellStyle name="_ZDEBKRE1-2007" xfId="1655"/>
    <cellStyle name="_ZDEBKRE1-2007 2" xfId="1656"/>
    <cellStyle name="_ZDEBKRE1-2007 2 2" xfId="1657"/>
    <cellStyle name="_ZDEBKRE1-2007 3" xfId="1658"/>
    <cellStyle name="_ZDEBKRE1-2007_PL" xfId="1659"/>
    <cellStyle name="_ZDEBKRE1-2007_Прибыли и убытки" xfId="1660"/>
    <cellStyle name="_А Основные средства 6 месяцев 2006 года (1)" xfId="1661"/>
    <cellStyle name="_А Основные средства 6 месяцев 2006 года (1)1" xfId="1662"/>
    <cellStyle name="_АЙМАК БЮДЖЕТ 2009 (уточн Амангельды)" xfId="1663"/>
    <cellStyle name="_баланс" xfId="1664"/>
    <cellStyle name="_Баланс  по МСФОс за 1 полугодие" xfId="1665"/>
    <cellStyle name="_Баланс  по МСФОс за 10 месяцев" xfId="1666"/>
    <cellStyle name="_Баланс  по МСФОс за 11 месяцев 2006 года фактический" xfId="1667"/>
    <cellStyle name="_Баланс  по МСФОс за 7 месяцев" xfId="1668"/>
    <cellStyle name="_Баланс  по МСФОс за 7 месяцев 2006" xfId="1669"/>
    <cellStyle name="_Баланс  по МСФОс за 8  месяцев" xfId="1670"/>
    <cellStyle name="_Баланс  по МСФОс за 9 месяцев" xfId="1671"/>
    <cellStyle name="_Баланс  по МСФОс за 9 месяцев 2006 года" xfId="1672"/>
    <cellStyle name="_Баланс за 2005 год окончательный" xfId="1673"/>
    <cellStyle name="_Бизнес план на 2009-2013гг (геоло)" xfId="1674"/>
    <cellStyle name="_Бизнес план на 2009-2013гг (геоло)_ПП 2012-2 900 млн 10 06 12" xfId="1675"/>
    <cellStyle name="_Бизнес план на 2009-2013гг (геоло)_ПП 2013 Вар_1 1 (Англ) " xfId="1676"/>
    <cellStyle name="_БИЗНЕС-ПЛАН 2004 ГОД 2 вариант" xfId="1677"/>
    <cellStyle name="_БИЗНЕС-ПЛАН 2004 ГОД 2 вариант 2" xfId="1678"/>
    <cellStyle name="_БИЗНЕС-ПЛАН 2004 год 3 вар" xfId="1679"/>
    <cellStyle name="_БИЗНЕС-ПЛАН 2004 год 3 вар 2" xfId="1680"/>
    <cellStyle name="_Биз-план09-14 19 06 09г (2)" xfId="1683"/>
    <cellStyle name="_Биз-план09-14 19 06 09г (2)_ПП 2011-2 950 млн 06.06.12" xfId="1684"/>
    <cellStyle name="_Биз-план09-14 19.06.09г" xfId="1681"/>
    <cellStyle name="_Биз-план09-14 19.06.09г_ПП 2011-2 950 млн 06.06.12" xfId="1682"/>
    <cellStyle name="_БКМПО 23-05_1" xfId="1685"/>
    <cellStyle name="_БКМПО 23-05_1_C03. A4. TS_KTG v 2" xfId="1686"/>
    <cellStyle name="_БКМПО 23-05_1_Sheet1" xfId="1687"/>
    <cellStyle name="_БП_КНП- 2004 по формам Сибнефти от 18.09.2003" xfId="1688"/>
    <cellStyle name="_БП_КНП- 2004 по формам Сибнефти от 18.09.2003 2" xfId="1689"/>
    <cellStyle name="_Бюдж.формы ЗАО АГ" xfId="1690"/>
    <cellStyle name="_Бюдж.формы ЗАО АГ 2" xfId="1691"/>
    <cellStyle name="_Бюдж.формы ЗАО АГ 3" xfId="1692"/>
    <cellStyle name="_Бюдж.формы ЗАО АГ_ПР_Себестоимость" xfId="1693"/>
    <cellStyle name="_Бюджет 2,3,4,5,7,8,9, налоги, акцизы на 01_2004 от 17-25_12_03 " xfId="1694"/>
    <cellStyle name="_Бюджет 2,3,4,5,7,8,9, налоги, акцизы на 01_2004 от 17-25_12_03  2" xfId="1695"/>
    <cellStyle name="_Бюджет 2005 к защите" xfId="1696"/>
    <cellStyle name="_Бюджет 2007" xfId="1697"/>
    <cellStyle name="_Бюджет 2009" xfId="1698"/>
    <cellStyle name="_Бюджет АМАНГЕЛЬДЫ ГАЗ на 2006 год (Заке 190705)" xfId="1699"/>
    <cellStyle name="_бюджет АО АПК на 2007 2" xfId="1700"/>
    <cellStyle name="_Бюджет на 2006г 07.07.05(утв.)" xfId="1701"/>
    <cellStyle name="_Бюджет на 2007 pto" xfId="1702"/>
    <cellStyle name="_Бюджет на 2007 г (проект)" xfId="1703"/>
    <cellStyle name="_Бюджетная заявка СИТ  на 2008" xfId="1704"/>
    <cellStyle name="_Бюджетное предложение ПТБ10_64 расход" xfId="1705"/>
    <cellStyle name="_Бюджетное предложение ПТБ10_64 расход 2" xfId="1706"/>
    <cellStyle name="_Бюджетное предложение ПТБ10_64 расход_ПП 2013 Вар_1 1 (Англ) " xfId="1707"/>
    <cellStyle name="_ВГО 2007 год для КТГ" xfId="1708"/>
    <cellStyle name="_ВГО за 10 мес (для КТГ)" xfId="1709"/>
    <cellStyle name="_ВГО ИЦА 11 06 08" xfId="1710"/>
    <cellStyle name="_Ведомость" xfId="1711"/>
    <cellStyle name="_Ведомость (2)" xfId="1712"/>
    <cellStyle name="_ВнутгрРД" xfId="1713"/>
    <cellStyle name="_Внутрегруповой деб. и кред за 2005г." xfId="1714"/>
    <cellStyle name="_Внутрегрупповые" xfId="1715"/>
    <cellStyle name="_Внутрегрупповые_КТГ_11 06 08" xfId="1716"/>
    <cellStyle name="_Внутригр ИЦА БП 2007 (21.08.07)" xfId="1717"/>
    <cellStyle name="_Внутригр_расш_ПР 2007 для отправки КТГ (24.08.07) " xfId="1718"/>
    <cellStyle name="_Внутригр_расш_ПР 8-10" xfId="1719"/>
    <cellStyle name="_Внутригр_расш_ПР 8-10 (18 08 07 для КТГ верно)" xfId="1720"/>
    <cellStyle name="_Внутригрупповые" xfId="1721"/>
    <cellStyle name="_Внутригрупповые (последний)" xfId="1722"/>
    <cellStyle name="_Внутригрупповые объемы к корректировке" xfId="1723"/>
    <cellStyle name="_Выполнение ОТМ Декабрь 2006" xfId="1724"/>
    <cellStyle name="_грф бур-01 08 09" xfId="1725"/>
    <cellStyle name="_грф бур-01 08 09_ПП 2012-2 900 млн 10 06 12" xfId="1726"/>
    <cellStyle name="_грф бур-01 08 09_ПП 2013 Вар_1 1 (Англ) " xfId="1727"/>
    <cellStyle name="_грф бур-2011" xfId="1728"/>
    <cellStyle name="_грф бур-2011 (2)" xfId="1729"/>
    <cellStyle name="_грф бур-2011 (2)_ПП 2011-2 950 млн 06.06.12" xfId="1730"/>
    <cellStyle name="_грф бур-2011 (3)" xfId="1731"/>
    <cellStyle name="_грф бур-2011 (3)_ПП 2013 Вар_1 1 (Англ) " xfId="1732"/>
    <cellStyle name="_грф бур-2011(3вар)" xfId="1733"/>
    <cellStyle name="_грф бур-2011(3вар)_ПП 2011-2 950 млн 06.06.12" xfId="1734"/>
    <cellStyle name="_грф бур-2011_ПП 2011-2 950 млн 06.06.12" xfId="1735"/>
    <cellStyle name="_грф-09" xfId="1736"/>
    <cellStyle name="_грф-09_ПП 2012-2 900 млн 10 06 12" xfId="1737"/>
    <cellStyle name="_грф-09_ПП 2013 Вар_1 1 (Англ) " xfId="1738"/>
    <cellStyle name="_грфбур(8+9)" xfId="1739"/>
    <cellStyle name="_грфбур(8+9)_ПП 2012-2 900 млн 10 06 12" xfId="1740"/>
    <cellStyle name="_грфбур(8+9)_ПП 2013 Вар_1 1 (Англ) " xfId="1741"/>
    <cellStyle name="_данные" xfId="1742"/>
    <cellStyle name="_Движение ОС Аудит 2008 посл.версия " xfId="1743"/>
    <cellStyle name="_дебит кредт задолженность" xfId="1744"/>
    <cellStyle name="_дебит кредт задолженность 2" xfId="1745"/>
    <cellStyle name="_дебит кредт задолженность 2 2" xfId="1746"/>
    <cellStyle name="_дебит кредт задолженность 3" xfId="1747"/>
    <cellStyle name="_дебит кредт задолженность_PL" xfId="1748"/>
    <cellStyle name="_дебит кредт задолженность_Прибыли и убытки" xfId="1749"/>
    <cellStyle name="_ДИТАТ ОС АРЕНДА СВОД 2005 пром  16 06 05 для ННГ" xfId="1752"/>
    <cellStyle name="_ДИТАТ ОС АРЕНДА СВОД 2005 пром  16 06 05 для ННГ 2" xfId="1753"/>
    <cellStyle name="_ДИТАТ ОС АРЕНДА СВОД 2005 пром. 14.06.05 для ННГ" xfId="1750"/>
    <cellStyle name="_ДИТАТ ОС АРЕНДА СВОД 2005 пром. 14.06.05 для ННГ 2" xfId="1751"/>
    <cellStyle name="_для бюджетников" xfId="1754"/>
    <cellStyle name="_Для ДБиЭА от ДК - копия" xfId="1755"/>
    <cellStyle name="_Для элиминирования" xfId="1756"/>
    <cellStyle name="_Дозакл 5 мес.2000" xfId="1757"/>
    <cellStyle name="_Дочки BS-за 2004г. и 6-м.05г MT" xfId="1758"/>
    <cellStyle name="_Е120-130 свод" xfId="1759"/>
    <cellStyle name="_Е120-130 свод 2" xfId="1760"/>
    <cellStyle name="_За I полугодие 2008г" xfId="1761"/>
    <cellStyle name="_Запрос (LLP's)" xfId="1762"/>
    <cellStyle name="_Исп КВЛ 1 кварт 07 (02.05.07)" xfId="1763"/>
    <cellStyle name="_ИТАТ-2003-10 (вар.2)" xfId="1764"/>
    <cellStyle name="_ИТАТ-2003-10 (вар.2) 2" xfId="1765"/>
    <cellStyle name="_ИЦА 79 новая модель_c  увеличением затрат" xfId="1766"/>
    <cellStyle name="_ИЦА 79 новая модель_c  увеличением затрат по МСФО" xfId="1767"/>
    <cellStyle name="_кальк" xfId="1768"/>
    <cellStyle name="_КВЛ 2007-2011ДОГМ" xfId="1769"/>
    <cellStyle name="_КВЛ 2007-2011ДОГМ_080603 Скор бюджет 2008 КТГ" xfId="1770"/>
    <cellStyle name="_КВЛ 2007-2011ДОГМ_080603 Скор бюджет 2008 КТГ_ДДС_Прямой" xfId="1771"/>
    <cellStyle name="_КВЛ 2007-2011ДОГМ_080603 Скор бюджет 2008 КТГ_Прибыли и убытки" xfId="1772"/>
    <cellStyle name="_КВЛ 2007-2011ДОГМ_080603 Скор бюджет 2008 КТГ_ТЭП 8 мес 2011 (от 13.09.2011)" xfId="1773"/>
    <cellStyle name="_КВЛ 2007-2011ДОГМ_080603 Скор бюджет 2008 КТГ_ТЭП 8 мес 2011 (от 13.09.2011)_ДДС_Прямой" xfId="1774"/>
    <cellStyle name="_КВЛ 2007-2011ДОГМ_080603 Скор бюджет 2008 КТГ_ТЭП 8 мес 2011 (от 13.09.2011)_Прибыли и убытки" xfId="1775"/>
    <cellStyle name="_КВЛ 2007-2011ДОГМ_090325 Форма Труд-0 КТГА" xfId="1776"/>
    <cellStyle name="_КВЛ 2007-2011ДОГМ_090325 Форма Труд-0 КТГА_ДДС_Прямой" xfId="1777"/>
    <cellStyle name="_КВЛ 2007-2011ДОГМ_090325 Форма Труд-0 КТГА_Прибыли и убытки" xfId="1778"/>
    <cellStyle name="_КВЛ 2007-2011ДОГМ_090325 Форма Труд-0 КТГА_ТЭП 8 мес 2011 (от 13.09.2011)" xfId="1779"/>
    <cellStyle name="_КВЛ 2007-2011ДОГМ_090325 Форма Труд-0 КТГА_ТЭП 8 мес 2011 (от 13.09.2011)_ДДС_Прямой" xfId="1780"/>
    <cellStyle name="_КВЛ 2007-2011ДОГМ_090325 Форма Труд-0 КТГА_ТЭП 8 мес 2011 (от 13.09.2011)_Прибыли и убытки" xfId="1781"/>
    <cellStyle name="_КВЛ 2007-2011ДОГМ_3НК2009 КОНСОЛИДАЦИЯ+" xfId="1782"/>
    <cellStyle name="_КВЛ 2007-2011ДОГМ_3НК2009 КОНСОЛИДАЦИЯ+_ДДС_Прямой" xfId="1783"/>
    <cellStyle name="_КВЛ 2007-2011ДОГМ_3НК2009 КОНСОЛИДАЦИЯ+_Прибыли и убытки" xfId="1784"/>
    <cellStyle name="_КВЛ 2007-2011ДОГМ_3НК2009 КОНСОЛИДАЦИЯ+_ТЭП 8 мес 2011 (от 13.09.2011)" xfId="1785"/>
    <cellStyle name="_КВЛ 2007-2011ДОГМ_3НК2009 КОНСОЛИДАЦИЯ+_ТЭП 8 мес 2011 (от 13.09.2011)_ДДС_Прямой" xfId="1786"/>
    <cellStyle name="_КВЛ 2007-2011ДОГМ_3НК2009 КОНСОЛИДАЦИЯ+_ТЭП 8 мес 2011 (от 13.09.2011)_Прибыли и убытки" xfId="1787"/>
    <cellStyle name="_КВЛ 2007-2011ДОГМ_Анализ отклонений БП 2008+ 230708" xfId="1788"/>
    <cellStyle name="_КВЛ 2007-2011ДОГМ_Анализ отклонений БП 2008+ 230708_ДДС_Прямой" xfId="1789"/>
    <cellStyle name="_КВЛ 2007-2011ДОГМ_Анализ отклонений БП 2008+ 230708_Прибыли и убытки" xfId="1790"/>
    <cellStyle name="_КВЛ 2007-2011ДОГМ_Анализ отклонений БП 2008+ 230708_События, КазСод, ДОТОС - Ноябрь 2010" xfId="1791"/>
    <cellStyle name="_КВЛ 2007-2011ДОГМ_Анализ отклонений БП 2008+ 230708_События, КазСод, ДОТОС - Ноябрь 2010_ДДС_Прямой" xfId="1792"/>
    <cellStyle name="_КВЛ 2007-2011ДОГМ_Анализ отклонений БП 2008+ 230708_События, КазСод, ДОТОС - Ноябрь 2010_Прибыли и убытки" xfId="1793"/>
    <cellStyle name="_КВЛ 2007-2011ДОГМ_Анализ отклонений БП 2008+ 230708_События, КазСод, ДОТОС - Ноябрь 2010_ТЭП 8 мес 2011 (от 13.09.2011)" xfId="1794"/>
    <cellStyle name="_КВЛ 2007-2011ДОГМ_Анализ отклонений БП 2008+ 230708_События, КазСод, ДОТОС - Ноябрь 2010_ТЭП 8 мес 2011 (от 13.09.2011)_ДДС_Прямой" xfId="1795"/>
    <cellStyle name="_КВЛ 2007-2011ДОГМ_Анализ отклонений БП 2008+ 230708_События, КазСод, ДОТОС - Ноябрь 2010_ТЭП 8 мес 2011 (от 13.09.2011)_Прибыли и убытки" xfId="1796"/>
    <cellStyle name="_КВЛ 2007-2011ДОГМ_Анализ отклонений БП 2008+ 230708_ТЭП 8 мес 2011 (от 13.09.2011)" xfId="1797"/>
    <cellStyle name="_КВЛ 2007-2011ДОГМ_Анализ отклонений БП 2008+ 230708_ТЭП 8 мес 2011 (от 13.09.2011)_ДДС_Прямой" xfId="1798"/>
    <cellStyle name="_КВЛ 2007-2011ДОГМ_Анализ отклонений БП 2008+ 230708_ТЭП 8 мес 2011 (от 13.09.2011)_Прибыли и убытки" xfId="1799"/>
    <cellStyle name="_КВЛ 2007-2011ДОГМ_БИЗНЕС-ПЛАН КТГ 2008 корректировка 1" xfId="1800"/>
    <cellStyle name="_КВЛ 2007-2011ДОГМ_БИЗНЕС-ПЛАН КТГ 2008 корректировка 1_ДДС_Прямой" xfId="1801"/>
    <cellStyle name="_КВЛ 2007-2011ДОГМ_БИЗНЕС-ПЛАН КТГ 2008 корректировка 1_Прибыли и убытки" xfId="1802"/>
    <cellStyle name="_КВЛ 2007-2011ДОГМ_БИЗНЕС-ПЛАН КТГ 2008 корректировка 1_События, КазСод, ДОТОС - Ноябрь 2010" xfId="1803"/>
    <cellStyle name="_КВЛ 2007-2011ДОГМ_БИЗНЕС-ПЛАН КТГ 2008 корректировка 1_События, КазСод, ДОТОС - Ноябрь 2010_ДДС_Прямой" xfId="1804"/>
    <cellStyle name="_КВЛ 2007-2011ДОГМ_БИЗНЕС-ПЛАН КТГ 2008 корректировка 1_События, КазСод, ДОТОС - Ноябрь 2010_Прибыли и убытки" xfId="1805"/>
    <cellStyle name="_КВЛ 2007-2011ДОГМ_БИЗНЕС-ПЛАН КТГ 2008 корректировка 1_События, КазСод, ДОТОС - Ноябрь 2010_ТЭП 8 мес 2011 (от 13.09.2011)" xfId="1806"/>
    <cellStyle name="_КВЛ 2007-2011ДОГМ_БИЗНЕС-ПЛАН КТГ 2008 корректировка 1_События, КазСод, ДОТОС - Ноябрь 2010_ТЭП 8 мес 2011 (от 13.09.2011)_ДДС_Прямой" xfId="1807"/>
    <cellStyle name="_КВЛ 2007-2011ДОГМ_БИЗНЕС-ПЛАН КТГ 2008 корректировка 1_События, КазСод, ДОТОС - Ноябрь 2010_ТЭП 8 мес 2011 (от 13.09.2011)_Прибыли и убытки" xfId="1808"/>
    <cellStyle name="_КВЛ 2007-2011ДОГМ_БИЗНЕС-ПЛАН КТГ 2008 корректировка 1_ТЭП 8 мес 2011 (от 13.09.2011)" xfId="1809"/>
    <cellStyle name="_КВЛ 2007-2011ДОГМ_БИЗНЕС-ПЛАН КТГ 2008 корректировка 1_ТЭП 8 мес 2011 (от 13.09.2011)_ДДС_Прямой" xfId="1810"/>
    <cellStyle name="_КВЛ 2007-2011ДОГМ_БИЗНЕС-ПЛАН КТГ 2008 корректировка 1_ТЭП 8 мес 2011 (от 13.09.2011)_Прибыли и убытки" xfId="1811"/>
    <cellStyle name="_КВЛ 2007-2011ДОГМ_БП 2008-2010 04.06.08 (самый последний)" xfId="1812"/>
    <cellStyle name="_КВЛ 2007-2011ДОГМ_БП 2008-2010 04.06.08 (самый последний)_ДДС_Прямой" xfId="1813"/>
    <cellStyle name="_КВЛ 2007-2011ДОГМ_БП 2008-2010 04.06.08 (самый последний)_Прибыли и убытки" xfId="1814"/>
    <cellStyle name="_КВЛ 2007-2011ДОГМ_БП 2008-2010 04.06.08 (самый последний)_События, КазСод, ДОТОС - Ноябрь 2010" xfId="1815"/>
    <cellStyle name="_КВЛ 2007-2011ДОГМ_БП 2008-2010 04.06.08 (самый последний)_События, КазСод, ДОТОС - Ноябрь 2010_ДДС_Прямой" xfId="1816"/>
    <cellStyle name="_КВЛ 2007-2011ДОГМ_БП 2008-2010 04.06.08 (самый последний)_События, КазСод, ДОТОС - Ноябрь 2010_Прибыли и убытки" xfId="1817"/>
    <cellStyle name="_КВЛ 2007-2011ДОГМ_БП 2008-2010 04.06.08 (самый последний)_События, КазСод, ДОТОС - Ноябрь 2010_ТЭП 8 мес 2011 (от 13.09.2011)" xfId="1818"/>
    <cellStyle name="_КВЛ 2007-2011ДОГМ_БП 2008-2010 04.06.08 (самый последний)_События, КазСод, ДОТОС - Ноябрь 2010_ТЭП 8 мес 2011 (от 13.09.2011)_ДДС_Прямой" xfId="1819"/>
    <cellStyle name="_КВЛ 2007-2011ДОГМ_БП 2008-2010 04.06.08 (самый последний)_События, КазСод, ДОТОС - Ноябрь 2010_ТЭП 8 мес 2011 (от 13.09.2011)_Прибыли и убытки" xfId="1820"/>
    <cellStyle name="_КВЛ 2007-2011ДОГМ_БП 2008-2010 04.06.08 (самый последний)_ТЭП 8 мес 2011 (от 13.09.2011)" xfId="1821"/>
    <cellStyle name="_КВЛ 2007-2011ДОГМ_БП 2008-2010 04.06.08 (самый последний)_ТЭП 8 мес 2011 (от 13.09.2011)_ДДС_Прямой" xfId="1822"/>
    <cellStyle name="_КВЛ 2007-2011ДОГМ_БП 2008-2010 04.06.08 (самый последний)_ТЭП 8 мес 2011 (от 13.09.2011)_Прибыли и убытки" xfId="1823"/>
    <cellStyle name="_КВЛ 2007-2011ДОГМ_Бюджет 2009" xfId="1824"/>
    <cellStyle name="_КВЛ 2007-2011ДОГМ_Бюджет 2009 (формы для КТГ)" xfId="1825"/>
    <cellStyle name="_КВЛ 2007-2011ДОГМ_Бюджет 2009 (формы для КТГ)_ДДС_Прямой" xfId="1826"/>
    <cellStyle name="_КВЛ 2007-2011ДОГМ_Бюджет 2009 (формы для КТГ)_Прибыли и убытки" xfId="1827"/>
    <cellStyle name="_КВЛ 2007-2011ДОГМ_Бюджет 2009 (формы для КТГ)_ТЭП 8 мес 2011 (от 13.09.2011)" xfId="1828"/>
    <cellStyle name="_КВЛ 2007-2011ДОГМ_Бюджет 2009 (формы для КТГ)_ТЭП 8 мес 2011 (от 13.09.2011)_ДДС_Прямой" xfId="1829"/>
    <cellStyle name="_КВЛ 2007-2011ДОГМ_Бюджет 2009 (формы для КТГ)_ТЭП 8 мес 2011 (от 13.09.2011)_Прибыли и убытки" xfId="1830"/>
    <cellStyle name="_КВЛ 2007-2011ДОГМ_Бюджет 2009_ДДС_Прямой" xfId="1831"/>
    <cellStyle name="_КВЛ 2007-2011ДОГМ_Бюджет 2009_Прибыли и убытки" xfId="1832"/>
    <cellStyle name="_КВЛ 2007-2011ДОГМ_Бюджет 2009_События, КазСод, ДОТОС - Ноябрь 2010" xfId="1833"/>
    <cellStyle name="_КВЛ 2007-2011ДОГМ_Бюджет 2009_События, КазСод, ДОТОС - Ноябрь 2010_ДДС_Прямой" xfId="1834"/>
    <cellStyle name="_КВЛ 2007-2011ДОГМ_Бюджет 2009_События, КазСод, ДОТОС - Ноябрь 2010_Прибыли и убытки" xfId="1835"/>
    <cellStyle name="_КВЛ 2007-2011ДОГМ_Бюджет 2009_События, КазСод, ДОТОС - Ноябрь 2010_ТЭП 8 мес 2011 (от 13.09.2011)" xfId="1836"/>
    <cellStyle name="_КВЛ 2007-2011ДОГМ_Бюджет 2009_События, КазСод, ДОТОС - Ноябрь 2010_ТЭП 8 мес 2011 (от 13.09.2011)_ДДС_Прямой" xfId="1837"/>
    <cellStyle name="_КВЛ 2007-2011ДОГМ_Бюджет 2009_События, КазСод, ДОТОС - Ноябрь 2010_ТЭП 8 мес 2011 (от 13.09.2011)_Прибыли и убытки" xfId="1838"/>
    <cellStyle name="_КВЛ 2007-2011ДОГМ_Бюджет 2009_ТЭП 8 мес 2011 (от 13.09.2011)" xfId="1839"/>
    <cellStyle name="_КВЛ 2007-2011ДОГМ_Бюджет 2009_ТЭП 8 мес 2011 (от 13.09.2011)_ДДС_Прямой" xfId="1840"/>
    <cellStyle name="_КВЛ 2007-2011ДОГМ_Бюджет 2009_ТЭП 8 мес 2011 (от 13.09.2011)_Прибыли и убытки" xfId="1841"/>
    <cellStyle name="_КВЛ 2007-2011ДОГМ_Бюджет по форме КТГ (последний)" xfId="1842"/>
    <cellStyle name="_КВЛ 2007-2011ДОГМ_Бюджет по форме КТГ (последний)_ДДС_Прямой" xfId="1843"/>
    <cellStyle name="_КВЛ 2007-2011ДОГМ_Бюджет по форме КТГ (последний)_Прибыли и убытки" xfId="1844"/>
    <cellStyle name="_КВЛ 2007-2011ДОГМ_Бюджет по форме КТГ (последний)_События, КазСод, ДОТОС - Ноябрь 2010" xfId="1845"/>
    <cellStyle name="_КВЛ 2007-2011ДОГМ_Бюджет по форме КТГ (последний)_События, КазСод, ДОТОС - Ноябрь 2010_ДДС_Прямой" xfId="1846"/>
    <cellStyle name="_КВЛ 2007-2011ДОГМ_Бюджет по форме КТГ (последний)_События, КазСод, ДОТОС - Ноябрь 2010_Прибыли и убытки" xfId="1847"/>
    <cellStyle name="_КВЛ 2007-2011ДОГМ_Бюджет по форме КТГ (последний)_События, КазСод, ДОТОС - Ноябрь 2010_ТЭП 8 мес 2011 (от 13.09.2011)" xfId="1848"/>
    <cellStyle name="_КВЛ 2007-2011ДОГМ_Бюджет по форме КТГ (последний)_События, КазСод, ДОТОС - Ноябрь 2010_ТЭП 8 мес 2011 (от 13.09.2011)_ДДС_Прямой" xfId="1849"/>
    <cellStyle name="_КВЛ 2007-2011ДОГМ_Бюджет по форме КТГ (последний)_События, КазСод, ДОТОС - Ноябрь 2010_ТЭП 8 мес 2011 (от 13.09.2011)_Прибыли и убытки" xfId="1850"/>
    <cellStyle name="_КВЛ 2007-2011ДОГМ_Бюджет по форме КТГ (последний)_ТЭП 8 мес 2011 (от 13.09.2011)" xfId="1851"/>
    <cellStyle name="_КВЛ 2007-2011ДОГМ_Бюджет по форме КТГ (последний)_ТЭП 8 мес 2011 (от 13.09.2011)_ДДС_Прямой" xfId="1852"/>
    <cellStyle name="_КВЛ 2007-2011ДОГМ_Бюджет по форме КТГ (последний)_ТЭП 8 мес 2011 (от 13.09.2011)_Прибыли и убытки" xfId="1853"/>
    <cellStyle name="_КВЛ 2007-2011ДОГМ_ВГО" xfId="1854"/>
    <cellStyle name="_КВЛ 2007-2011ДОГМ_ВГО_ДДС_Прямой" xfId="1855"/>
    <cellStyle name="_КВЛ 2007-2011ДОГМ_ВГО_Прибыли и убытки" xfId="1856"/>
    <cellStyle name="_КВЛ 2007-2011ДОГМ_ВГО_ТЭП 8 мес 2011 (от 13.09.2011)" xfId="1857"/>
    <cellStyle name="_КВЛ 2007-2011ДОГМ_ВГО_ТЭП 8 мес 2011 (от 13.09.2011)_ДДС_Прямой" xfId="1858"/>
    <cellStyle name="_КВЛ 2007-2011ДОГМ_ВГО_ТЭП 8 мес 2011 (от 13.09.2011)_Прибыли и убытки" xfId="1859"/>
    <cellStyle name="_КВЛ 2007-2011ДОГМ_Годов отчет 2008г." xfId="1860"/>
    <cellStyle name="_КВЛ 2007-2011ДОГМ_Годов отчет 2008г._ДДС_Прямой" xfId="1861"/>
    <cellStyle name="_КВЛ 2007-2011ДОГМ_Годов отчет 2008г._Прибыли и убытки" xfId="1862"/>
    <cellStyle name="_КВЛ 2007-2011ДОГМ_Годов отчет 2008г._ТЭП 8 мес 2011 (от 13.09.2011)" xfId="1863"/>
    <cellStyle name="_КВЛ 2007-2011ДОГМ_Годов отчет 2008г._ТЭП 8 мес 2011 (от 13.09.2011)_ДДС_Прямой" xfId="1864"/>
    <cellStyle name="_КВЛ 2007-2011ДОГМ_Годов отчет 2008г._ТЭП 8 мес 2011 (от 13.09.2011)_Прибыли и убытки" xfId="1865"/>
    <cellStyle name="_КВЛ 2007-2011ДОГМ_ДДС_Прямой" xfId="1866"/>
    <cellStyle name="_КВЛ 2007-2011ДОГМ_Инфор. услуги бюджет2009v3 (1)" xfId="1867"/>
    <cellStyle name="_КВЛ 2007-2011ДОГМ_Инфор. услуги бюджет2009v3 (1)_ДДС_Прямой" xfId="1868"/>
    <cellStyle name="_КВЛ 2007-2011ДОГМ_Инфор. услуги бюджет2009v3 (1)_Прибыли и убытки" xfId="1869"/>
    <cellStyle name="_КВЛ 2007-2011ДОГМ_Инфор. услуги бюджет2009v3 (1)_ТЭП 8 мес 2011 (от 13.09.2011)" xfId="1870"/>
    <cellStyle name="_КВЛ 2007-2011ДОГМ_Инфор. услуги бюджет2009v3 (1)_ТЭП 8 мес 2011 (от 13.09.2011)_ДДС_Прямой" xfId="1871"/>
    <cellStyle name="_КВЛ 2007-2011ДОГМ_Инфор. услуги бюджет2009v3 (1)_ТЭП 8 мес 2011 (от 13.09.2011)_Прибыли и убытки" xfId="1872"/>
    <cellStyle name="_КВЛ 2007-2011ДОГМ_Инфор. услуги бюджет2009v3 (2)" xfId="1873"/>
    <cellStyle name="_КВЛ 2007-2011ДОГМ_Инфор. услуги бюджет2009v3 (2)_ДДС_Прямой" xfId="1874"/>
    <cellStyle name="_КВЛ 2007-2011ДОГМ_Инфор. услуги бюджет2009v3 (2)_Прибыли и убытки" xfId="1875"/>
    <cellStyle name="_КВЛ 2007-2011ДОГМ_Инфор. услуги бюджет2009v3 (2)_ТЭП 8 мес 2011 (от 13.09.2011)" xfId="1876"/>
    <cellStyle name="_КВЛ 2007-2011ДОГМ_Инфор. услуги бюджет2009v3 (2)_ТЭП 8 мес 2011 (от 13.09.2011)_ДДС_Прямой" xfId="1877"/>
    <cellStyle name="_КВЛ 2007-2011ДОГМ_Инфор. услуги бюджет2009v3 (2)_ТЭП 8 мес 2011 (от 13.09.2011)_Прибыли и убытки" xfId="1878"/>
    <cellStyle name="_КВЛ 2007-2011ДОГМ_Консолидация 3НК2008 06.10.07 помесячно" xfId="1879"/>
    <cellStyle name="_КВЛ 2007-2011ДОГМ_Консолидация 3НК2008 06.10.07 помесячно_ДДС_Прямой" xfId="1880"/>
    <cellStyle name="_КВЛ 2007-2011ДОГМ_Консолидация 3НК2008 06.10.07 помесячно_Прибыли и убытки" xfId="1881"/>
    <cellStyle name="_КВЛ 2007-2011ДОГМ_Консолидация 3НК2008 06.10.07 помесячно_События, КазСод, ДОТОС - Ноябрь 2010" xfId="1882"/>
    <cellStyle name="_КВЛ 2007-2011ДОГМ_Консолидация 3НК2008 06.10.07 помесячно_События, КазСод, ДОТОС - Ноябрь 2010_ДДС_Прямой" xfId="1883"/>
    <cellStyle name="_КВЛ 2007-2011ДОГМ_Консолидация 3НК2008 06.10.07 помесячно_События, КазСод, ДОТОС - Ноябрь 2010_Прибыли и убытки" xfId="1884"/>
    <cellStyle name="_КВЛ 2007-2011ДОГМ_Консолидация 3НК2008 06.10.07 помесячно_События, КазСод, ДОТОС - Ноябрь 2010_ТЭП 8 мес 2011 (от 13.09.2011)" xfId="1885"/>
    <cellStyle name="_КВЛ 2007-2011ДОГМ_Консолидация 3НК2008 06.10.07 помесячно_События, КазСод, ДОТОС - Ноябрь 2010_ТЭП 8 мес 2011 (от 13.09.2011)_ДДС_Прямой" xfId="1886"/>
    <cellStyle name="_КВЛ 2007-2011ДОГМ_Консолидация 3НК2008 06.10.07 помесячно_События, КазСод, ДОТОС - Ноябрь 2010_ТЭП 8 мес 2011 (от 13.09.2011)_Прибыли и убытки" xfId="1887"/>
    <cellStyle name="_КВЛ 2007-2011ДОГМ_Консолидация 3НК2008 06.10.07 помесячно_ТЭП 8 мес 2011 (от 13.09.2011)" xfId="1888"/>
    <cellStyle name="_КВЛ 2007-2011ДОГМ_Консолидация 3НК2008 06.10.07 помесячно_ТЭП 8 мес 2011 (от 13.09.2011)_ДДС_Прямой" xfId="1889"/>
    <cellStyle name="_КВЛ 2007-2011ДОГМ_Консолидация 3НК2008 06.10.07 помесячно_ТЭП 8 мес 2011 (от 13.09.2011)_Прибыли и убытки" xfId="1890"/>
    <cellStyle name="_КВЛ 2007-2011ДОГМ_Прибыли и убытки" xfId="1891"/>
    <cellStyle name="_КВЛ 2007-2011ДОГМ_Свод 1 квартал 2008 для КТГ" xfId="1892"/>
    <cellStyle name="_КВЛ 2007-2011ДОГМ_Свод 1 квартал 2008 для КТГ_ДДС_Прямой" xfId="1893"/>
    <cellStyle name="_КВЛ 2007-2011ДОГМ_Свод 1 квартал 2008 для КТГ_Прибыли и убытки" xfId="1894"/>
    <cellStyle name="_КВЛ 2007-2011ДОГМ_Свод 1 квартал 2008 для КТГ_ТЭП 8 мес 2011 (от 13.09.2011)" xfId="1895"/>
    <cellStyle name="_КВЛ 2007-2011ДОГМ_Свод 1 квартал 2008 для КТГ_ТЭП 8 мес 2011 (от 13.09.2011)_ДДС_Прямой" xfId="1896"/>
    <cellStyle name="_КВЛ 2007-2011ДОГМ_Свод 1 квартал 2008 для КТГ_ТЭП 8 мес 2011 (от 13.09.2011)_Прибыли и убытки" xfId="1897"/>
    <cellStyle name="_КВЛ 2007-2011ДОГМ_События, КазСод, ДОТОС - Ноябрь 2010" xfId="1898"/>
    <cellStyle name="_КВЛ 2007-2011ДОГМ_События, КазСод, ДОТОС - Ноябрь 2010_ДДС_Прямой" xfId="1899"/>
    <cellStyle name="_КВЛ 2007-2011ДОГМ_События, КазСод, ДОТОС - Ноябрь 2010_Прибыли и убытки" xfId="1900"/>
    <cellStyle name="_КВЛ 2007-2011ДОГМ_События, КазСод, ДОТОС - Ноябрь 2010_ТЭП 8 мес 2011 (от 13.09.2011)" xfId="1901"/>
    <cellStyle name="_КВЛ 2007-2011ДОГМ_События, КазСод, ДОТОС - Ноябрь 2010_ТЭП 8 мес 2011 (от 13.09.2011)_ДДС_Прямой" xfId="1902"/>
    <cellStyle name="_КВЛ 2007-2011ДОГМ_События, КазСод, ДОТОС - Ноябрь 2010_ТЭП 8 мес 2011 (от 13.09.2011)_Прибыли и убытки" xfId="1903"/>
    <cellStyle name="_КВЛ 2007-2011ДОГМ_ТЭП 8 мес 2011 (от 13.09.2011)" xfId="1904"/>
    <cellStyle name="_КВЛ 2007-2011ДОГМ_ТЭП 8 мес 2011 (от 13.09.2011)_ДДС_Прямой" xfId="1905"/>
    <cellStyle name="_КВЛ 2007-2011ДОГМ_ТЭП 8 мес 2011 (от 13.09.2011)_Прибыли и убытки" xfId="1906"/>
    <cellStyle name="_КВЛ 2007-2011ДОГМ_Услуги связи бюджет 2009 (2) (1)" xfId="1907"/>
    <cellStyle name="_КВЛ 2007-2011ДОГМ_Услуги связи бюджет 2009 (2) (1)_ДДС_Прямой" xfId="1908"/>
    <cellStyle name="_КВЛ 2007-2011ДОГМ_Услуги связи бюджет 2009 (2) (1)_Прибыли и убытки" xfId="1909"/>
    <cellStyle name="_КВЛ 2007-2011ДОГМ_Услуги связи бюджет 2009 (2) (1)_ТЭП 8 мес 2011 (от 13.09.2011)" xfId="1910"/>
    <cellStyle name="_КВЛ 2007-2011ДОГМ_Услуги связи бюджет 2009 (2) (1)_ТЭП 8 мес 2011 (от 13.09.2011)_ДДС_Прямой" xfId="1911"/>
    <cellStyle name="_КВЛ 2007-2011ДОГМ_Услуги связи бюджет 2009 (2) (1)_ТЭП 8 мес 2011 (от 13.09.2011)_Прибыли и убытки" xfId="1912"/>
    <cellStyle name="_КВЛ 2007-2011ДОГМ_Холдинг Бюджет 2009" xfId="1913"/>
    <cellStyle name="_КВЛ 2007-2011ДОГМ_Холдинг Бюджет 2009_ДДС_Прямой" xfId="1914"/>
    <cellStyle name="_КВЛ 2007-2011ДОГМ_Холдинг Бюджет 2009_Прибыли и убытки" xfId="1915"/>
    <cellStyle name="_КВЛ 2007-2011ДОГМ_Холдинг Бюджет 2009_ТЭП 8 мес 2011 (от 13.09.2011)" xfId="1916"/>
    <cellStyle name="_КВЛ 2007-2011ДОГМ_Холдинг Бюджет 2009_ТЭП 8 мес 2011 (от 13.09.2011)_ДДС_Прямой" xfId="1917"/>
    <cellStyle name="_КВЛ 2007-2011ДОГМ_Холдинг Бюджет 2009_ТЭП 8 мес 2011 (от 13.09.2011)_Прибыли и убытки" xfId="1918"/>
    <cellStyle name="_КВЛ 2007-2011ДОГМ_Элиминация 2008 корректировка 1" xfId="1919"/>
    <cellStyle name="_КВЛ 2007-2011ДОГМ_Элиминация 2008 корректировка 1_ДДС_Прямой" xfId="1920"/>
    <cellStyle name="_КВЛ 2007-2011ДОГМ_Элиминация 2008 корректировка 1_Прибыли и убытки" xfId="1921"/>
    <cellStyle name="_КВЛ 2007-2011ДОГМ_Элиминация 2008 корректировка 1_События, КазСод, ДОТОС - Ноябрь 2010" xfId="1922"/>
    <cellStyle name="_КВЛ 2007-2011ДОГМ_Элиминация 2008 корректировка 1_События, КазСод, ДОТОС - Ноябрь 2010_ДДС_Прямой" xfId="1923"/>
    <cellStyle name="_КВЛ 2007-2011ДОГМ_Элиминация 2008 корректировка 1_События, КазСод, ДОТОС - Ноябрь 2010_Прибыли и убытки" xfId="1924"/>
    <cellStyle name="_КВЛ 2007-2011ДОГМ_Элиминация 2008 корректировка 1_События, КазСод, ДОТОС - Ноябрь 2010_ТЭП 8 мес 2011 (от 13.09.2011)" xfId="1925"/>
    <cellStyle name="_КВЛ 2007-2011ДОГМ_Элиминация 2008 корректировка 1_События, КазСод, ДОТОС - Ноябрь 2010_ТЭП 8 мес 2011 (от 13.09.2011)_ДДС_Прямой" xfId="1926"/>
    <cellStyle name="_КВЛ 2007-2011ДОГМ_Элиминация 2008 корректировка 1_События, КазСод, ДОТОС - Ноябрь 2010_ТЭП 8 мес 2011 (от 13.09.2011)_Прибыли и убытки" xfId="1927"/>
    <cellStyle name="_КВЛ 2007-2011ДОГМ_Элиминация 2008 корректировка 1_ТЭП 8 мес 2011 (от 13.09.2011)" xfId="1928"/>
    <cellStyle name="_КВЛ 2007-2011ДОГМ_Элиминация 2008 корректировка 1_ТЭП 8 мес 2011 (от 13.09.2011)_ДДС_Прямой" xfId="1929"/>
    <cellStyle name="_КВЛ 2007-2011ДОГМ_Элиминация 2008 корректировка 1_ТЭП 8 мес 2011 (от 13.09.2011)_Прибыли и убытки" xfId="1930"/>
    <cellStyle name="_КВЛ 2007-2011ДОГМ_Элиминация 2009" xfId="1931"/>
    <cellStyle name="_КВЛ 2007-2011ДОГМ_Элиминация 2009_ДДС_Прямой" xfId="1932"/>
    <cellStyle name="_КВЛ 2007-2011ДОГМ_Элиминация 2009_Прибыли и убытки" xfId="1933"/>
    <cellStyle name="_КВЛ 2007-2011ДОГМ_Элиминация 2009_ТЭП 8 мес 2011 (от 13.09.2011)" xfId="1934"/>
    <cellStyle name="_КВЛ 2007-2011ДОГМ_Элиминация 2009_ТЭП 8 мес 2011 (от 13.09.2011)_ДДС_Прямой" xfId="1935"/>
    <cellStyle name="_КВЛ 2007-2011ДОГМ_Элиминация 2009_ТЭП 8 мес 2011 (от 13.09.2011)_Прибыли и убытки" xfId="1936"/>
    <cellStyle name="_КВЛ ТЗ-07-11" xfId="1937"/>
    <cellStyle name="_КВЛ ТЗ-07-11_080603 Скор бюджет 2008 КТГ" xfId="1938"/>
    <cellStyle name="_КВЛ ТЗ-07-11_080603 Скор бюджет 2008 КТГ_ДДС_Прямой" xfId="1939"/>
    <cellStyle name="_КВЛ ТЗ-07-11_080603 Скор бюджет 2008 КТГ_Прибыли и убытки" xfId="1940"/>
    <cellStyle name="_КВЛ ТЗ-07-11_080603 Скор бюджет 2008 КТГ_ТЭП 8 мес 2011 (от 13.09.2011)" xfId="1941"/>
    <cellStyle name="_КВЛ ТЗ-07-11_080603 Скор бюджет 2008 КТГ_ТЭП 8 мес 2011 (от 13.09.2011)_ДДС_Прямой" xfId="1942"/>
    <cellStyle name="_КВЛ ТЗ-07-11_080603 Скор бюджет 2008 КТГ_ТЭП 8 мес 2011 (от 13.09.2011)_Прибыли и убытки" xfId="1943"/>
    <cellStyle name="_КВЛ ТЗ-07-11_090325 Форма Труд-0 КТГА" xfId="1944"/>
    <cellStyle name="_КВЛ ТЗ-07-11_090325 Форма Труд-0 КТГА_ДДС_Прямой" xfId="1945"/>
    <cellStyle name="_КВЛ ТЗ-07-11_090325 Форма Труд-0 КТГА_Прибыли и убытки" xfId="1946"/>
    <cellStyle name="_КВЛ ТЗ-07-11_090325 Форма Труд-0 КТГА_ТЭП 8 мес 2011 (от 13.09.2011)" xfId="1947"/>
    <cellStyle name="_КВЛ ТЗ-07-11_090325 Форма Труд-0 КТГА_ТЭП 8 мес 2011 (от 13.09.2011)_ДДС_Прямой" xfId="1948"/>
    <cellStyle name="_КВЛ ТЗ-07-11_090325 Форма Труд-0 КТГА_ТЭП 8 мес 2011 (от 13.09.2011)_Прибыли и убытки" xfId="1949"/>
    <cellStyle name="_КВЛ ТЗ-07-11_3НК2009 КОНСОЛИДАЦИЯ+" xfId="1950"/>
    <cellStyle name="_КВЛ ТЗ-07-11_3НК2009 КОНСОЛИДАЦИЯ+_ДДС_Прямой" xfId="1951"/>
    <cellStyle name="_КВЛ ТЗ-07-11_3НК2009 КОНСОЛИДАЦИЯ+_Прибыли и убытки" xfId="1952"/>
    <cellStyle name="_КВЛ ТЗ-07-11_Анализ отклонений БП 2008+ 230708" xfId="1953"/>
    <cellStyle name="_КВЛ ТЗ-07-11_Анализ отклонений БП 2008+ 230708_ДДС_Прямой" xfId="1954"/>
    <cellStyle name="_КВЛ ТЗ-07-11_Анализ отклонений БП 2008+ 230708_Прибыли и убытки" xfId="1955"/>
    <cellStyle name="_КВЛ ТЗ-07-11_Анализ отклонений БП 2008+ 230708_События, КазСод, ДОТОС - Ноябрь 2010" xfId="1956"/>
    <cellStyle name="_КВЛ ТЗ-07-11_Анализ отклонений БП 2008+ 230708_События, КазСод, ДОТОС - Ноябрь 2010_ДДС_Прямой" xfId="1957"/>
    <cellStyle name="_КВЛ ТЗ-07-11_Анализ отклонений БП 2008+ 230708_События, КазСод, ДОТОС - Ноябрь 2010_Прибыли и убытки" xfId="1958"/>
    <cellStyle name="_КВЛ ТЗ-07-11_БИЗНЕС-ПЛАН КТГ 2008 корректировка 1" xfId="1959"/>
    <cellStyle name="_КВЛ ТЗ-07-11_БИЗНЕС-ПЛАН КТГ 2008 корректировка 1_ДДС_Прямой" xfId="1960"/>
    <cellStyle name="_КВЛ ТЗ-07-11_БИЗНЕС-ПЛАН КТГ 2008 корректировка 1_Прибыли и убытки" xfId="1961"/>
    <cellStyle name="_КВЛ ТЗ-07-11_БИЗНЕС-ПЛАН КТГ 2008 корректировка 1_События, КазСод, ДОТОС - Ноябрь 2010" xfId="1962"/>
    <cellStyle name="_КВЛ ТЗ-07-11_БИЗНЕС-ПЛАН КТГ 2008 корректировка 1_События, КазСод, ДОТОС - Ноябрь 2010_ДДС_Прямой" xfId="1963"/>
    <cellStyle name="_КВЛ ТЗ-07-11_БИЗНЕС-ПЛАН КТГ 2008 корректировка 1_События, КазСод, ДОТОС - Ноябрь 2010_Прибыли и убытки" xfId="1964"/>
    <cellStyle name="_КВЛ ТЗ-07-11_БП 2008-2010 04.06.08 (самый последний)" xfId="1965"/>
    <cellStyle name="_КВЛ ТЗ-07-11_БП 2008-2010 04.06.08 (самый последний)_ДДС_Прямой" xfId="1966"/>
    <cellStyle name="_КВЛ ТЗ-07-11_БП 2008-2010 04.06.08 (самый последний)_Прибыли и убытки" xfId="1967"/>
    <cellStyle name="_КВЛ ТЗ-07-11_БП 2008-2010 04.06.08 (самый последний)_События, КазСод, ДОТОС - Ноябрь 2010" xfId="1968"/>
    <cellStyle name="_КВЛ ТЗ-07-11_БП 2008-2010 04.06.08 (самый последний)_События, КазСод, ДОТОС - Ноябрь 2010_ДДС_Прямой" xfId="1969"/>
    <cellStyle name="_КВЛ ТЗ-07-11_БП 2008-2010 04.06.08 (самый последний)_События, КазСод, ДОТОС - Ноябрь 2010_Прибыли и убытки" xfId="1970"/>
    <cellStyle name="_КВЛ ТЗ-07-11_Бюджет 2009" xfId="1971"/>
    <cellStyle name="_КВЛ ТЗ-07-11_Бюджет 2009 (формы для КТГ)" xfId="1972"/>
    <cellStyle name="_КВЛ ТЗ-07-11_Бюджет 2009 (формы для КТГ)_ДДС_Прямой" xfId="1973"/>
    <cellStyle name="_КВЛ ТЗ-07-11_Бюджет 2009 (формы для КТГ)_Прибыли и убытки" xfId="1974"/>
    <cellStyle name="_КВЛ ТЗ-07-11_Бюджет 2009_ДДС_Прямой" xfId="1975"/>
    <cellStyle name="_КВЛ ТЗ-07-11_Бюджет 2009_Прибыли и убытки" xfId="1976"/>
    <cellStyle name="_КВЛ ТЗ-07-11_Бюджет 2009_События, КазСод, ДОТОС - Ноябрь 2010" xfId="1977"/>
    <cellStyle name="_КВЛ ТЗ-07-11_Бюджет 2009_События, КазСод, ДОТОС - Ноябрь 2010_ДДС_Прямой" xfId="1978"/>
    <cellStyle name="_КВЛ ТЗ-07-11_Бюджет 2009_События, КазСод, ДОТОС - Ноябрь 2010_Прибыли и убытки" xfId="1979"/>
    <cellStyle name="_КВЛ ТЗ-07-11_Бюджет по форме КТГ (последний)" xfId="1980"/>
    <cellStyle name="_КВЛ ТЗ-07-11_Бюджет по форме КТГ (последний)_ДДС_Прямой" xfId="1981"/>
    <cellStyle name="_КВЛ ТЗ-07-11_Бюджет по форме КТГ (последний)_Прибыли и убытки" xfId="1982"/>
    <cellStyle name="_КВЛ ТЗ-07-11_Бюджет по форме КТГ (последний)_События, КазСод, ДОТОС - Ноябрь 2010" xfId="1983"/>
    <cellStyle name="_КВЛ ТЗ-07-11_Бюджет по форме КТГ (последний)_События, КазСод, ДОТОС - Ноябрь 2010_ДДС_Прямой" xfId="1984"/>
    <cellStyle name="_КВЛ ТЗ-07-11_Бюджет по форме КТГ (последний)_События, КазСод, ДОТОС - Ноябрь 2010_Прибыли и убытки" xfId="1985"/>
    <cellStyle name="_КВЛ ТЗ-07-11_ВГО" xfId="1986"/>
    <cellStyle name="_КВЛ ТЗ-07-11_ВГО_ДДС_Прямой" xfId="1987"/>
    <cellStyle name="_КВЛ ТЗ-07-11_ВГО_Прибыли и убытки" xfId="1988"/>
    <cellStyle name="_КВЛ ТЗ-07-11_Годов отчет 2008г." xfId="1989"/>
    <cellStyle name="_КВЛ ТЗ-07-11_Годов отчет 2008г._ДДС_Прямой" xfId="1990"/>
    <cellStyle name="_КВЛ ТЗ-07-11_Годов отчет 2008г._Прибыли и убытки" xfId="1991"/>
    <cellStyle name="_КВЛ ТЗ-07-11_ДДС_Прямой" xfId="1992"/>
    <cellStyle name="_КВЛ ТЗ-07-11_Инфор. услуги бюджет2009v3 (1)" xfId="1993"/>
    <cellStyle name="_КВЛ ТЗ-07-11_Инфор. услуги бюджет2009v3 (1)_ДДС_Прямой" xfId="1994"/>
    <cellStyle name="_КВЛ ТЗ-07-11_Инфор. услуги бюджет2009v3 (1)_Прибыли и убытки" xfId="1995"/>
    <cellStyle name="_КВЛ ТЗ-07-11_Инфор. услуги бюджет2009v3 (2)" xfId="1996"/>
    <cellStyle name="_КВЛ ТЗ-07-11_Инфор. услуги бюджет2009v3 (2)_ДДС_Прямой" xfId="1997"/>
    <cellStyle name="_КВЛ ТЗ-07-11_Инфор. услуги бюджет2009v3 (2)_Прибыли и убытки" xfId="1998"/>
    <cellStyle name="_КВЛ ТЗ-07-11_Консолидация 3НК2008 06.10.07 помесячно" xfId="1999"/>
    <cellStyle name="_КВЛ ТЗ-07-11_Консолидация 3НК2008 06.10.07 помесячно_ДДС_Прямой" xfId="2000"/>
    <cellStyle name="_КВЛ ТЗ-07-11_Консолидация 3НК2008 06.10.07 помесячно_Прибыли и убытки" xfId="2001"/>
    <cellStyle name="_КВЛ ТЗ-07-11_Консолидация 3НК2008 06.10.07 помесячно_События, КазСод, ДОТОС - Ноябрь 2010" xfId="2002"/>
    <cellStyle name="_КВЛ ТЗ-07-11_Консолидация 3НК2008 06.10.07 помесячно_События, КазСод, ДОТОС - Ноябрь 2010_ДДС_Прямой" xfId="2003"/>
    <cellStyle name="_КВЛ ТЗ-07-11_Консолидация 3НК2008 06.10.07 помесячно_События, КазСод, ДОТОС - Ноябрь 2010_Прибыли и убытки" xfId="2004"/>
    <cellStyle name="_КВЛ ТЗ-07-11_Прибыли и убытки" xfId="2005"/>
    <cellStyle name="_КВЛ ТЗ-07-11_Свод 1 квартал 2008 для КТГ" xfId="2006"/>
    <cellStyle name="_КВЛ ТЗ-07-11_Свод 1 квартал 2008 для КТГ_ДДС_Прямой" xfId="2007"/>
    <cellStyle name="_КВЛ ТЗ-07-11_Свод 1 квартал 2008 для КТГ_Прибыли и убытки" xfId="2008"/>
    <cellStyle name="_КВЛ ТЗ-07-11_События, КазСод, ДОТОС - Ноябрь 2010" xfId="2009"/>
    <cellStyle name="_КВЛ ТЗ-07-11_События, КазСод, ДОТОС - Ноябрь 2010_ДДС_Прямой" xfId="2010"/>
    <cellStyle name="_КВЛ ТЗ-07-11_События, КазСод, ДОТОС - Ноябрь 2010_Прибыли и убытки" xfId="2011"/>
    <cellStyle name="_КВЛ ТЗ-07-11_ТЭП 8 мес 2011 (от 13.09.2011)" xfId="2012"/>
    <cellStyle name="_КВЛ ТЗ-07-11_ТЭП 8 мес 2011 (от 13.09.2011)_ДДС_Прямой" xfId="2013"/>
    <cellStyle name="_КВЛ ТЗ-07-11_ТЭП 8 мес 2011 (от 13.09.2011)_Прибыли и убытки" xfId="2014"/>
    <cellStyle name="_КВЛ ТЗ-07-11_Услуги связи бюджет 2009 (2) (1)" xfId="2015"/>
    <cellStyle name="_КВЛ ТЗ-07-11_Услуги связи бюджет 2009 (2) (1)_ДДС_Прямой" xfId="2016"/>
    <cellStyle name="_КВЛ ТЗ-07-11_Услуги связи бюджет 2009 (2) (1)_Прибыли и убытки" xfId="2017"/>
    <cellStyle name="_КВЛ ТЗ-07-11_Холдинг Бюджет 2009" xfId="2018"/>
    <cellStyle name="_КВЛ ТЗ-07-11_Холдинг Бюджет 2009_ДДС_Прямой" xfId="2019"/>
    <cellStyle name="_КВЛ ТЗ-07-11_Холдинг Бюджет 2009_Прибыли и убытки" xfId="2020"/>
    <cellStyle name="_КВЛ ТЗ-07-11_Элиминация 2008 корректировка 1" xfId="2021"/>
    <cellStyle name="_КВЛ ТЗ-07-11_Элиминация 2008 корректировка 1_ДДС_Прямой" xfId="2022"/>
    <cellStyle name="_КВЛ ТЗ-07-11_Элиминация 2008 корректировка 1_Прибыли и убытки" xfId="2023"/>
    <cellStyle name="_КВЛ ТЗ-07-11_Элиминация 2008 корректировка 1_События, КазСод, ДОТОС - Ноябрь 2010" xfId="2024"/>
    <cellStyle name="_КВЛ ТЗ-07-11_Элиминация 2008 корректировка 1_События, КазСод, ДОТОС - Ноябрь 2010_ДДС_Прямой" xfId="2025"/>
    <cellStyle name="_КВЛ ТЗ-07-11_Элиминация 2008 корректировка 1_События, КазСод, ДОТОС - Ноябрь 2010_Прибыли и убытки" xfId="2026"/>
    <cellStyle name="_КВЛ ТЗ-07-11_Элиминация 2009" xfId="2027"/>
    <cellStyle name="_КВЛ ТЗ-07-11_Элиминация 2009_ДДС_Прямой" xfId="2028"/>
    <cellStyle name="_КВЛ ТЗ-07-11_Элиминация 2009_Прибыли и убытки" xfId="2029"/>
    <cellStyle name="_Книга1" xfId="2030"/>
    <cellStyle name="_Книга1 2" xfId="2031"/>
    <cellStyle name="_Книга1 3" xfId="2032"/>
    <cellStyle name="_Книга1 3 2" xfId="2033"/>
    <cellStyle name="_Книга1 4" xfId="2034"/>
    <cellStyle name="_Книга1_PL" xfId="2035"/>
    <cellStyle name="_Книга1_Прибыли и убытки" xfId="2036"/>
    <cellStyle name="_Книга2" xfId="2037"/>
    <cellStyle name="_Книга2 2" xfId="2038"/>
    <cellStyle name="_Книга2 3" xfId="2039"/>
    <cellStyle name="_Книга2_ПР_Себестоимость" xfId="2040"/>
    <cellStyle name="_Книга3" xfId="2041"/>
    <cellStyle name="_Книга3_New Form10_2" xfId="2042"/>
    <cellStyle name="_Книга3_Nsi" xfId="2043"/>
    <cellStyle name="_Книга3_Nsi_1" xfId="2044"/>
    <cellStyle name="_Книга3_Nsi_139" xfId="2045"/>
    <cellStyle name="_Книга3_Nsi_140" xfId="2046"/>
    <cellStyle name="_Книга3_Nsi_140(Зах)" xfId="2047"/>
    <cellStyle name="_Книга3_Nsi_140_mod" xfId="2048"/>
    <cellStyle name="_Книга3_Summary" xfId="2049"/>
    <cellStyle name="_Книга3_Tax_form_1кв_3" xfId="2050"/>
    <cellStyle name="_Книга3_БКЭ" xfId="2051"/>
    <cellStyle name="_Книга5" xfId="2052"/>
    <cellStyle name="_Книга5_C03. A4. TS_KTG v 2" xfId="2053"/>
    <cellStyle name="_Книга5_Sheet1" xfId="2054"/>
    <cellStyle name="_Книга7" xfId="2055"/>
    <cellStyle name="_Книга7_New Form10_2" xfId="2056"/>
    <cellStyle name="_Книга7_Nsi" xfId="2057"/>
    <cellStyle name="_Книга7_Nsi_1" xfId="2058"/>
    <cellStyle name="_Книга7_Nsi_139" xfId="2059"/>
    <cellStyle name="_Книга7_Nsi_140" xfId="2060"/>
    <cellStyle name="_Книга7_Nsi_140(Зах)" xfId="2061"/>
    <cellStyle name="_Книга7_Nsi_140_mod" xfId="2062"/>
    <cellStyle name="_Книга7_Summary" xfId="2063"/>
    <cellStyle name="_Книга7_Tax_form_1кв_3" xfId="2064"/>
    <cellStyle name="_Книга7_БКЭ" xfId="2065"/>
    <cellStyle name="_Ком. услуги" xfId="2066"/>
    <cellStyle name="_Ком. услуги 2" xfId="2067"/>
    <cellStyle name="_Ком. услуги 3" xfId="2068"/>
    <cellStyle name="_Ком. услуги 3 2" xfId="2069"/>
    <cellStyle name="_Ком. услуги 4" xfId="2070"/>
    <cellStyle name="_Ком. услуги_PL" xfId="2071"/>
    <cellStyle name="_Ком. услуги_ПР_Себестоимость" xfId="2072"/>
    <cellStyle name="_Ком. услуги_Прибыли и убытки" xfId="2073"/>
    <cellStyle name="_Консол  фин отчет  по МСФО за 1-кв  2006г " xfId="2074"/>
    <cellStyle name="_Консол  фин отчет  по МСФО за 2005г с измен" xfId="2075"/>
    <cellStyle name="_Консол  фин отчет  по МСФО за 4-месяц   2006г (2)" xfId="2076"/>
    <cellStyle name="_Консол  фин отчет  по МСФО за 4-месяц   2006г (2) 2" xfId="2077"/>
    <cellStyle name="_Консол  фин отчет  по МСФО за 4-месяц   2006г (2) 2 2" xfId="2078"/>
    <cellStyle name="_Консол  фин отчет  по МСФО за 4-месяц   2006г (2) 3" xfId="2079"/>
    <cellStyle name="_Консол  фин отчет  по МСФО за 4-месяц   2006г (2)_PL" xfId="2080"/>
    <cellStyle name="_Консол  фин отчет  по МСФО за 4-месяц   2006г (2)_Прибыли и убытки" xfId="2081"/>
    <cellStyle name="_Консол  фин отчет  по МСФО за 5-м  2005г " xfId="2082"/>
    <cellStyle name="_Консолид Фин.Отч.РД КМГдля КМГ за 1 полугодие 2005г оконч." xfId="2083"/>
    <cellStyle name="_Консолид Фин.Отч.РД КМГдля КМГ за 1 полугодие 2005г оконч. 2" xfId="2084"/>
    <cellStyle name="_Консолид Фин.Отч.РД КМГдля КМГ за 1 полугодие 2005г оконч. 2 2" xfId="2085"/>
    <cellStyle name="_Консолид Фин.Отч.РД КМГдля КМГ за 1 полугодие 2005г оконч. 3" xfId="2086"/>
    <cellStyle name="_Консолид Фин.Отч.РД КМГдля КМГ за 1 полугодие 2005г оконч._PL" xfId="2087"/>
    <cellStyle name="_Консолид Фин.Отч.РД КМГдля КМГ за 1 полугодие 2005г оконч._Прибыли и убытки" xfId="2088"/>
    <cellStyle name="_Консолидация 3НК2008 061007" xfId="2089"/>
    <cellStyle name="_Консолидация бюджетов группы 3НКдубль 2" xfId="2090"/>
    <cellStyle name="_КОНСОЛИДИРОВАННЫЙ ОТЧЕТ I-кв.2007г АО КТГ для КМГ на 070507" xfId="2091"/>
    <cellStyle name="_Консолидированный Отчет АО КТГ за 6-месяцев 2007г." xfId="2092"/>
    <cellStyle name="_Копия ISA 06 2007 КМГ" xfId="2093"/>
    <cellStyle name="_Копия Консол  фин отчет  по МСФО за 2005г с измен_Aliya" xfId="2094"/>
    <cellStyle name="_Копия консолидированная финансовая отчетность КТГ за 2006 г " xfId="2095"/>
    <cellStyle name="_Копия Копия бюджет консолид за 2007-2009(1)" xfId="2096"/>
    <cellStyle name="_Копия Расчет добычи на 2010г  30 млн тн (план)" xfId="2097"/>
    <cellStyle name="_Копия Расчет добычи на 2010г  30 млн тн (план)_ПП 2011-2 950 млн 06.06.12" xfId="2098"/>
    <cellStyle name="_Копия Формы Отчета за 6-месяцев 2007г " xfId="2099"/>
    <cellStyle name="_корректировка июнь 2011" xfId="2100"/>
    <cellStyle name="_корректировка июнь 2011 2" xfId="2101"/>
    <cellStyle name="_корректировка июнь 2011 3" xfId="2102"/>
    <cellStyle name="_корректировка июнь 2011 4" xfId="2103"/>
    <cellStyle name="_корректировка июнь 2011_ПП 2013 Вар_1 1 (Англ) " xfId="2104"/>
    <cellStyle name="_курс 117_KTG_N79_26.09.06" xfId="2105"/>
    <cellStyle name="_курс 117_KTG_N79_26.09.06_gulnar" xfId="2106"/>
    <cellStyle name="_лимит по рабочим" xfId="2107"/>
    <cellStyle name="_лимит по рабочим 2" xfId="2108"/>
    <cellStyle name="_Лист Microsoft Excel" xfId="2109"/>
    <cellStyle name="_Лист Microsoft Excel 2" xfId="2110"/>
    <cellStyle name="_Лист Microsoft Excel 3" xfId="2111"/>
    <cellStyle name="_Лист Microsoft Excel 3 2" xfId="2112"/>
    <cellStyle name="_Лист Microsoft Excel 4" xfId="2113"/>
    <cellStyle name="_Лист Microsoft Excel_PL" xfId="2114"/>
    <cellStyle name="_Лист Microsoft Excel_ПР_Себестоимость" xfId="2115"/>
    <cellStyle name="_Лист Microsoft Excel_Прибыли и убытки" xfId="2116"/>
    <cellStyle name="_Лист1" xfId="2117"/>
    <cellStyle name="_Лист1_1" xfId="2118"/>
    <cellStyle name="_Лист10" xfId="2119"/>
    <cellStyle name="_Лист10_C03. A4. TS_KTG v 2" xfId="2120"/>
    <cellStyle name="_Лист10_Sheet1" xfId="2121"/>
    <cellStyle name="_Лист11" xfId="2122"/>
    <cellStyle name="_Лист11_C03. A4. TS_KTG v 2" xfId="2123"/>
    <cellStyle name="_Лист11_Sheet1" xfId="2124"/>
    <cellStyle name="_мебель, оборудование инвентарь1207" xfId="2125"/>
    <cellStyle name="_мебель, оборудование инвентарь1207 2" xfId="2126"/>
    <cellStyle name="_мебель, оборудование инвентарь1207 2 2" xfId="2127"/>
    <cellStyle name="_мебель, оборудование инвентарь1207 3" xfId="2128"/>
    <cellStyle name="_мебель, оборудование инвентарь1207 4" xfId="2129"/>
    <cellStyle name="_мебель, оборудование инвентарь1207_ПР_Себестоимость" xfId="2130"/>
    <cellStyle name="_ММГ СС-2007" xfId="2131"/>
    <cellStyle name="_ММГ СС-2007 2" xfId="2132"/>
    <cellStyle name="_ММГ СС-2007 2 2" xfId="2133"/>
    <cellStyle name="_ММГ СС-2007 2 3" xfId="2134"/>
    <cellStyle name="_ММГ СС-2007 2_ДДС_Прямой" xfId="2135"/>
    <cellStyle name="_ММГ СС-2007 2_ПР_Себестоимость" xfId="2136"/>
    <cellStyle name="_ММГ СС-2007 2_ПР_Себестоимость_ДДС_Прямой" xfId="2137"/>
    <cellStyle name="_ММГ СС-2007 2_ПР_Себестоимость_Прибыли и убытки" xfId="2138"/>
    <cellStyle name="_ММГ СС-2007 2_Прибыли и убытки" xfId="2139"/>
    <cellStyle name="_ММГ СС-2007 3" xfId="2140"/>
    <cellStyle name="_ММГ СС-2007 3 2" xfId="2141"/>
    <cellStyle name="_ММГ СС-2007 3 2_ДДС_Прямой" xfId="2142"/>
    <cellStyle name="_ММГ СС-2007 3 2_Прибыли и убытки" xfId="2143"/>
    <cellStyle name="_ММГ СС-2007 3_ДДС_Прямой" xfId="2144"/>
    <cellStyle name="_ММГ СС-2007 3_Прибыли и убытки" xfId="2145"/>
    <cellStyle name="_ММГ СС-2007 4" xfId="2146"/>
    <cellStyle name="_ММГ СС-2007 5" xfId="2147"/>
    <cellStyle name="_ММГ СС-2007_1.5" xfId="2148"/>
    <cellStyle name="_ММГ СС-2007_1.5_ДДС_Прямой" xfId="2149"/>
    <cellStyle name="_ММГ СС-2007_1.5_Прибыли и убытки" xfId="2150"/>
    <cellStyle name="_ММГ СС-2007_2.1.11. Научно-исследовательские работы-1" xfId="2151"/>
    <cellStyle name="_ММГ СС-2007_2.1.12. Внедрение новой техники и технологий" xfId="2152"/>
    <cellStyle name="_ММГ СС-2007_2.5.2.7. Техобслуживание средств автоматики" xfId="2153"/>
    <cellStyle name="_ММГ СС-2007_2014 мес." xfId="2154"/>
    <cellStyle name="_ММГ СС-2007_2014 мес._2014 мес." xfId="2155"/>
    <cellStyle name="_ММГ СС-2007_6.3.8.1" xfId="2156"/>
    <cellStyle name="_ММГ СС-2007_6.3.8.2" xfId="2157"/>
    <cellStyle name="_ММГ СС-2007_6.3.8.3" xfId="2158"/>
    <cellStyle name="_ММГ СС-2007_6.3.8.4" xfId="2159"/>
    <cellStyle name="_ММГ СС-2007_6.3.8.5" xfId="2160"/>
    <cellStyle name="_ММГ СС-2007_PL" xfId="2161"/>
    <cellStyle name="_ММГ СС-2007_PL_ОМГ" xfId="2162"/>
    <cellStyle name="_ММГ СС-2007_PL_ОМГ_ДДС_Прямой" xfId="2163"/>
    <cellStyle name="_ММГ СС-2007_PL_ОМГ_Прибыли и убытки" xfId="2164"/>
    <cellStyle name="_ММГ СС-2007_PL_РД" xfId="2165"/>
    <cellStyle name="_ММГ СС-2007_PL_РД_ДДС_Прямой" xfId="2166"/>
    <cellStyle name="_ММГ СС-2007_PL_РД_Прибыли и убытки" xfId="2167"/>
    <cellStyle name="_ММГ СС-2007_Sheet1" xfId="2168"/>
    <cellStyle name="_ММГ СС-2007_ДДС_Прямой" xfId="2169"/>
    <cellStyle name="_ММГ СС-2007_пар расчета налогов" xfId="2170"/>
    <cellStyle name="_ММГ СС-2007_пар расчета налогов_ДДС_Прямой" xfId="2171"/>
    <cellStyle name="_ММГ СС-2007_пар расчета налогов_Прибыли и убытки" xfId="2172"/>
    <cellStyle name="_ММГ СС-2007_ПР_Себестоимость" xfId="2173"/>
    <cellStyle name="_ММГ СС-2007_ПР_Себестоимость_ДДС_Прямой" xfId="2174"/>
    <cellStyle name="_ММГ СС-2007_ПР_Себестоимость_Прибыли и убытки" xfId="2175"/>
    <cellStyle name="_ММГ СС-2007_Прибыли и убытки" xfId="2176"/>
    <cellStyle name="_ММГ СС-2007_Рассылка - Оперативка 9 мес 2010 от 02.11.2010" xfId="2177"/>
    <cellStyle name="_ММГ СС-2007_Рассылка - Оперативка 9 мес 2010 от 02.11.2010_ДДС_Прямой" xfId="2178"/>
    <cellStyle name="_ММГ СС-2007_Рассылка - Оперативка 9 мес 2010 от 02.11.2010_Прибыли и убытки" xfId="2179"/>
    <cellStyle name="_ММГ СС-2007_Расходы для презы" xfId="2180"/>
    <cellStyle name="_ММГ СС-2007_Расходы для презы_ДДС_Прямой" xfId="2181"/>
    <cellStyle name="_ММГ СС-2007_Расходы для презы_Прибыли и убытки" xfId="2182"/>
    <cellStyle name="_ММГ СС-2007_Свод MMR 03-2010 от 15.04.2010 - 11-00" xfId="2183"/>
    <cellStyle name="_ММГ СС-2007_Свод MMR 03-2010 от 15.04.2010 - 11-00_ДДС_Прямой" xfId="2184"/>
    <cellStyle name="_ММГ СС-2007_Свод MMR 03-2010 от 15.04.2010 - 11-00_Прибыли и убытки" xfId="2185"/>
    <cellStyle name="_ММГ СС-2007_Свод MMR 03-2010 от 15.04.2010 - 11-00_Рассылка - Оперативка 9 мес 2010 от 02.11.2010" xfId="2186"/>
    <cellStyle name="_ММГ СС-2007_Свод MMR 03-2010 от 15.04.2010 - 11-00_Рассылка - Оперативка 9 мес 2010 от 02.11.2010_ДДС_Прямой" xfId="2187"/>
    <cellStyle name="_ММГ СС-2007_Свод MMR 03-2010 от 15.04.2010 - 11-00_Рассылка - Оперативка 9 мес 2010 от 02.11.2010_Прибыли и убытки" xfId="2188"/>
    <cellStyle name="_ММГ СС-2007_Свод MMR 03-2010 от 15.04.2010 - 11-00_Расходы для презы" xfId="2189"/>
    <cellStyle name="_ММГ СС-2007_Свод MMR 03-2010 от 15.04.2010 - 11-00_Расходы для презы_ДДС_Прямой" xfId="2190"/>
    <cellStyle name="_ММГ СС-2007_Свод MMR 03-2010 от 15.04.2010 - 11-00_Расходы для презы_Прибыли и убытки" xfId="2191"/>
    <cellStyle name="_ММГ СС-2007_Фин показатели" xfId="2192"/>
    <cellStyle name="_ММГ СС-2007_Фин показатели_ДДС_Прямой" xfId="2193"/>
    <cellStyle name="_ММГ СС-2007_Фин показатели_Прибыли и убытки" xfId="2194"/>
    <cellStyle name="_МН_Анна" xfId="2195"/>
    <cellStyle name="_МН_Анна_C03. A4. TS_KTG v 2" xfId="2196"/>
    <cellStyle name="_МН_Анна_Sheet1" xfId="2197"/>
    <cellStyle name="_МН_Гуля2" xfId="2198"/>
    <cellStyle name="_МН_Гуля2_C03. A4. TS_KTG v 2" xfId="2199"/>
    <cellStyle name="_МН_Гуля2_Sheet1" xfId="2200"/>
    <cellStyle name="_МНУ " xfId="2201"/>
    <cellStyle name="_Модель по кодам_оконч. 2005" xfId="2202"/>
    <cellStyle name="_Модель по кодам_оконч. 2005 2" xfId="2203"/>
    <cellStyle name="_НЗП на 2003г." xfId="2204"/>
    <cellStyle name="_НЗП на 2003г._C03. A4. TS_KTG v 2" xfId="2205"/>
    <cellStyle name="_НЗП на 2003г._Sheet1" xfId="2206"/>
    <cellStyle name="_Новая форма суточного рапорта" xfId="2207"/>
    <cellStyle name="_Новая форма суточного рапорта_ПП 2013 Вар_1 1 (Англ) " xfId="2208"/>
    <cellStyle name="_О запросе информации - упр пр-вом_по исполнению ПП 2011   " xfId="2210"/>
    <cellStyle name="_о.с. и тмз на01.06.06г." xfId="2209"/>
    <cellStyle name="_Оборотка Восток new" xfId="2211"/>
    <cellStyle name="_Оборотка Восток new 2" xfId="2212"/>
    <cellStyle name="_ОДДС" xfId="2213"/>
    <cellStyle name="_Озен Елес  Информация к аудиту за  2005 г" xfId="2214"/>
    <cellStyle name="_ОЗР1" xfId="2215"/>
    <cellStyle name="_ОЗР1_C03. A4. TS_KTG v 2" xfId="2216"/>
    <cellStyle name="_ОЗР1_Sheet1" xfId="2217"/>
    <cellStyle name="_отдельная отчетность РД КМГ за 2005гс изм.." xfId="2218"/>
    <cellStyle name="_Отсроченный налог по КПН 2007г.Окончат." xfId="2219"/>
    <cellStyle name="_Отсроченный налог по КПН 2007г.Окончат._C03. A4. TS_KTG v 2" xfId="2220"/>
    <cellStyle name="_Отсроченный налог по КПН 2007г.Окончат._Sheet1" xfId="2221"/>
    <cellStyle name="_ОТЧЕТ для ДКФ    06 04 05  (6)" xfId="2222"/>
    <cellStyle name="_ОТЧЕТ для ДКФ    06 04 05  (6) 2" xfId="2223"/>
    <cellStyle name="_ОТЧЕТ для ДКФ    06 04 05  (6) 2 2" xfId="2224"/>
    <cellStyle name="_ОТЧЕТ для ДКФ    06 04 05  (6) 3" xfId="2225"/>
    <cellStyle name="_ОТЧЕТ для ДКФ    06 04 05  (6) 4" xfId="2226"/>
    <cellStyle name="_ОТЧЕТ ЗА 2006г К ЗАЩИТЕ " xfId="2227"/>
    <cellStyle name="_ОТЧЕТ ПО ИСПОЛНЕНИЮ БЮДЖЕТА (ОКОНЧАТ)" xfId="2228"/>
    <cellStyle name="_отчетность консолидированная за 1-кв 2007 (бух)" xfId="2229"/>
    <cellStyle name="_ОТЭ" xfId="2230"/>
    <cellStyle name="_ОТЭ 2" xfId="2231"/>
    <cellStyle name="_ПамятьГИС" xfId="2232"/>
    <cellStyle name="_ПамятьГИС 2" xfId="2233"/>
    <cellStyle name="_Перерасчет долевого дохода по доч ТОО" xfId="2234"/>
    <cellStyle name="_План добычи и сдачи на 3,0 млн тн" xfId="2235"/>
    <cellStyle name="_План добычи и сдачи на 3,0 млн тн_ПП 2011-2 950 млн 06.06.12" xfId="2236"/>
    <cellStyle name="_План ПИР и СМР от 16 06 11" xfId="2237"/>
    <cellStyle name="_План ПИР и СМР от 16 06 11 2" xfId="2238"/>
    <cellStyle name="_План ПИР и СМР от 16 06 11_бюджет2013(труба+ФА+НКТ)" xfId="2239"/>
    <cellStyle name="_План ПИР и СМР от 16 06 11_прил4.6.2 КРС-2013(27скв с МКД)" xfId="2240"/>
    <cellStyle name="_План развития ПТС на 2005-2010 (связи станционной части)" xfId="2241"/>
    <cellStyle name="_План развития ПТС на 2005-2010 (связи станционной части) 2" xfId="2242"/>
    <cellStyle name="_План развития ПТС на 2005-2010 (связи станционной части) 2 2" xfId="2243"/>
    <cellStyle name="_План развития ПТС на 2005-2010 (связи станционной части) 3" xfId="2244"/>
    <cellStyle name="_План развития ПТС на 2005-2010 (связи станционной части) 4" xfId="2245"/>
    <cellStyle name="_Платежный бюджет БП_2006." xfId="2246"/>
    <cellStyle name="_Платежный бюджет БП_2006. 2" xfId="2247"/>
    <cellStyle name="_Пояснения Тупеновой" xfId="2248"/>
    <cellStyle name="_ПП 2009г  разделы 1-11-  вариант 13" xfId="2249"/>
    <cellStyle name="_ПП 2009г  разделы 1-11-  вариант 13 2" xfId="2250"/>
    <cellStyle name="_ПП 2009г  разделы 1-11-  вариант 13_ПП 2012-2 900 млн 10 06 12" xfId="2251"/>
    <cellStyle name="_ПП 2009г  разделы 1-11-  вариант 13_ПП 2013 Вар_1 1 (Англ) " xfId="2252"/>
    <cellStyle name="_ПП 2012 для РД_4_1 вариант_2,995_2011" xfId="2253"/>
    <cellStyle name="_ПП 2012 для РД_4_1 вариант_2,995_корректировка суточные дни" xfId="2254"/>
    <cellStyle name="_ПП 2012-2 900 млн 10 06 12" xfId="2255"/>
    <cellStyle name="_приборы" xfId="2256"/>
    <cellStyle name="_приборы 2" xfId="2257"/>
    <cellStyle name="_приборы_ПП 2013 Вар_1 1 (Англ) " xfId="2258"/>
    <cellStyle name="_Прил 8Кратк. долг.деб.зд" xfId="2259"/>
    <cellStyle name="_Прил 8Кратк. долг.деб.зд 2" xfId="2260"/>
    <cellStyle name="_Прил 8Кратк. долг.деб.зд 2 2" xfId="2261"/>
    <cellStyle name="_Прил 8Кратк. долг.деб.зд 3" xfId="2262"/>
    <cellStyle name="_Прил 8Кратк. долг.деб.зд_PL" xfId="2263"/>
    <cellStyle name="_Прил 8Кратк. долг.деб.зд_Прибыли и убытки" xfId="2264"/>
    <cellStyle name="_прил12-04" xfId="2265"/>
    <cellStyle name="_Прилож - ООО  ЗН" xfId="2266"/>
    <cellStyle name="_Прилож - ООО  ЗН 2" xfId="2267"/>
    <cellStyle name="_Прилож 1 ОАО Сибнефть - Ноябрьскнефтегаз от 14.06" xfId="2268"/>
    <cellStyle name="_Прилож 1 ОАО Сибнефть - Ноябрьскнефтегаз от 14.06 2" xfId="2269"/>
    <cellStyle name="_Приложение 5" xfId="2270"/>
    <cellStyle name="_Приложение 6" xfId="2271"/>
    <cellStyle name="_Приложение 7Долг.деб.зад-ть" xfId="2272"/>
    <cellStyle name="_Приложение 7Долг.деб.зад-ть 2" xfId="2273"/>
    <cellStyle name="_Приложение 7Долг.деб.зад-ть 2 2" xfId="2274"/>
    <cellStyle name="_Приложение 7Долг.деб.зад-ть 3" xfId="2275"/>
    <cellStyle name="_Приложение 7Долг.деб.зад-ть_PL" xfId="2276"/>
    <cellStyle name="_Приложение 7Долг.деб.зад-ть_Прибыли и убытки" xfId="2277"/>
    <cellStyle name="_Приложения к формам отчетов" xfId="2278"/>
    <cellStyle name="_Приложения к формам отчетов за 1-кв 2006г (свод)" xfId="2279"/>
    <cellStyle name="_Приложения к формам отчетов за июнь 2006г" xfId="2280"/>
    <cellStyle name="_Приложения к формам отчетов за июнь 2006г 2" xfId="2281"/>
    <cellStyle name="_Приложения к формам отчетов за июнь 2006г 2 2" xfId="2282"/>
    <cellStyle name="_Приложения к формам отчетов за июнь 2006г 3" xfId="2283"/>
    <cellStyle name="_Приложения к формам отчетов за июнь 2006г_PL" xfId="2284"/>
    <cellStyle name="_Приложения к формам отчетов за июнь 2006г_Прибыли и убытки" xfId="2285"/>
    <cellStyle name="_Приложения к формам отчетов за май 2006г (свод)" xfId="2286"/>
    <cellStyle name="_Приложения к формам отчетов за май 2006г (свод) 2" xfId="2287"/>
    <cellStyle name="_Приложения к формам отчетов за май 2006г (свод) 2 2" xfId="2288"/>
    <cellStyle name="_Приложения к формам отчетов за май 2006г (свод) 3" xfId="2289"/>
    <cellStyle name="_Приложения к формам отчетов за май 2006г (свод)_PL" xfId="2290"/>
    <cellStyle name="_Приложения к формам отчетов за май 2006г (свод)_Прибыли и убытки" xfId="2291"/>
    <cellStyle name="_Программа на 2005г по направлениям -  от 10 06 05" xfId="2292"/>
    <cellStyle name="_Программа на 2005г по направлениям -  от 10 06 05 2" xfId="2293"/>
    <cellStyle name="_Проект Бюджета АХО на 2007 г.10.05.06" xfId="2294"/>
    <cellStyle name="_Проект Бюджета на 2006 г-c исправлениями" xfId="2295"/>
    <cellStyle name="_Проект скорр. бюджета 13.05.09г.(без расш.)" xfId="2296"/>
    <cellStyle name="_Проект скорр. бюджета 13.05.09г.(без расш.) 2" xfId="2297"/>
    <cellStyle name="_произв.цели - приложение к СНР_айгерим_09.11" xfId="2298"/>
    <cellStyle name="_произв.цели - приложение к СНР_айгерим_09.11 2" xfId="2299"/>
    <cellStyle name="_произв.цели - приложение к СНР_айгерим_09.11 2 2" xfId="2300"/>
    <cellStyle name="_произв.цели - приложение к СНР_айгерим_09.11 3" xfId="2301"/>
    <cellStyle name="_произв.цели - приложение к СНР_айгерим_09.11 4" xfId="2302"/>
    <cellStyle name="_Публикация 2005" xfId="2303"/>
    <cellStyle name="_Публикация 2005_A5.2-IFRS 7" xfId="2304"/>
    <cellStyle name="_Публикация 2005_A5.2-IFRS 7_ДДС_Прямой" xfId="2305"/>
    <cellStyle name="_Публикация 2005_A5.2-IFRS 7_Прибыли и убытки" xfId="2306"/>
    <cellStyle name="_Публикация 2005_A5.2-IFRS 7_События, КазСод, ДОТОС - Ноябрь 2010" xfId="2307"/>
    <cellStyle name="_Публикация 2005_A5.2-IFRS 7_События, КазСод, ДОТОС - Ноябрь 2010_ДДС_Прямой" xfId="2308"/>
    <cellStyle name="_Публикация 2005_A5.2-IFRS 7_События, КазСод, ДОТОС - Ноябрь 2010_Прибыли и убытки" xfId="2309"/>
    <cellStyle name="_Публикация 2005_Sheet1" xfId="2310"/>
    <cellStyle name="_Публикация 2005_Sheet1_ДДС_Прямой" xfId="2311"/>
    <cellStyle name="_Публикация 2005_Sheet1_Прибыли и убытки" xfId="2312"/>
    <cellStyle name="_Публикация 2005_Sheet1_События, КазСод, ДОТОС - Ноябрь 2010" xfId="2313"/>
    <cellStyle name="_Публикация 2005_Sheet1_События, КазСод, ДОТОС - Ноябрь 2010_ДДС_Прямой" xfId="2314"/>
    <cellStyle name="_Публикация 2005_Sheet1_События, КазСод, ДОТОС - Ноябрь 2010_Прибыли и убытки" xfId="2315"/>
    <cellStyle name="_Публикация 2005_ДДС_Прямой" xfId="2316"/>
    <cellStyle name="_Публикация 2005_Прибыли и убытки" xfId="2317"/>
    <cellStyle name="_Публикация 2005_События, КазСод, ДОТОС - Ноябрь 2010" xfId="2318"/>
    <cellStyle name="_Публикация 2005_События, КазСод, ДОТОС - Ноябрь 2010_ДДС_Прямой" xfId="2319"/>
    <cellStyle name="_Публикация 2005_События, КазСод, ДОТОС - Ноябрь 2010_Прибыли и убытки" xfId="2320"/>
    <cellStyle name="_Р3  прил3 3 грф бур-2011" xfId="2321"/>
    <cellStyle name="_Р3  прил3 3 грф бур-2011_ПП 2011-2 950 млн 06.06.12" xfId="2322"/>
    <cellStyle name="_Расчет добычи на 2010г. 2,8млн.тн " xfId="2323"/>
    <cellStyle name="_Расчет добычи на 2010г. 2,8млн.тн _ПП 2011-2 950 млн 06.06.12" xfId="2324"/>
    <cellStyle name="_Расчет добычи на 2010г. 2,9 млн.тн Ноябрь" xfId="2325"/>
    <cellStyle name="_Расчет добычи на 2010г. 2,9 млн.тн Ноябрь_ПП 2011-2 950 млн 06.06.12" xfId="2326"/>
    <cellStyle name="_Расчет добычи на 2010г. 2,9 млн.тн Ноябрь-2" xfId="2327"/>
    <cellStyle name="_Расчет добычи на 2010г. 2,9 млн.тн Ноябрь-2_ПП 2011-2 950 млн 06.06.12" xfId="2328"/>
    <cellStyle name="_Расчет добычи на 2010г. 3,00млн.тн " xfId="2329"/>
    <cellStyle name="_Расчет добычи на 2010г. 3,00млн.тн _ПП 2011-2 950 млн 06.06.12" xfId="2330"/>
    <cellStyle name="_Расчет добычи на 2010г. 3,1млн.тн_китай+Ю-3" xfId="2331"/>
    <cellStyle name="_Расчет добычи на 2010г. 3,1млн.тн_китай+Ю-3_ПП 2011-2 950 млн 06.06.12" xfId="2332"/>
    <cellStyle name="_Расчет добычи на 2012г 2.9млн.тн.(июнь)_1 вариант" xfId="2333"/>
    <cellStyle name="_Расчет добычи на 2012г 2.9млн.тн.(июнь)_1 вариант_ПП 2011-2 950 млн 06.06.12" xfId="2334"/>
    <cellStyle name="_Расчет добычи на 2012г 3 0000 тыс. тн (24 июнь)" xfId="2335"/>
    <cellStyle name="_Расчет добычи на 2012г 3,100млн.тн" xfId="2336"/>
    <cellStyle name="_Расчет добычи на 2012г 3100млн тн" xfId="2337"/>
    <cellStyle name="_Расчет добычи на 3,125 млн.тн(для РД)" xfId="2338"/>
    <cellStyle name="_Расчет добычи на 3,125 млн.тн(для РД)_ПП 2011-2 950 млн 06.06.12" xfId="2339"/>
    <cellStyle name="_Расчет добычи на 3,180 млн.тн" xfId="2340"/>
    <cellStyle name="_Расчет добычи на 3,180 млн.тн_ПП 2011-2 950 млн 06.06.12" xfId="2341"/>
    <cellStyle name="_Расчет на тех.обслуж. спецтранспорта" xfId="2342"/>
    <cellStyle name="_Расчет себестоимости Аманегльдинского газа" xfId="2343"/>
    <cellStyle name="_Расчет себестоимости Аманегльдинского газа 2" xfId="2344"/>
    <cellStyle name="_Расчет себестоимости Аманегльдинского газа 3" xfId="2345"/>
    <cellStyle name="_Расчет ФОТ 2007год новый" xfId="2346"/>
    <cellStyle name="_Расчетная потребность на 01.01.08" xfId="2347"/>
    <cellStyle name="_Расчетная потребность на 01.01.09" xfId="2348"/>
    <cellStyle name="_Расшифровка Кап влож и соц сферы 02 11 06" xfId="2349"/>
    <cellStyle name="_Расшифровка Кап влож и соц сферы 02 11 06 2" xfId="2350"/>
    <cellStyle name="_Расшифровки аудиторам за 9 мес.2006 г." xfId="2351"/>
    <cellStyle name="_Расшифровки аудиторам за 9 мес.2006 г. 2" xfId="2352"/>
    <cellStyle name="_Расшифровки_1кв_2002" xfId="2353"/>
    <cellStyle name="_Регистрация договоров 2003" xfId="2354"/>
    <cellStyle name="_Регистрация договоров 2003 2" xfId="2355"/>
    <cellStyle name="_Регистрация договоров 2003 3" xfId="2356"/>
    <cellStyle name="_САС-БП 2004 г (2вариант)" xfId="2357"/>
    <cellStyle name="_САС-БП 2004 г (2вариант) 2" xfId="2358"/>
    <cellStyle name="_САС-БП 2004 г (2вариант) ЮКОС" xfId="2359"/>
    <cellStyle name="_САС-БП 2004 г (2вариант) ЮКОС 2" xfId="2360"/>
    <cellStyle name="_сверка для аудитора" xfId="2361"/>
    <cellStyle name="_сверка для аудитора 2" xfId="2362"/>
    <cellStyle name="_сверка для аудитора_A5.2-IFRS 7" xfId="2363"/>
    <cellStyle name="_сверка для аудитора_Sheet1" xfId="2364"/>
    <cellStyle name="_СВЕРКА ФАКТ 2006 с Ф.2Бух" xfId="2365"/>
    <cellStyle name="_Свод" xfId="2366"/>
    <cellStyle name="_Свод. Консол  фин отчет  по МСФО за 6 мес 2007 г." xfId="2367"/>
    <cellStyle name="_Себестоимость" xfId="2368"/>
    <cellStyle name="_Себестоимость 2" xfId="2369"/>
    <cellStyle name="_Себестоимость 3" xfId="2370"/>
    <cellStyle name="_сентябрь -посл. вариант ЖГРЭС 2007" xfId="2371"/>
    <cellStyle name="_Скорр.бюдж. 2006 г.(с КТО 24.10.)" xfId="2372"/>
    <cellStyle name="_Скорр.бюдж. 2006 г.(с КТО 24.10.) 2" xfId="2373"/>
    <cellStyle name="_СКОРРЕКТИРОВАННЫЙ БЮДЖЕТ 2007дубль2" xfId="2374"/>
    <cellStyle name="_Смета по АП" xfId="2375"/>
    <cellStyle name="_Смета по АП 2" xfId="2376"/>
    <cellStyle name="_Спецификация к договору Актобе" xfId="2377"/>
    <cellStyle name="_Сравнительная по ИП Тбилиси" xfId="2378"/>
    <cellStyle name="_Сравнительная по ИП Тбилиси_События, КазСод, ДОТОС - Ноябрь 2010" xfId="2379"/>
    <cellStyle name="_Таблица по НДС Асхат" xfId="2380"/>
    <cellStyle name="_Таблица по НДС Асхат 2" xfId="2381"/>
    <cellStyle name="_титульник на 9-13" xfId="2382"/>
    <cellStyle name="_титульник на 9-13 2" xfId="2383"/>
    <cellStyle name="_ТОО Эмбаэнергомунай -2005г" xfId="2384"/>
    <cellStyle name="_Топливо по спецтрансп" xfId="2385"/>
    <cellStyle name="_Транспорт. расходы в Актау и по городу" xfId="2386"/>
    <cellStyle name="_Трансформация 25 04 05" xfId="2387"/>
    <cellStyle name="_Утв СД Бюджет расшиф 29 12 05" xfId="2389"/>
    <cellStyle name="_Утв СД Бюджет расшиф 29 12 05 2" xfId="2390"/>
    <cellStyle name="_Утв СД Бюджет расшиф 29 12 05 2 2" xfId="2391"/>
    <cellStyle name="_Утв СД Бюджет расшиф 29 12 05 3" xfId="2392"/>
    <cellStyle name="_Утв СД Бюджет расшиф 29 12 05 4" xfId="2393"/>
    <cellStyle name="_Утв.бюджет  УПТОиКО-17-2011  от 10.01.11.г." xfId="2388"/>
    <cellStyle name="_Факт КТГ за 1-кв.2007г+." xfId="2394"/>
    <cellStyle name="_Фактический  Баланс  по МСФО с последними корректировками аудиторов за 2006 год" xfId="2395"/>
    <cellStyle name="_Фактический  Баланс  по МСФОс за 2006 год" xfId="2396"/>
    <cellStyle name="_Фин расшифровки (6) июнь 2005  СМЗ" xfId="2397"/>
    <cellStyle name="_Финотчет аудированный на 29.02.08" xfId="2398"/>
    <cellStyle name="_Финотчет за 1 квартал" xfId="2399"/>
    <cellStyle name="_Финотчетность за 6 мес.в разрезе 13" xfId="2400"/>
    <cellStyle name="_Финотчетность консолид. бух" xfId="2401"/>
    <cellStyle name="_Форма 29 сч" xfId="2402"/>
    <cellStyle name="_Форма 29 сч_C03. A4. TS_KTG v 2" xfId="2403"/>
    <cellStyle name="_Форма 29 сч_Sheet1" xfId="2404"/>
    <cellStyle name="_Форма 6-БК" xfId="2405"/>
    <cellStyle name="_Форма 6-БК 2" xfId="2406"/>
    <cellStyle name="_Форма 8НК" xfId="2407"/>
    <cellStyle name="_Форма 8НК 2" xfId="2408"/>
    <cellStyle name="_Форма дуль 2" xfId="2409"/>
    <cellStyle name="_Форма дуль 2 2" xfId="2410"/>
    <cellStyle name="_Форма дуль 2 3" xfId="2411"/>
    <cellStyle name="_Форма ФОТ" xfId="2412"/>
    <cellStyle name="_Форма ФОТ 2" xfId="2413"/>
    <cellStyle name="_Форма ФОТ 3" xfId="2414"/>
    <cellStyle name="_Формы 1НК,3НК,4НК,5НК,6НК.7НК_изм" xfId="2415"/>
    <cellStyle name="_Формы 1НК,3НК,4НК,5НК,6НК.7НК_изм 2" xfId="2416"/>
    <cellStyle name="_Формы 1НК,8НК" xfId="2417"/>
    <cellStyle name="_Формы 1НК,8НК 2" xfId="2418"/>
    <cellStyle name="_Формы БП_ Юкос (послед)" xfId="2419"/>
    <cellStyle name="_Формы БП_ Юкос (послед) 2" xfId="2420"/>
    <cellStyle name="_Формы для заводов" xfId="2421"/>
    <cellStyle name="_Формы для заводов_C03. A4. TS_KTG v 2" xfId="2422"/>
    <cellStyle name="_Формы для заводов_Sheet1" xfId="2423"/>
    <cellStyle name="_Формы за 6-м.2006г. (1,2,3)" xfId="2424"/>
    <cellStyle name="_Формы МСФО- для ДЧП КМГ-Финотчет-1 кв.2007 г." xfId="2425"/>
    <cellStyle name="_Формы МСФО доработ.14 12 05 ЗА 12 МЕСЯЦЕВ" xfId="2426"/>
    <cellStyle name="_Формы МСФОс для ДЧП(проект)  1 квартал 2006 (1)" xfId="2427"/>
    <cellStyle name="_Формы Отчета за 6-месяцев 2007г.250707" xfId="2428"/>
    <cellStyle name="_Формы Отчета за 9-месяцев 2007 г для КТГ 301007" xfId="2429"/>
    <cellStyle name="_Формы по инвестплану" xfId="2430"/>
    <cellStyle name="_Формы по инвестплану 2" xfId="2431"/>
    <cellStyle name="_Формы по инвестплану 3" xfId="2432"/>
    <cellStyle name="_формы по ип (4)" xfId="2433"/>
    <cellStyle name="_формы по ип (4) 2" xfId="2434"/>
    <cellStyle name="_формы по ип (4) 3" xfId="2435"/>
    <cellStyle name="_Формы по ип 17 окт  08 (2)" xfId="2436"/>
    <cellStyle name="_Формы по ип 17 окт  08 (2) 2" xfId="2437"/>
    <cellStyle name="_Формы по ип 17 окт  08 (2) 3" xfId="2438"/>
    <cellStyle name="_формы по ип 22 сент 08" xfId="2439"/>
    <cellStyle name="_формы по ип 22 сент 08 (2)" xfId="2440"/>
    <cellStyle name="_формы по ип 22 сент 08 2" xfId="2441"/>
    <cellStyle name="_формы по ип 22 сент 08 3" xfId="2442"/>
    <cellStyle name="_формы по ип 22 сент 08 4" xfId="2443"/>
    <cellStyle name="_формы по ип 22 сент 08 5" xfId="2444"/>
    <cellStyle name="_формы по ип 22 сент 08 6" xfId="2445"/>
    <cellStyle name="_формы по ип 22 сент 08 7" xfId="2446"/>
    <cellStyle name="_формы по ип 22 сент 08 8" xfId="2447"/>
    <cellStyle name="_Формы финанс отчетноти по Холдингу по МСФО за  2006  xls" xfId="2448"/>
    <cellStyle name="_Холдинг Отчет за 1 полугодие  2007 (для КТГ)" xfId="2449"/>
    <cellStyle name="_Холдинг Отчет за 1 полугодие  2007-2 (для КТГ) (version 1)" xfId="2450"/>
    <cellStyle name="_шаблон к письму нк 03-8777" xfId="2451"/>
    <cellStyle name="_шаблон к письму нк 03-8777 2" xfId="2452"/>
    <cellStyle name="_Элиминация 2008 корректировка 1" xfId="2453"/>
    <cellStyle name="_Элиминация 2009" xfId="2454"/>
    <cellStyle name="_Элиминир РД" xfId="2455"/>
    <cellStyle name="_Элиминирование в форме №2" xfId="2456"/>
    <cellStyle name="_ЮКУГХ Баланс 1 кв. 2007г. конс" xfId="2457"/>
    <cellStyle name="_ЮКУГХ Баланс 4 кв. 2006г. конс" xfId="2458"/>
    <cellStyle name="_январь-май 2007" xfId="2459"/>
    <cellStyle name="’?‰? [0.00]_Sheet1" xfId="34"/>
    <cellStyle name="’?‰?_Sheet1" xfId="35"/>
    <cellStyle name="”€?ђ?‘?‚›?" xfId="36"/>
    <cellStyle name="”€?ђ?‘?‚›? 2" xfId="37"/>
    <cellStyle name="”€ЌЂЌ‘Ћ‚›‰" xfId="38"/>
    <cellStyle name="”€ЌЂЌ‘Ћ‚›‰ 2" xfId="39"/>
    <cellStyle name="”€қђқ‘һ‚›ү" xfId="40"/>
    <cellStyle name="”€қђқ‘һ‚›ү 2" xfId="41"/>
    <cellStyle name="”€љ‘€ђ?‚ђ??›?" xfId="42"/>
    <cellStyle name="”€љ‘€ђ?‚ђ??›? 2" xfId="43"/>
    <cellStyle name="”€Љ‘€ђҺ‚ЂҚҚ›ү" xfId="44"/>
    <cellStyle name="”€Љ‘€ђҺ‚ЂҚҚ›ү 2" xfId="45"/>
    <cellStyle name="”€Љ‘€ђЋ‚ЂЌЌ›‰" xfId="46"/>
    <cellStyle name="”€Љ‘€ђЋ‚ЂЌЌ›‰ 2" xfId="47"/>
    <cellStyle name="”ќђќ‘ћ‚›‰" xfId="48"/>
    <cellStyle name="”ќђќ‘ћ‚›‰ 2" xfId="49"/>
    <cellStyle name="”ќђќ‘ћ‚›‰ 2 2" xfId="50"/>
    <cellStyle name="”ќђќ‘ћ‚›‰ 2 3" xfId="51"/>
    <cellStyle name="”ќђќ‘ћ‚›‰ 2 3 2" xfId="52"/>
    <cellStyle name="”ќђќ‘ћ‚›‰ 2 4" xfId="53"/>
    <cellStyle name="”ќђќ‘ћ‚›‰ 2_PL" xfId="54"/>
    <cellStyle name="”ќђќ‘ћ‚›‰ 3" xfId="55"/>
    <cellStyle name="”ќђќ‘ћ‚›‰ 3 2" xfId="56"/>
    <cellStyle name="”ќђќ‘ћ‚›‰ 4" xfId="57"/>
    <cellStyle name="”ќђќ‘ћ‚›‰_~6262219" xfId="58"/>
    <cellStyle name="”љ‘ђћ‚ђќќ›‰" xfId="59"/>
    <cellStyle name="”љ‘ђћ‚ђќќ›‰ 2" xfId="60"/>
    <cellStyle name="”љ‘ђћ‚ђќќ›‰ 2 2" xfId="61"/>
    <cellStyle name="”љ‘ђћ‚ђќќ›‰ 2 3" xfId="62"/>
    <cellStyle name="”љ‘ђћ‚ђќќ›‰ 2 3 2" xfId="63"/>
    <cellStyle name="”љ‘ђћ‚ђќќ›‰ 2 4" xfId="64"/>
    <cellStyle name="”љ‘ђћ‚ђќќ›‰ 2_PL" xfId="65"/>
    <cellStyle name="”љ‘ђћ‚ђќќ›‰ 3" xfId="66"/>
    <cellStyle name="”љ‘ђћ‚ђќќ›‰ 3 2" xfId="67"/>
    <cellStyle name="”љ‘ђћ‚ђќќ›‰ 4" xfId="68"/>
    <cellStyle name="”љ‘ђћ‚ђќќ›‰_~6262219" xfId="69"/>
    <cellStyle name="„…?…†?›?" xfId="70"/>
    <cellStyle name="„…?…†?›? 2" xfId="71"/>
    <cellStyle name="„…ќ…†ќ›‰" xfId="72"/>
    <cellStyle name="„…ќ…†ќ›‰ 2" xfId="73"/>
    <cellStyle name="„…ќ…†ќ›‰ 2 2" xfId="74"/>
    <cellStyle name="„…ќ…†ќ›‰ 2 3" xfId="75"/>
    <cellStyle name="„…ќ…†ќ›‰ 2 3 2" xfId="76"/>
    <cellStyle name="„…ќ…†ќ›‰ 2 4" xfId="77"/>
    <cellStyle name="„…ќ…†ќ›‰ 2_PL" xfId="78"/>
    <cellStyle name="„…ќ…†ќ›‰ 3" xfId="79"/>
    <cellStyle name="„…ќ…†ќ›‰ 3 2" xfId="80"/>
    <cellStyle name="„…ќ…†ќ›‰ 4" xfId="81"/>
    <cellStyle name="„…ќ…†ќ›‰_~6262219" xfId="82"/>
    <cellStyle name="„…қ…†қ›ү" xfId="83"/>
    <cellStyle name="„…қ…†қ›ү 2" xfId="84"/>
    <cellStyle name="€’???‚›?" xfId="121"/>
    <cellStyle name="€’???‚›? 2" xfId="122"/>
    <cellStyle name="€’һғһ‚›ү" xfId="123"/>
    <cellStyle name="€’һғһ‚›ү 2" xfId="124"/>
    <cellStyle name="€’ЋѓЋ‚›‰" xfId="125"/>
    <cellStyle name="€’ЋѓЋ‚›‰ 2" xfId="126"/>
    <cellStyle name="‡ђѓћ‹ћ‚ћљ1" xfId="85"/>
    <cellStyle name="‡ђѓћ‹ћ‚ћљ1 2" xfId="86"/>
    <cellStyle name="‡ђѓћ‹ћ‚ћљ1 2 2" xfId="87"/>
    <cellStyle name="‡ђѓћ‹ћ‚ћљ1 2 3" xfId="88"/>
    <cellStyle name="‡ђѓћ‹ћ‚ћљ1 2 4" xfId="89"/>
    <cellStyle name="‡ђѓћ‹ћ‚ћљ1 2 4 2" xfId="90"/>
    <cellStyle name="‡ђѓћ‹ћ‚ћљ1 2 5" xfId="91"/>
    <cellStyle name="‡ђѓћ‹ћ‚ћљ1 2_PL" xfId="92"/>
    <cellStyle name="‡ђѓћ‹ћ‚ћљ1 3" xfId="93"/>
    <cellStyle name="‡ђѓћ‹ћ‚ћљ1 3 2" xfId="94"/>
    <cellStyle name="‡ђѓћ‹ћ‚ћљ1 3 3" xfId="95"/>
    <cellStyle name="‡ђѓћ‹ћ‚ћљ1 4" xfId="96"/>
    <cellStyle name="‡ђѓћ‹ћ‚ћљ1 5" xfId="97"/>
    <cellStyle name="‡ђѓћ‹ћ‚ћљ1 5 2" xfId="98"/>
    <cellStyle name="‡ђѓћ‹ћ‚ћљ1 6" xfId="99"/>
    <cellStyle name="‡ђѓћ‹ћ‚ћљ1 7" xfId="100"/>
    <cellStyle name="‡ђѓћ‹ћ‚ћљ1_~6262219" xfId="101"/>
    <cellStyle name="‡ђѓћ‹ћ‚ћљ2" xfId="102"/>
    <cellStyle name="‡ђѓћ‹ћ‚ћљ2 2" xfId="103"/>
    <cellStyle name="‡ђѓћ‹ћ‚ћљ2 2 2" xfId="104"/>
    <cellStyle name="‡ђѓћ‹ћ‚ћљ2 2 3" xfId="105"/>
    <cellStyle name="‡ђѓћ‹ћ‚ћљ2 2 4" xfId="106"/>
    <cellStyle name="‡ђѓћ‹ћ‚ћљ2 2 4 2" xfId="107"/>
    <cellStyle name="‡ђѓћ‹ћ‚ћљ2 2 5" xfId="108"/>
    <cellStyle name="‡ђѓћ‹ћ‚ћљ2 2_PL" xfId="109"/>
    <cellStyle name="‡ђѓћ‹ћ‚ћљ2 3" xfId="110"/>
    <cellStyle name="‡ђѓћ‹ћ‚ћљ2 3 2" xfId="111"/>
    <cellStyle name="‡ђѓћ‹ћ‚ћљ2 3 3" xfId="112"/>
    <cellStyle name="‡ђѓћ‹ћ‚ћљ2 4" xfId="113"/>
    <cellStyle name="‡ђѓћ‹ћ‚ћљ2 5" xfId="114"/>
    <cellStyle name="‡ђѓћ‹ћ‚ћљ2 5 2" xfId="115"/>
    <cellStyle name="‡ђѓћ‹ћ‚ћљ2 6" xfId="116"/>
    <cellStyle name="‡ђѓћ‹ћ‚ћљ2 7" xfId="117"/>
    <cellStyle name="‡ђѓћ‹ћ‚ћљ2_~6262219" xfId="118"/>
    <cellStyle name="•W_Sheet1" xfId="119"/>
    <cellStyle name="•WЏЂ_ЉO‰?—a‹?" xfId="120"/>
    <cellStyle name="’ћѓћ‚›‰" xfId="2668"/>
    <cellStyle name="’ћѓћ‚›‰ 10" xfId="2669"/>
    <cellStyle name="’ћѓћ‚›‰ 11" xfId="2670"/>
    <cellStyle name="’ћѓћ‚›‰ 2" xfId="2671"/>
    <cellStyle name="’ћѓћ‚›‰ 2 2" xfId="2672"/>
    <cellStyle name="’ћѓћ‚›‰ 2 3" xfId="2673"/>
    <cellStyle name="’ћѓћ‚›‰ 2 4" xfId="2674"/>
    <cellStyle name="’ћѓћ‚›‰ 2 4 2" xfId="2675"/>
    <cellStyle name="’ћѓћ‚›‰ 2 5" xfId="2676"/>
    <cellStyle name="’ћѓћ‚›‰ 2_PL" xfId="2677"/>
    <cellStyle name="’ћѓћ‚›‰ 3" xfId="2678"/>
    <cellStyle name="’ћѓћ‚›‰ 3 2" xfId="2679"/>
    <cellStyle name="’ћѓћ‚›‰ 3 3" xfId="2680"/>
    <cellStyle name="’ћѓћ‚›‰ 4" xfId="2681"/>
    <cellStyle name="’ћѓћ‚›‰ 5" xfId="2682"/>
    <cellStyle name="’ћѓћ‚›‰ 5 2" xfId="2683"/>
    <cellStyle name="’ћѓћ‚›‰ 6" xfId="2684"/>
    <cellStyle name="’ћѓћ‚›‰ 6 2" xfId="2685"/>
    <cellStyle name="’ћѓћ‚›‰ 7" xfId="2686"/>
    <cellStyle name="’ћѓћ‚›‰ 8" xfId="2687"/>
    <cellStyle name="’ћѓћ‚›‰ 9" xfId="2688"/>
    <cellStyle name="’ћѓћ‚›‰_~6262219" xfId="2689"/>
    <cellStyle name="" xfId="2460"/>
    <cellStyle name="" xfId="2690"/>
    <cellStyle name=" 2" xfId="2461"/>
    <cellStyle name=" 2" xfId="2691"/>
    <cellStyle name="_%% по кредиту" xfId="2462"/>
    <cellStyle name="_%% по кредиту" xfId="2692"/>
    <cellStyle name="_%% по кредиту 2" xfId="2463"/>
    <cellStyle name="_%% по кредиту 2" xfId="2693"/>
    <cellStyle name="_%% по кредиту_События, КазСод, ДОТОС - Ноябрь 2010" xfId="2464"/>
    <cellStyle name="_%% по кредиту_События, КазСод, ДОТОС - Ноябрь 2010" xfId="2694"/>
    <cellStyle name="_071130 Январь-ноябрь 2007г " xfId="2465"/>
    <cellStyle name="_071130 Январь-ноябрь 2007г " xfId="2695"/>
    <cellStyle name="_071130 Январь-ноябрь 2007г  2" xfId="2466"/>
    <cellStyle name="_071130 Январь-ноябрь 2007г  2" xfId="2696"/>
    <cellStyle name="_071130 Январь-ноябрь 2007г _4НК КТГ конс 010409 без КРГ" xfId="2467"/>
    <cellStyle name="_071130 Январь-ноябрь 2007г _4НК КТГ конс 010409 без КРГ" xfId="2697"/>
    <cellStyle name="_071130 Январь-ноябрь 2007г _ВГО КТГ" xfId="2468"/>
    <cellStyle name="_071130 Январь-ноябрь 2007г _ВГО КТГ" xfId="2698"/>
    <cellStyle name="_071130 Январь-ноябрь 2007г _ВГО КТГ 2" xfId="2469"/>
    <cellStyle name="_071130 Январь-ноябрь 2007г _ВГО КТГ 2" xfId="2699"/>
    <cellStyle name="_071130 Январь-ноябрь 2007г _ВГО КТГ_События, КазСод, ДОТОС - Ноябрь 2010" xfId="2470"/>
    <cellStyle name="_071130 Январь-ноябрь 2007г _ВГО КТГ_События, КазСод, ДОТОС - Ноябрь 2010" xfId="2700"/>
    <cellStyle name="_071130 Январь-ноябрь 2007г _Квартальный отчет" xfId="2471"/>
    <cellStyle name="_071130 Январь-ноябрь 2007г _Квартальный отчет" xfId="2701"/>
    <cellStyle name="_071130 Январь-ноябрь 2007г _Консол КВЛ 1 кв.2008" xfId="2472"/>
    <cellStyle name="_071130 Январь-ноябрь 2007г _Консол КВЛ 1 кв.2008" xfId="2702"/>
    <cellStyle name="_071130 Январь-ноябрь 2007г _Консол КВЛ 1 кв.2008 2" xfId="2473"/>
    <cellStyle name="_071130 Январь-ноябрь 2007г _Консол КВЛ 1 кв.2008 2" xfId="2703"/>
    <cellStyle name="_071130 Январь-ноябрь 2007г _Консол КВЛ 1 кв.2008_События, КазСод, ДОТОС - Ноябрь 2010" xfId="2474"/>
    <cellStyle name="_071130 Январь-ноябрь 2007г _Консол КВЛ 1 кв.2008_События, КазСод, ДОТОС - Ноябрь 2010" xfId="2704"/>
    <cellStyle name="_071130 Январь-ноябрь 2007г _Копия 9_ГодовОтч_ KMG-F-1310 1-24PR-84 4-24" xfId="2475"/>
    <cellStyle name="_071130 Январь-ноябрь 2007г _Копия 9_ГодовОтч_ KMG-F-1310 1-24PR-84 4-24" xfId="2705"/>
    <cellStyle name="_071130 Январь-ноябрь 2007г _Копия Труд" xfId="2476"/>
    <cellStyle name="_071130 Январь-ноябрь 2007г _Копия Труд" xfId="2706"/>
    <cellStyle name="_071130 Январь-ноябрь 2007г _Копия Труд 2" xfId="2477"/>
    <cellStyle name="_071130 Январь-ноябрь 2007г _Копия Труд 2" xfId="2707"/>
    <cellStyle name="_071130 Январь-ноябрь 2007г _Копия Труд_События, КазСод, ДОТОС - Ноябрь 2010" xfId="2478"/>
    <cellStyle name="_071130 Январь-ноябрь 2007г _Копия Труд_События, КазСод, ДОТОС - Ноябрь 2010" xfId="2708"/>
    <cellStyle name="_071130 Январь-ноябрь 2007г _ОТЧЕТ ПО ИСПОЛНЕНИЮ БЮДЖЕТА 2007 (скор)" xfId="2479"/>
    <cellStyle name="_071130 Январь-ноябрь 2007г _ОТЧЕТ ПО ИСПОЛНЕНИЮ БЮДЖЕТА 2007 (скор)" xfId="2709"/>
    <cellStyle name="_071130 Январь-ноябрь 2007г _Отчетза 1-кв." xfId="2480"/>
    <cellStyle name="_071130 Январь-ноябрь 2007г _Отчетза 1-кв." xfId="2710"/>
    <cellStyle name="_071130 Январь-ноябрь 2007г _Отчетза 1-кв. 2" xfId="2481"/>
    <cellStyle name="_071130 Январь-ноябрь 2007г _Отчетза 1-кв. 2" xfId="2711"/>
    <cellStyle name="_071130 Январь-ноябрь 2007г _Отчетза 1-кв._События, КазСод, ДОТОС - Ноябрь 2010" xfId="2482"/>
    <cellStyle name="_071130 Январь-ноябрь 2007г _Отчетза 1-кв._События, КазСод, ДОТОС - Ноябрь 2010" xfId="2712"/>
    <cellStyle name="_071130 Январь-ноябрь 2007г _События, КазСод, ДОТОС - Ноябрь 2010" xfId="2483"/>
    <cellStyle name="_071130 Январь-ноябрь 2007г _События, КазСод, ДОТОС - Ноябрь 2010" xfId="2713"/>
    <cellStyle name="_071130 Январь-ноябрь 2007г _Труд 2008" xfId="2484"/>
    <cellStyle name="_071130 Январь-ноябрь 2007г _Труд 2008" xfId="2714"/>
    <cellStyle name="_071130 Январь-ноябрь 2007г _Холдинг Бюджет 2008" xfId="2485"/>
    <cellStyle name="_071130 Январь-ноябрь 2007г _Холдинг Бюджет 2008" xfId="2715"/>
    <cellStyle name="_071130 Январь-ноябрь 2007г _Холдинг Бюджет 2009" xfId="2486"/>
    <cellStyle name="_071130 Январь-ноябрь 2007г _Холдинг Бюджет 2009" xfId="2716"/>
    <cellStyle name="_071130 Январь-ноябрь 2007г _Холдинг Мониторинг янв-май 2008" xfId="2487"/>
    <cellStyle name="_071130 Январь-ноябрь 2007г _Холдинг Мониторинг янв-май 2008" xfId="2717"/>
    <cellStyle name="_080603 Скор бюджет 2008 КТГ" xfId="2488"/>
    <cellStyle name="_080603 Скор бюджет 2008 КТГ" xfId="2718"/>
    <cellStyle name="_080603 Скор бюджет 2008 КТГ 2" xfId="2489"/>
    <cellStyle name="_080603 Скор бюджет 2008 КТГ 2" xfId="2719"/>
    <cellStyle name="_080603 Скор бюджет 2008 КТГ_События, КазСод, ДОТОС - Ноябрь 2010" xfId="2490"/>
    <cellStyle name="_080603 Скор бюджет 2008 КТГ_События, КазСод, ДОТОС - Ноябрь 2010" xfId="2720"/>
    <cellStyle name="_10НК скорр консол" xfId="2491"/>
    <cellStyle name="_10НК скорр консол" xfId="2721"/>
    <cellStyle name="_10НК скорр консол20.06" xfId="2492"/>
    <cellStyle name="_10НК скорр консол20.06" xfId="2722"/>
    <cellStyle name="_3НК" xfId="2493"/>
    <cellStyle name="_3НК" xfId="2723"/>
    <cellStyle name="_3НК 2" xfId="2494"/>
    <cellStyle name="_3НК 2" xfId="2724"/>
    <cellStyle name="_3НК_События, КазСод, ДОТОС - Ноябрь 2010" xfId="2495"/>
    <cellStyle name="_3НК_События, КазСод, ДОТОС - Ноябрь 2010" xfId="2725"/>
    <cellStyle name="_3НК2009 КОНСОЛИДАЦИЯ+" xfId="2496"/>
    <cellStyle name="_3НК2009 КОНСОЛИДАЦИЯ+" xfId="2726"/>
    <cellStyle name="_3НК2009 КОНСОЛИДАЦИЯ+ 2" xfId="2497"/>
    <cellStyle name="_3НК2009 КОНСОЛИДАЦИЯ+ 2" xfId="2727"/>
    <cellStyle name="_3НК2009 КОНСОЛИДАЦИЯ+_События, КазСод, ДОТОС - Ноябрь 2010" xfId="2498"/>
    <cellStyle name="_3НК2009 КОНСОЛИДАЦИЯ+_События, КазСод, ДОТОС - Ноябрь 2010" xfId="2728"/>
    <cellStyle name="_4НК КТГ конс 010409 без КРГ" xfId="2499"/>
    <cellStyle name="_4НК КТГ конс 010409 без КРГ" xfId="2729"/>
    <cellStyle name="_4НК КТГ конс 010409 без КРГ 2" xfId="2500"/>
    <cellStyle name="_4НК КТГ конс 010409 без КРГ 2" xfId="2730"/>
    <cellStyle name="_4НК КТГ конс 010409 без КРГ_События, КазСод, ДОТОС - Ноябрь 2010" xfId="2501"/>
    <cellStyle name="_4НК КТГ конс 010409 без КРГ_События, КазСод, ДОТОС - Ноябрь 2010" xfId="2731"/>
    <cellStyle name="_attachment2" xfId="2502"/>
    <cellStyle name="_attachment2" xfId="2732"/>
    <cellStyle name="_attachment2_Консол КВЛ 1 кв.2008" xfId="2503"/>
    <cellStyle name="_attachment2_Консол КВЛ 1 кв.2008" xfId="2733"/>
    <cellStyle name="_attachment2_Консол КВЛ 1 кв.2008 2" xfId="2504"/>
    <cellStyle name="_attachment2_Консол КВЛ 1 кв.2008 2" xfId="2734"/>
    <cellStyle name="_attachment2_Консол КВЛ 1 кв.2008_События, КазСод, ДОТОС - Ноябрь 2010" xfId="2505"/>
    <cellStyle name="_attachment2_Консол КВЛ 1 кв.2008_События, КазСод, ДОТОС - Ноябрь 2010" xfId="2735"/>
    <cellStyle name="_attachment2_Копия Труд" xfId="2506"/>
    <cellStyle name="_attachment2_Копия Труд" xfId="2736"/>
    <cellStyle name="_attachment2_Копия Труд 2" xfId="2507"/>
    <cellStyle name="_attachment2_Копия Труд 2" xfId="2737"/>
    <cellStyle name="_attachment2_Копия Труд_События, КазСод, ДОТОС - Ноябрь 2010" xfId="2508"/>
    <cellStyle name="_attachment2_Копия Труд_События, КазСод, ДОТОС - Ноябрь 2010" xfId="2738"/>
    <cellStyle name="_АГК исполнение бюджета за 2007 год" xfId="2509"/>
    <cellStyle name="_АГК исполнение бюджета за 2007 год" xfId="2739"/>
    <cellStyle name="_АГК исполнение бюджета за 2007 год_080603 Скор бюджет 2008 КТГ" xfId="2510"/>
    <cellStyle name="_АГК исполнение бюджета за 2007 год_080603 Скор бюджет 2008 КТГ" xfId="2740"/>
    <cellStyle name="_АГК исполнение бюджета за 2007 год_3НК" xfId="2511"/>
    <cellStyle name="_АГК исполнение бюджета за 2007 год_3НК" xfId="2741"/>
    <cellStyle name="_АГК исполнение бюджета за 2007 год_4НК КТГ конс 010409 без КРГ" xfId="2512"/>
    <cellStyle name="_АГК исполнение бюджета за 2007 год_4НК КТГ конс 010409 без КРГ" xfId="2742"/>
    <cellStyle name="_АГК исполнение бюджета за 2007 год_4НК КТГ конс 010409 без КРГ 2" xfId="2513"/>
    <cellStyle name="_АГК исполнение бюджета за 2007 год_4НК КТГ конс 010409 без КРГ 2" xfId="2743"/>
    <cellStyle name="_АГК исполнение бюджета за 2007 год_4НК КТГ конс 010409 без КРГ_События, КазСод, ДОТОС - Ноябрь 2010" xfId="2514"/>
    <cellStyle name="_АГК исполнение бюджета за 2007 год_4НК КТГ конс 010409 без КРГ_События, КазСод, ДОТОС - Ноябрь 2010" xfId="2744"/>
    <cellStyle name="_АГК исполнение бюджета за 2007 год_Копия Труд" xfId="2515"/>
    <cellStyle name="_АГК исполнение бюджета за 2007 год_Копия Труд" xfId="2745"/>
    <cellStyle name="_АГК исполнение бюджета за 2007 год_Копия Труд 2" xfId="2516"/>
    <cellStyle name="_АГК исполнение бюджета за 2007 год_Копия Труд 2" xfId="2746"/>
    <cellStyle name="_АГК исполнение бюджета за 2007 год_Копия Труд_События, КазСод, ДОТОС - Ноябрь 2010" xfId="2517"/>
    <cellStyle name="_АГК исполнение бюджета за 2007 год_Копия Труд_События, КазСод, ДОТОС - Ноябрь 2010" xfId="2747"/>
    <cellStyle name="_АГК отчет2007окон1" xfId="2518"/>
    <cellStyle name="_АГК отчет2007окон1" xfId="2748"/>
    <cellStyle name="_АГК отчет2007окон1_080603 Скор бюджет 2008 КТГ" xfId="2519"/>
    <cellStyle name="_АГК отчет2007окон1_080603 Скор бюджет 2008 КТГ" xfId="2749"/>
    <cellStyle name="_АГК отчет2007окон1_3НК" xfId="2520"/>
    <cellStyle name="_АГК отчет2007окон1_3НК" xfId="2750"/>
    <cellStyle name="_АГК отчет2007окон1_4НК КТГ конс 010409 без КРГ" xfId="2521"/>
    <cellStyle name="_АГК отчет2007окон1_4НК КТГ конс 010409 без КРГ" xfId="2751"/>
    <cellStyle name="_АГК отчет2007окон1_4НК КТГ конс 010409 без КРГ 2" xfId="2522"/>
    <cellStyle name="_АГК отчет2007окон1_4НК КТГ конс 010409 без КРГ 2" xfId="2752"/>
    <cellStyle name="_АГК отчет2007окон1_4НК КТГ конс 010409 без КРГ_События, КазСод, ДОТОС - Ноябрь 2010" xfId="2523"/>
    <cellStyle name="_АГК отчет2007окон1_4НК КТГ конс 010409 без КРГ_События, КазСод, ДОТОС - Ноябрь 2010" xfId="2753"/>
    <cellStyle name="_АГК отчет2007окон1_Копия Труд" xfId="2524"/>
    <cellStyle name="_АГК отчет2007окон1_Копия Труд" xfId="2754"/>
    <cellStyle name="_АГК отчет2007окон1_Копия Труд 2" xfId="2525"/>
    <cellStyle name="_АГК отчет2007окон1_Копия Труд 2" xfId="2755"/>
    <cellStyle name="_АГК отчет2007окон1_Копия Труд_События, КазСод, ДОТОС - Ноябрь 2010" xfId="2526"/>
    <cellStyle name="_АГК отчет2007окон1_Копия Труд_События, КазСод, ДОТОС - Ноябрь 2010" xfId="2756"/>
    <cellStyle name="_АГК Скор бюджет 2008" xfId="2527"/>
    <cellStyle name="_АГК Скор бюджет 2008" xfId="2757"/>
    <cellStyle name="_АГС исполнение бюджета 2007" xfId="2528"/>
    <cellStyle name="_АГС исполнение бюджета 2007" xfId="2758"/>
    <cellStyle name="_АГС исполнение бюджета 2007_080603 Скор бюджет 2008 КТГ" xfId="2529"/>
    <cellStyle name="_АГС исполнение бюджета 2007_080603 Скор бюджет 2008 КТГ" xfId="2759"/>
    <cellStyle name="_АГС исполнение бюджета 2007_3НК" xfId="2530"/>
    <cellStyle name="_АГС исполнение бюджета 2007_3НК" xfId="2760"/>
    <cellStyle name="_АГС исполнение бюджета 2007_4НК КТГ конс 010409 без КРГ" xfId="2531"/>
    <cellStyle name="_АГС исполнение бюджета 2007_4НК КТГ конс 010409 без КРГ" xfId="2761"/>
    <cellStyle name="_АГС исполнение бюджета 2007_4НК КТГ конс 010409 без КРГ 2" xfId="2532"/>
    <cellStyle name="_АГС исполнение бюджета 2007_4НК КТГ конс 010409 без КРГ 2" xfId="2762"/>
    <cellStyle name="_АГС исполнение бюджета 2007_4НК КТГ конс 010409 без КРГ_События, КазСод, ДОТОС - Ноябрь 2010" xfId="2533"/>
    <cellStyle name="_АГС исполнение бюджета 2007_4НК КТГ конс 010409 без КРГ_События, КазСод, ДОТОС - Ноябрь 2010" xfId="2763"/>
    <cellStyle name="_АГС исполнение бюджета 2007_Копия Труд" xfId="2534"/>
    <cellStyle name="_АГС исполнение бюджета 2007_Копия Труд" xfId="2764"/>
    <cellStyle name="_АГС исполнение бюджета 2007_Копия Труд 2" xfId="2535"/>
    <cellStyle name="_АГС исполнение бюджета 2007_Копия Труд 2" xfId="2765"/>
    <cellStyle name="_АГС исполнение бюджета 2007_Копия Труд_События, КазСод, ДОТОС - Ноябрь 2010" xfId="2536"/>
    <cellStyle name="_АГС исполнение бюджета 2007_Копия Труд_События, КазСод, ДОТОС - Ноябрь 2010" xfId="2766"/>
    <cellStyle name="_АГТ Исполнение бюджета 2007" xfId="2537"/>
    <cellStyle name="_АГТ Исполнение бюджета 2007" xfId="2767"/>
    <cellStyle name="_АГТ Исполнение бюджета 2007_080603 Скор бюджет 2008 КТГ" xfId="2538"/>
    <cellStyle name="_АГТ Исполнение бюджета 2007_080603 Скор бюджет 2008 КТГ" xfId="2768"/>
    <cellStyle name="_АГТ Исполнение бюджета 2007_3НК" xfId="2539"/>
    <cellStyle name="_АГТ Исполнение бюджета 2007_3НК" xfId="2769"/>
    <cellStyle name="_АГТ Исполнение бюджета 2007_4НК КТГ конс 010409 без КРГ" xfId="2540"/>
    <cellStyle name="_АГТ Исполнение бюджета 2007_4НК КТГ конс 010409 без КРГ" xfId="2770"/>
    <cellStyle name="_АГТ Исполнение бюджета 2007_4НК КТГ конс 010409 без КРГ 2" xfId="2541"/>
    <cellStyle name="_АГТ Исполнение бюджета 2007_4НК КТГ конс 010409 без КРГ 2" xfId="2771"/>
    <cellStyle name="_АГТ Исполнение бюджета 2007_4НК КТГ конс 010409 без КРГ_События, КазСод, ДОТОС - Ноябрь 2010" xfId="2542"/>
    <cellStyle name="_АГТ Исполнение бюджета 2007_4НК КТГ конс 010409 без КРГ_События, КазСод, ДОТОС - Ноябрь 2010" xfId="2772"/>
    <cellStyle name="_АГТ Исполнение бюджета 2007_Копия Труд" xfId="2543"/>
    <cellStyle name="_АГТ Исполнение бюджета 2007_Копия Труд" xfId="2773"/>
    <cellStyle name="_АГТ Исполнение бюджета 2007_Копия Труд 2" xfId="2544"/>
    <cellStyle name="_АГТ Исполнение бюджета 2007_Копия Труд 2" xfId="2774"/>
    <cellStyle name="_АГТ Исполнение бюджета 2007_Копия Труд_События, КазСод, ДОТОС - Ноябрь 2010" xfId="2545"/>
    <cellStyle name="_АГТ Исполнение бюджета 2007_Копия Труд_События, КазСод, ДОТОС - Ноябрь 2010" xfId="2775"/>
    <cellStyle name="_АГТ Скор бюджет 2008" xfId="2546"/>
    <cellStyle name="_АГТ Скор бюджет 2008" xfId="2776"/>
    <cellStyle name="_АЙМАК БЮДЖЕТ 2009 (уточн Амангельды)" xfId="2547"/>
    <cellStyle name="_АЙМАК БЮДЖЕТ 2009 (уточн Амангельды)" xfId="2777"/>
    <cellStyle name="_АЙМАК БЮДЖЕТ 2009 (уточн Амангельды) 2" xfId="2548"/>
    <cellStyle name="_АЙМАК БЮДЖЕТ 2009 (уточн Амангельды) 2" xfId="2778"/>
    <cellStyle name="_АЙМАК БЮДЖЕТ 2009 (уточн Амангельды)_События, КазСод, ДОТОС - Ноябрь 2010" xfId="2549"/>
    <cellStyle name="_АЙМАК БЮДЖЕТ 2009 (уточн Амангельды)_События, КазСод, ДОТОС - Ноябрь 2010" xfId="2779"/>
    <cellStyle name="_Анализ отклонений БП 2008+ 230708" xfId="2550"/>
    <cellStyle name="_Анализ отклонений БП 2008+ 230708" xfId="2780"/>
    <cellStyle name="_Анализ отклонений БП 2008+ 230708 2" xfId="2551"/>
    <cellStyle name="_Анализ отклонений БП 2008+ 230708 2" xfId="2781"/>
    <cellStyle name="_Анализ отклонений БП 2008+ 230708_События, КазСод, ДОТОС - Ноябрь 2010" xfId="2552"/>
    <cellStyle name="_Анализ отклонений БП 2008+ 230708_События, КазСод, ДОТОС - Ноябрь 2010" xfId="2782"/>
    <cellStyle name="_Бюджет 2007 (факт)" xfId="2553"/>
    <cellStyle name="_Бюджет 2007 (факт)" xfId="2783"/>
    <cellStyle name="_Бюджет 2007 (факт) 2" xfId="2554"/>
    <cellStyle name="_Бюджет 2007 (факт) 2" xfId="2784"/>
    <cellStyle name="_Бюджет 2007 (факт)_События, КазСод, ДОТОС - Ноябрь 2010" xfId="2555"/>
    <cellStyle name="_Бюджет 2007 (факт)_События, КазСод, ДОТОС - Ноябрь 2010" xfId="2785"/>
    <cellStyle name="_Бюджет 2008 для КТГ-1" xfId="2556"/>
    <cellStyle name="_Бюджет 2008 для КТГ-1" xfId="2786"/>
    <cellStyle name="_Бюджет 2008 для КТГ-1 2" xfId="2557"/>
    <cellStyle name="_Бюджет 2008 для КТГ-1 2" xfId="2787"/>
    <cellStyle name="_Бюджет 2008 для КТГ-1_События, КазСод, ДОТОС - Ноябрь 2010" xfId="2558"/>
    <cellStyle name="_Бюджет 2008 для КТГ-1_События, КазСод, ДОТОС - Ноябрь 2010" xfId="2788"/>
    <cellStyle name="_Бюджет 2009" xfId="2559"/>
    <cellStyle name="_Бюджет 2009" xfId="2789"/>
    <cellStyle name="_Бюджет 2009 (формы для КТГ)" xfId="2560"/>
    <cellStyle name="_Бюджет 2009 (формы для КТГ)" xfId="2790"/>
    <cellStyle name="_Бюджет 2009 2" xfId="2561"/>
    <cellStyle name="_Бюджет 2009 2" xfId="2791"/>
    <cellStyle name="_Бюджет 2009_События, КазСод, ДОТОС - Ноябрь 2010" xfId="2562"/>
    <cellStyle name="_Бюджет 2009_События, КазСод, ДОТОС - Ноябрь 2010" xfId="2792"/>
    <cellStyle name="_ВГО" xfId="2563"/>
    <cellStyle name="_ВГО" xfId="2793"/>
    <cellStyle name="_ВГО 2" xfId="2564"/>
    <cellStyle name="_ВГО 2" xfId="2794"/>
    <cellStyle name="_ВГО_События, КазСод, ДОТОС - Ноябрь 2010" xfId="2565"/>
    <cellStyle name="_ВГО_События, КазСод, ДОТОС - Ноябрь 2010" xfId="2795"/>
    <cellStyle name="_для Армана" xfId="2566"/>
    <cellStyle name="_для Армана" xfId="2796"/>
    <cellStyle name="_для Армана 2" xfId="2567"/>
    <cellStyle name="_для Армана 2" xfId="2797"/>
    <cellStyle name="_для Армана_События, КазСод, ДОТОС - Ноябрь 2010" xfId="2568"/>
    <cellStyle name="_для Армана_События, КазСод, ДОТОС - Ноябрь 2010" xfId="2798"/>
    <cellStyle name="_Капиталка" xfId="2569"/>
    <cellStyle name="_Капиталка" xfId="2799"/>
    <cellStyle name="_Капиталка 2" xfId="2570"/>
    <cellStyle name="_Капиталка 2" xfId="2800"/>
    <cellStyle name="_Капиталка_4НК КТГ конс 010409 без КРГ" xfId="2571"/>
    <cellStyle name="_Капиталка_4НК КТГ конс 010409 без КРГ" xfId="2801"/>
    <cellStyle name="_Капиталка_События, КазСод, ДОТОС - Ноябрь 2010" xfId="2572"/>
    <cellStyle name="_Капиталка_События, КазСод, ДОТОС - Ноябрь 2010" xfId="2802"/>
    <cellStyle name="_Капиталка_Холдинг Бюджет 2008" xfId="2573"/>
    <cellStyle name="_Капиталка_Холдинг Бюджет 2008" xfId="2803"/>
    <cellStyle name="_Капиталка_Холдинг Бюджет 2009" xfId="2574"/>
    <cellStyle name="_Капиталка_Холдинг Бюджет 2009" xfId="2804"/>
    <cellStyle name="_Квартальный отчет" xfId="2575"/>
    <cellStyle name="_Квартальный отчет" xfId="2805"/>
    <cellStyle name="_Книга1" xfId="2576"/>
    <cellStyle name="_Книга1" xfId="2806"/>
    <cellStyle name="_Книга1_080603 Скор бюджет 2008 КТГ" xfId="2577"/>
    <cellStyle name="_Книга1_080603 Скор бюджет 2008 КТГ" xfId="2807"/>
    <cellStyle name="_Книга1_3НК" xfId="2578"/>
    <cellStyle name="_Книга1_3НК" xfId="2808"/>
    <cellStyle name="_Книга1_4НК КТГ конс 010409 без КРГ" xfId="2579"/>
    <cellStyle name="_Книга1_4НК КТГ конс 010409 без КРГ" xfId="2809"/>
    <cellStyle name="_Книга1_4НК КТГ конс 010409 без КРГ 2" xfId="2580"/>
    <cellStyle name="_Книга1_4НК КТГ конс 010409 без КРГ 2" xfId="2810"/>
    <cellStyle name="_Книга1_4НК КТГ конс 010409 без КРГ_События, КазСод, ДОТОС - Ноябрь 2010" xfId="2581"/>
    <cellStyle name="_Книга1_4НК КТГ конс 010409 без КРГ_События, КазСод, ДОТОС - Ноябрь 2010" xfId="2811"/>
    <cellStyle name="_Книга1_Копия Труд" xfId="2582"/>
    <cellStyle name="_Книга1_Копия Труд" xfId="2812"/>
    <cellStyle name="_Книга1_Копия Труд 2" xfId="2583"/>
    <cellStyle name="_Книга1_Копия Труд 2" xfId="2813"/>
    <cellStyle name="_Книга1_Копия Труд_События, КазСод, ДОТОС - Ноябрь 2010" xfId="2584"/>
    <cellStyle name="_Книга1_Копия Труд_События, КазСод, ДОТОС - Ноябрь 2010" xfId="2814"/>
    <cellStyle name="_Консол КВЛ 1 кв.2008" xfId="2585"/>
    <cellStyle name="_Консол КВЛ 1 кв.2008" xfId="2815"/>
    <cellStyle name="_Консол КВЛ 1 кв.2008 2" xfId="2586"/>
    <cellStyle name="_Консол КВЛ 1 кв.2008 2" xfId="2816"/>
    <cellStyle name="_Консол КВЛ 1 кв.2008_События, КазСод, ДОТОС - Ноябрь 2010" xfId="2587"/>
    <cellStyle name="_Консол КВЛ 1 кв.2008_События, КазСод, ДОТОС - Ноябрь 2010" xfId="2817"/>
    <cellStyle name="_Консолидация 3НК2008 06.10.07 помесячно" xfId="2588"/>
    <cellStyle name="_Консолидация 3НК2008 06.10.07 помесячно" xfId="2818"/>
    <cellStyle name="_Консолидация 3НК2008 06.10.07 помесячно 2" xfId="2589"/>
    <cellStyle name="_Консолидация 3НК2008 06.10.07 помесячно 2" xfId="2819"/>
    <cellStyle name="_Консолидация 3НК2008 06.10.07 помесячно_События, КазСод, ДОТОС - Ноябрь 2010" xfId="2590"/>
    <cellStyle name="_Консолидация 3НК2008 06.10.07 помесячно_События, КазСод, ДОТОС - Ноябрь 2010" xfId="2820"/>
    <cellStyle name="_Консолидация 3НК2008 061007" xfId="2591"/>
    <cellStyle name="_Консолидация 3НК2008 061007" xfId="2821"/>
    <cellStyle name="_Консолидация 3НК2008 061007 2" xfId="2592"/>
    <cellStyle name="_Консолидация 3НК2008 061007 2" xfId="2822"/>
    <cellStyle name="_Консолидация 3НК2008 061007_События, КазСод, ДОТОС - Ноябрь 2010" xfId="2593"/>
    <cellStyle name="_Консолидация 3НК2008 061007_События, КазСод, ДОТОС - Ноябрь 2010" xfId="2823"/>
    <cellStyle name="_КОНСОЛИДИРОВАННЫЙ ОТЧЕТ I-кв.2007г АО КТГ для КМГ на 070507" xfId="2594"/>
    <cellStyle name="_КОНСОЛИДИРОВАННЫЙ ОТЧЕТ I-кв.2007г АО КТГ для КМГ на 070507" xfId="2824"/>
    <cellStyle name="_КОНСОЛИДИРОВАННЫЙ ОТЧЕТ I-кв.2007г АО КТГ для КМГ на 070507 2" xfId="2595"/>
    <cellStyle name="_КОНСОЛИДИРОВАННЫЙ ОТЧЕТ I-кв.2007г АО КТГ для КМГ на 070507 2" xfId="2825"/>
    <cellStyle name="_КОНСОЛИДИРОВАННЫЙ ОТЧЕТ I-кв.2007г АО КТГ для КМГ на 070507_События, КазСод, ДОТОС - Ноябрь 2010" xfId="2596"/>
    <cellStyle name="_КОНСОЛИДИРОВАННЫЙ ОТЧЕТ I-кв.2007г АО КТГ для КМГ на 070507_События, КазСод, ДОТОС - Ноябрь 2010" xfId="2826"/>
    <cellStyle name="_Копия 9_ГодовОтч_ KMG-F-1310 1-24PR-84 4-24" xfId="2597"/>
    <cellStyle name="_Копия 9_ГодовОтч_ KMG-F-1310 1-24PR-84 4-24" xfId="2827"/>
    <cellStyle name="_Копия Труд" xfId="2598"/>
    <cellStyle name="_Копия Труд" xfId="2828"/>
    <cellStyle name="_Копия Труд 2" xfId="2599"/>
    <cellStyle name="_Копия Труд 2" xfId="2829"/>
    <cellStyle name="_Копия Труд_События, КазСод, ДОТОС - Ноябрь 2010" xfId="2600"/>
    <cellStyle name="_Копия Труд_События, КазСод, ДОТОС - Ноябрь 2010" xfId="2830"/>
    <cellStyle name="_КТГ-А Исполнение бюдета 2007" xfId="2601"/>
    <cellStyle name="_КТГ-А Исполнение бюдета 2007" xfId="2831"/>
    <cellStyle name="_КТГ-А Исполнение бюдета 2007_080603 Скор бюджет 2008 КТГ" xfId="2602"/>
    <cellStyle name="_КТГ-А Исполнение бюдета 2007_080603 Скор бюджет 2008 КТГ" xfId="2832"/>
    <cellStyle name="_КТГ-А Исполнение бюдета 2007_3НК" xfId="2603"/>
    <cellStyle name="_КТГ-А Исполнение бюдета 2007_3НК" xfId="2833"/>
    <cellStyle name="_КТГ-А Исполнение бюдета 2007_4НК КТГ конс 010409 без КРГ" xfId="2604"/>
    <cellStyle name="_КТГ-А Исполнение бюдета 2007_4НК КТГ конс 010409 без КРГ" xfId="2834"/>
    <cellStyle name="_КТГ-А Исполнение бюдета 2007_4НК КТГ конс 010409 без КРГ 2" xfId="2605"/>
    <cellStyle name="_КТГ-А Исполнение бюдета 2007_4НК КТГ конс 010409 без КРГ 2" xfId="2835"/>
    <cellStyle name="_КТГ-А Исполнение бюдета 2007_4НК КТГ конс 010409 без КРГ_События, КазСод, ДОТОС - Ноябрь 2010" xfId="2606"/>
    <cellStyle name="_КТГ-А Исполнение бюдета 2007_4НК КТГ конс 010409 без КРГ_События, КазСод, ДОТОС - Ноябрь 2010" xfId="2836"/>
    <cellStyle name="_КТГ-А Исполнение бюдета 2007_Копия Труд" xfId="2607"/>
    <cellStyle name="_КТГ-А Исполнение бюдета 2007_Копия Труд" xfId="2837"/>
    <cellStyle name="_КТГ-А Исполнение бюдета 2007_Копия Труд 2" xfId="2608"/>
    <cellStyle name="_КТГ-А Исполнение бюдета 2007_Копия Труд 2" xfId="2838"/>
    <cellStyle name="_КТГ-А Исполнение бюдета 2007_Копия Труд_События, КазСод, ДОТОС - Ноябрь 2010" xfId="2609"/>
    <cellStyle name="_КТГ-А Исполнение бюдета 2007_Копия Труд_События, КазСод, ДОТОС - Ноябрь 2010" xfId="2839"/>
    <cellStyle name="_Мониторинг янв-декабрь 2007" xfId="2610"/>
    <cellStyle name="_Мониторинг янв-декабрь 2007" xfId="2840"/>
    <cellStyle name="_Мониторинг янв-декабрь 2007_Холдинг Мониторинг янв-май 2008" xfId="2611"/>
    <cellStyle name="_Мониторинг янв-декабрь 2007_Холдинг Мониторинг янв-май 2008" xfId="2841"/>
    <cellStyle name="_отчет 9 месяцев  по ФО 2008г" xfId="2612"/>
    <cellStyle name="_отчет 9 месяцев  по ФО 2008г" xfId="2842"/>
    <cellStyle name="_отчет 9 месяцев  по ФО 2008г 2" xfId="2613"/>
    <cellStyle name="_отчет 9 месяцев  по ФО 2008г 2" xfId="2843"/>
    <cellStyle name="_отчет 9 месяцев  по ФО 2008г_События, КазСод, ДОТОС - Ноябрь 2010" xfId="2614"/>
    <cellStyle name="_отчет 9 месяцев  по ФО 2008г_События, КазСод, ДОТОС - Ноябрь 2010" xfId="2844"/>
    <cellStyle name="_ОТЧЕТ ПО ИСПОЛНЕНИЮ БЮДЖЕТА 2007 (скор)" xfId="2615"/>
    <cellStyle name="_ОТЧЕТ ПО ИСПОЛНЕНИЮ БЮДЖЕТА 2007 (скор)" xfId="2845"/>
    <cellStyle name="_ОТЧЕТ ПО ИСПОЛНЕНИЮ БЮДЖЕТА 2007 (скор) 2" xfId="2616"/>
    <cellStyle name="_ОТЧЕТ ПО ИСПОЛНЕНИЮ БЮДЖЕТА 2007 (скор) 2" xfId="2846"/>
    <cellStyle name="_ОТЧЕТ ПО ИСПОЛНЕНИЮ БЮДЖЕТА 2007 (скор)_080603 Скор бюджет 2008 КТГ" xfId="2617"/>
    <cellStyle name="_ОТЧЕТ ПО ИСПОЛНЕНИЮ БЮДЖЕТА 2007 (скор)_080603 Скор бюджет 2008 КТГ" xfId="2847"/>
    <cellStyle name="_ОТЧЕТ ПО ИСПОЛНЕНИЮ БЮДЖЕТА 2007 (скор)_3НК" xfId="2618"/>
    <cellStyle name="_ОТЧЕТ ПО ИСПОЛНЕНИЮ БЮДЖЕТА 2007 (скор)_3НК" xfId="2848"/>
    <cellStyle name="_ОТЧЕТ ПО ИСПОЛНЕНИЮ БЮДЖЕТА 2007 (скор)_События, КазСод, ДОТОС - Ноябрь 2010" xfId="2619"/>
    <cellStyle name="_ОТЧЕТ ПО ИСПОЛНЕНИЮ БЮДЖЕТА 2007 (скор)_События, КазСод, ДОТОС - Ноябрь 2010" xfId="2849"/>
    <cellStyle name="_ОТЧЕТ ПО ИСПОЛНЕНИЮ БЮДЖЕТА 2007 (скор)_Холдинг Бюджет 2008" xfId="2620"/>
    <cellStyle name="_ОТЧЕТ ПО ИСПОЛНЕНИЮ БЮДЖЕТА 2007 (скор)_Холдинг Бюджет 2008" xfId="2850"/>
    <cellStyle name="_ОТЧЕТ ПО ИСПОЛНЕНИЮ БЮДЖЕТА 2007 (скор)_Холдинг Бюджет 2009" xfId="2621"/>
    <cellStyle name="_ОТЧЕТ ПО ИСПОЛНЕНИЮ БЮДЖЕТА 2007 (скор)_Холдинг Бюджет 2009" xfId="2851"/>
    <cellStyle name="_Отчетза 1-кв." xfId="2622"/>
    <cellStyle name="_Отчетза 1-кв." xfId="2852"/>
    <cellStyle name="_Отчетза 1-кв. 2" xfId="2623"/>
    <cellStyle name="_Отчетза 1-кв. 2" xfId="2853"/>
    <cellStyle name="_Отчетза 1-кв._События, КазСод, ДОТОС - Ноябрь 2010" xfId="2624"/>
    <cellStyle name="_Отчетза 1-кв._События, КазСод, ДОТОС - Ноябрь 2010" xfId="2854"/>
    <cellStyle name="_События, КазСод, ДОТОС - Ноябрь 2010" xfId="2625"/>
    <cellStyle name="_События, КазСод, ДОТОС - Ноябрь 2010" xfId="2855"/>
    <cellStyle name="_Труд 2008" xfId="2626"/>
    <cellStyle name="_Труд 2008" xfId="2856"/>
    <cellStyle name="_фин_отчет_1 квартал_2008" xfId="2627"/>
    <cellStyle name="_фин_отчет_1 квартал_2008" xfId="2857"/>
    <cellStyle name="_фин_отчет_1 квартал_2008 2" xfId="2628"/>
    <cellStyle name="_фин_отчет_1 квартал_2008 2" xfId="2858"/>
    <cellStyle name="_фин_отчет_1 квартал_2008_4НК КТГ конс 010409 без КРГ" xfId="2629"/>
    <cellStyle name="_фин_отчет_1 квартал_2008_4НК КТГ конс 010409 без КРГ" xfId="2859"/>
    <cellStyle name="_фин_отчет_1 квартал_2008_4НК КТГ конс 010409 без КРГ 2" xfId="2630"/>
    <cellStyle name="_фин_отчет_1 квартал_2008_4НК КТГ конс 010409 без КРГ 2" xfId="2860"/>
    <cellStyle name="_фин_отчет_1 квартал_2008_4НК КТГ конс 010409 без КРГ_События, КазСод, ДОТОС - Ноябрь 2010" xfId="2631"/>
    <cellStyle name="_фин_отчет_1 квартал_2008_4НК КТГ конс 010409 без КРГ_События, КазСод, ДОТОС - Ноябрь 2010" xfId="2861"/>
    <cellStyle name="_фин_отчет_1 квартал_2008_События, КазСод, ДОТОС - Ноябрь 2010" xfId="2632"/>
    <cellStyle name="_фин_отчет_1 квартал_2008_События, КазСод, ДОТОС - Ноябрь 2010" xfId="2862"/>
    <cellStyle name="_Форма 7-НК_КазТрансГаз" xfId="2633"/>
    <cellStyle name="_Форма 7-НК_КазТрансГаз" xfId="2863"/>
    <cellStyle name="_Форма 7-НК_КазТрансГаз свод" xfId="2634"/>
    <cellStyle name="_Форма 7-НК_КазТрансГаз свод" xfId="2864"/>
    <cellStyle name="_Форма 7-НК_КазТрансГаз свод.посл" xfId="2635"/>
    <cellStyle name="_Форма 7-НК_КазТрансГаз свод.посл" xfId="2865"/>
    <cellStyle name="_Форма 7-НК-3БК-KTG 20 10 2008" xfId="2636"/>
    <cellStyle name="_Форма 7-НК-3БК-KTG 20 10 2008" xfId="2866"/>
    <cellStyle name="_Холдинг Бюджет 2008" xfId="2637"/>
    <cellStyle name="_Холдинг Бюджет 2008" xfId="2867"/>
    <cellStyle name="_Холдинг Бюджет 2008_080603 Скор бюджет 2008 КТГ" xfId="2638"/>
    <cellStyle name="_Холдинг Бюджет 2008_080603 Скор бюджет 2008 КТГ" xfId="2868"/>
    <cellStyle name="_Холдинг Бюджет 2008_3НК" xfId="2639"/>
    <cellStyle name="_Холдинг Бюджет 2008_3НК" xfId="2869"/>
    <cellStyle name="_Холдинг Бюджет 2008_4НК КТГ конс 010409 без КРГ" xfId="2640"/>
    <cellStyle name="_Холдинг Бюджет 2008_4НК КТГ конс 010409 без КРГ" xfId="2870"/>
    <cellStyle name="_Холдинг Бюджет 2008_4НК КТГ конс 010409 без КРГ 2" xfId="2641"/>
    <cellStyle name="_Холдинг Бюджет 2008_4НК КТГ конс 010409 без КРГ 2" xfId="2871"/>
    <cellStyle name="_Холдинг Бюджет 2008_4НК КТГ конс 010409 без КРГ_События, КазСод, ДОТОС - Ноябрь 2010" xfId="2642"/>
    <cellStyle name="_Холдинг Бюджет 2008_4НК КТГ конс 010409 без КРГ_События, КазСод, ДОТОС - Ноябрь 2010" xfId="2872"/>
    <cellStyle name="_Холдинг Бюджет 2008_Копия Труд" xfId="2643"/>
    <cellStyle name="_Холдинг Бюджет 2008_Копия Труд" xfId="2873"/>
    <cellStyle name="_Холдинг Бюджет 2008_Копия Труд 2" xfId="2644"/>
    <cellStyle name="_Холдинг Бюджет 2008_Копия Труд 2" xfId="2874"/>
    <cellStyle name="_Холдинг Бюджет 2008_Копия Труд_События, КазСод, ДОТОС - Ноябрь 2010" xfId="2645"/>
    <cellStyle name="_Холдинг Бюджет 2008_Копия Труд_События, КазСод, ДОТОС - Ноябрь 2010" xfId="2875"/>
    <cellStyle name="_Холдинг Бюджет 2009" xfId="2646"/>
    <cellStyle name="_Холдинг Бюджет 2009" xfId="2876"/>
    <cellStyle name="_Холдинг Отчет за 1 кв 2007г (для КТГ)" xfId="2647"/>
    <cellStyle name="_Холдинг Отчет за 1 кв 2007г (для КТГ)" xfId="2877"/>
    <cellStyle name="_Холдинг Отчет за 1 кв 2007г (для КТГ) 2" xfId="2648"/>
    <cellStyle name="_Холдинг Отчет за 1 кв 2007г (для КТГ) 2" xfId="2878"/>
    <cellStyle name="_Холдинг Отчет за 1 кв 2007г (для КТГ)_4НК КТГ конс 010409 без КРГ" xfId="2649"/>
    <cellStyle name="_Холдинг Отчет за 1 кв 2007г (для КТГ)_4НК КТГ конс 010409 без КРГ" xfId="2879"/>
    <cellStyle name="_Холдинг Отчет за 1 кв 2007г (для КТГ)_4НК КТГ конс 010409 без КРГ 2" xfId="2650"/>
    <cellStyle name="_Холдинг Отчет за 1 кв 2007г (для КТГ)_4НК КТГ конс 010409 без КРГ 2" xfId="2880"/>
    <cellStyle name="_Холдинг Отчет за 1 кв 2007г (для КТГ)_4НК КТГ конс 010409 без КРГ_События, КазСод, ДОТОС - Ноябрь 2010" xfId="2651"/>
    <cellStyle name="_Холдинг Отчет за 1 кв 2007г (для КТГ)_4НК КТГ конс 010409 без КРГ_События, КазСод, ДОТОС - Ноябрь 2010" xfId="2881"/>
    <cellStyle name="_Холдинг Отчет за 1 кв 2007г (для КТГ)_События, КазСод, ДОТОС - Ноябрь 2010" xfId="2652"/>
    <cellStyle name="_Холдинг Отчет за 1 кв 2007г (для КТГ)_События, КазСод, ДОТОС - Ноябрь 2010" xfId="2882"/>
    <cellStyle name="_Элиминация 2008 корректировка 1" xfId="2653"/>
    <cellStyle name="_Элиминация 2008 корректировка 1" xfId="2883"/>
    <cellStyle name="_Элиминация 2008 корректировка 1 2" xfId="2654"/>
    <cellStyle name="_Элиминация 2008 корректировка 1 2" xfId="2884"/>
    <cellStyle name="_Элиминация 2008 корректировка 1_События, КазСод, ДОТОС - Ноябрь 2010" xfId="2655"/>
    <cellStyle name="_Элиминация 2008 корректировка 1_События, КазСод, ДОТОС - Ноябрь 2010" xfId="2885"/>
    <cellStyle name="_Элиминация 2009" xfId="2656"/>
    <cellStyle name="_Элиминация 2009" xfId="2886"/>
    <cellStyle name="_янв-дек_ 2007" xfId="2657"/>
    <cellStyle name="_янв-дек_ 2007" xfId="2887"/>
    <cellStyle name="_янв-дек_ 2007_Консол КВЛ 1 кв.2008" xfId="2658"/>
    <cellStyle name="_янв-дек_ 2007_Консол КВЛ 1 кв.2008" xfId="2888"/>
    <cellStyle name="_янв-дек_ 2007_Консол КВЛ 1 кв.2008 2" xfId="2659"/>
    <cellStyle name="_янв-дек_ 2007_Консол КВЛ 1 кв.2008 2" xfId="2889"/>
    <cellStyle name="_янв-дек_ 2007_Консол КВЛ 1 кв.2008_События, КазСод, ДОТОС - Ноябрь 2010" xfId="2660"/>
    <cellStyle name="_янв-дек_ 2007_Консол КВЛ 1 кв.2008_События, КазСод, ДОТОС - Ноябрь 2010" xfId="2890"/>
    <cellStyle name="_янв-дек_ 2007_Копия Труд" xfId="2661"/>
    <cellStyle name="_янв-дек_ 2007_Копия Труд" xfId="2891"/>
    <cellStyle name="_янв-дек_ 2007_Копия Труд 2" xfId="2662"/>
    <cellStyle name="_янв-дек_ 2007_Копия Труд 2" xfId="2892"/>
    <cellStyle name="_янв-дек_ 2007_Копия Труд_События, КазСод, ДОТОС - Ноябрь 2010" xfId="2663"/>
    <cellStyle name="_янв-дек_ 2007_Копия Труд_События, КазСод, ДОТОС - Ноябрь 2010" xfId="2893"/>
    <cellStyle name="" xfId="2894"/>
    <cellStyle name="" xfId="3101"/>
    <cellStyle name=" 2" xfId="2895"/>
    <cellStyle name=" 2" xfId="3102"/>
    <cellStyle name="_%% по кредиту" xfId="2896"/>
    <cellStyle name="_%% по кредиту" xfId="3103"/>
    <cellStyle name="_%% по кредиту 2" xfId="2897"/>
    <cellStyle name="_%% по кредиту 2" xfId="3104"/>
    <cellStyle name="_%% по кредиту_События, КазСод, ДОТОС - Ноябрь 2010" xfId="2898"/>
    <cellStyle name="_%% по кредиту_События, КазСод, ДОТОС - Ноябрь 2010" xfId="3105"/>
    <cellStyle name="_071130 Январь-ноябрь 2007г " xfId="2899"/>
    <cellStyle name="_071130 Январь-ноябрь 2007г " xfId="3106"/>
    <cellStyle name="_071130 Январь-ноябрь 2007г  2" xfId="2900"/>
    <cellStyle name="_071130 Январь-ноябрь 2007г  2" xfId="3107"/>
    <cellStyle name="_071130 Январь-ноябрь 2007г _4НК КТГ конс 010409 без КРГ" xfId="2901"/>
    <cellStyle name="_071130 Январь-ноябрь 2007г _4НК КТГ конс 010409 без КРГ" xfId="3108"/>
    <cellStyle name="_071130 Январь-ноябрь 2007г _ВГО КТГ" xfId="2902"/>
    <cellStyle name="_071130 Январь-ноябрь 2007г _ВГО КТГ" xfId="3109"/>
    <cellStyle name="_071130 Январь-ноябрь 2007г _ВГО КТГ 2" xfId="2903"/>
    <cellStyle name="_071130 Январь-ноябрь 2007г _ВГО КТГ 2" xfId="3110"/>
    <cellStyle name="_071130 Январь-ноябрь 2007г _ВГО КТГ_События, КазСод, ДОТОС - Ноябрь 2010" xfId="2904"/>
    <cellStyle name="_071130 Январь-ноябрь 2007г _ВГО КТГ_События, КазСод, ДОТОС - Ноябрь 2010" xfId="3111"/>
    <cellStyle name="_071130 Январь-ноябрь 2007г _Квартальный отчет" xfId="2905"/>
    <cellStyle name="_071130 Январь-ноябрь 2007г _Квартальный отчет" xfId="3112"/>
    <cellStyle name="_071130 Январь-ноябрь 2007г _Консол КВЛ 1 кв.2008" xfId="2906"/>
    <cellStyle name="_071130 Январь-ноябрь 2007г _Консол КВЛ 1 кв.2008" xfId="3113"/>
    <cellStyle name="_071130 Январь-ноябрь 2007г _Консол КВЛ 1 кв.2008 2" xfId="2907"/>
    <cellStyle name="_071130 Январь-ноябрь 2007г _Консол КВЛ 1 кв.2008 2" xfId="3114"/>
    <cellStyle name="_071130 Январь-ноябрь 2007г _Консол КВЛ 1 кв.2008_События, КазСод, ДОТОС - Ноябрь 2010" xfId="2908"/>
    <cellStyle name="_071130 Январь-ноябрь 2007г _Консол КВЛ 1 кв.2008_События, КазСод, ДОТОС - Ноябрь 2010" xfId="3115"/>
    <cellStyle name="_071130 Январь-ноябрь 2007г _Копия 9_ГодовОтч_ KMG-F-1310 1-24PR-84 4-24" xfId="2909"/>
    <cellStyle name="_071130 Январь-ноябрь 2007г _Копия 9_ГодовОтч_ KMG-F-1310 1-24PR-84 4-24" xfId="3116"/>
    <cellStyle name="_071130 Январь-ноябрь 2007г _Копия Труд" xfId="2910"/>
    <cellStyle name="_071130 Январь-ноябрь 2007г _Копия Труд" xfId="3117"/>
    <cellStyle name="_071130 Январь-ноябрь 2007г _Копия Труд 2" xfId="2911"/>
    <cellStyle name="_071130 Январь-ноябрь 2007г _Копия Труд 2" xfId="3118"/>
    <cellStyle name="_071130 Январь-ноябрь 2007г _Копия Труд_События, КазСод, ДОТОС - Ноябрь 2010" xfId="2912"/>
    <cellStyle name="_071130 Январь-ноябрь 2007г _Копия Труд_События, КазСод, ДОТОС - Ноябрь 2010" xfId="3119"/>
    <cellStyle name="_071130 Январь-ноябрь 2007г _ОТЧЕТ ПО ИСПОЛНЕНИЮ БЮДЖЕТА 2007 (скор)" xfId="2913"/>
    <cellStyle name="_071130 Январь-ноябрь 2007г _ОТЧЕТ ПО ИСПОЛНЕНИЮ БЮДЖЕТА 2007 (скор)" xfId="3120"/>
    <cellStyle name="_071130 Январь-ноябрь 2007г _Отчетза 1-кв." xfId="2914"/>
    <cellStyle name="_071130 Январь-ноябрь 2007г _Отчетза 1-кв." xfId="3121"/>
    <cellStyle name="_071130 Январь-ноябрь 2007г _Отчетза 1-кв. 2" xfId="2915"/>
    <cellStyle name="_071130 Январь-ноябрь 2007г _Отчетза 1-кв. 2" xfId="3122"/>
    <cellStyle name="_071130 Январь-ноябрь 2007г _Отчетза 1-кв._События, КазСод, ДОТОС - Ноябрь 2010" xfId="2916"/>
    <cellStyle name="_071130 Январь-ноябрь 2007г _Отчетза 1-кв._События, КазСод, ДОТОС - Ноябрь 2010" xfId="3123"/>
    <cellStyle name="_071130 Январь-ноябрь 2007г _События, КазСод, ДОТОС - Ноябрь 2010" xfId="2917"/>
    <cellStyle name="_071130 Январь-ноябрь 2007г _События, КазСод, ДОТОС - Ноябрь 2010" xfId="3124"/>
    <cellStyle name="_071130 Январь-ноябрь 2007г _Труд 2008" xfId="2918"/>
    <cellStyle name="_071130 Январь-ноябрь 2007г _Труд 2008" xfId="3125"/>
    <cellStyle name="_071130 Январь-ноябрь 2007г _Холдинг Бюджет 2008" xfId="2919"/>
    <cellStyle name="_071130 Январь-ноябрь 2007г _Холдинг Бюджет 2008" xfId="3126"/>
    <cellStyle name="_071130 Январь-ноябрь 2007г _Холдинг Бюджет 2009" xfId="2920"/>
    <cellStyle name="_071130 Январь-ноябрь 2007г _Холдинг Бюджет 2009" xfId="3127"/>
    <cellStyle name="_071130 Январь-ноябрь 2007г _Холдинг Мониторинг янв-май 2008" xfId="2921"/>
    <cellStyle name="_071130 Январь-ноябрь 2007г _Холдинг Мониторинг янв-май 2008" xfId="3128"/>
    <cellStyle name="_080603 Скор бюджет 2008 КТГ" xfId="2922"/>
    <cellStyle name="_080603 Скор бюджет 2008 КТГ" xfId="3129"/>
    <cellStyle name="_080603 Скор бюджет 2008 КТГ 2" xfId="2923"/>
    <cellStyle name="_080603 Скор бюджет 2008 КТГ 2" xfId="3130"/>
    <cellStyle name="_080603 Скор бюджет 2008 КТГ_События, КазСод, ДОТОС - Ноябрь 2010" xfId="2924"/>
    <cellStyle name="_080603 Скор бюджет 2008 КТГ_События, КазСод, ДОТОС - Ноябрь 2010" xfId="3131"/>
    <cellStyle name="_10НК скорр консол" xfId="2925"/>
    <cellStyle name="_10НК скорр консол" xfId="3132"/>
    <cellStyle name="_10НК скорр консол20.06" xfId="2926"/>
    <cellStyle name="_10НК скорр консол20.06" xfId="3133"/>
    <cellStyle name="_3НК" xfId="2927"/>
    <cellStyle name="_3НК" xfId="3134"/>
    <cellStyle name="_3НК 2" xfId="2928"/>
    <cellStyle name="_3НК 2" xfId="3135"/>
    <cellStyle name="_3НК_События, КазСод, ДОТОС - Ноябрь 2010" xfId="2929"/>
    <cellStyle name="_3НК_События, КазСод, ДОТОС - Ноябрь 2010" xfId="3136"/>
    <cellStyle name="_3НК2009 КОНСОЛИДАЦИЯ+" xfId="2930"/>
    <cellStyle name="_3НК2009 КОНСОЛИДАЦИЯ+" xfId="3137"/>
    <cellStyle name="_3НК2009 КОНСОЛИДАЦИЯ+ 2" xfId="2931"/>
    <cellStyle name="_3НК2009 КОНСОЛИДАЦИЯ+ 2" xfId="3138"/>
    <cellStyle name="_3НК2009 КОНСОЛИДАЦИЯ+_События, КазСод, ДОТОС - Ноябрь 2010" xfId="2932"/>
    <cellStyle name="_3НК2009 КОНСОЛИДАЦИЯ+_События, КазСод, ДОТОС - Ноябрь 2010" xfId="3139"/>
    <cellStyle name="_4НК КТГ конс 010409 без КРГ" xfId="2933"/>
    <cellStyle name="_4НК КТГ конс 010409 без КРГ" xfId="3140"/>
    <cellStyle name="_4НК КТГ конс 010409 без КРГ 2" xfId="2934"/>
    <cellStyle name="_4НК КТГ конс 010409 без КРГ 2" xfId="3141"/>
    <cellStyle name="_4НК КТГ конс 010409 без КРГ_События, КазСод, ДОТОС - Ноябрь 2010" xfId="2935"/>
    <cellStyle name="_4НК КТГ конс 010409 без КРГ_События, КазСод, ДОТОС - Ноябрь 2010" xfId="3142"/>
    <cellStyle name="_attachment2" xfId="2936"/>
    <cellStyle name="_attachment2" xfId="3143"/>
    <cellStyle name="_attachment2_Консол КВЛ 1 кв.2008" xfId="2937"/>
    <cellStyle name="_attachment2_Консол КВЛ 1 кв.2008" xfId="3144"/>
    <cellStyle name="_attachment2_Консол КВЛ 1 кв.2008 2" xfId="2938"/>
    <cellStyle name="_attachment2_Консол КВЛ 1 кв.2008 2" xfId="3145"/>
    <cellStyle name="_attachment2_Консол КВЛ 1 кв.2008_События, КазСод, ДОТОС - Ноябрь 2010" xfId="2939"/>
    <cellStyle name="_attachment2_Консол КВЛ 1 кв.2008_События, КазСод, ДОТОС - Ноябрь 2010" xfId="3146"/>
    <cellStyle name="_attachment2_Копия Труд" xfId="2940"/>
    <cellStyle name="_attachment2_Копия Труд" xfId="3147"/>
    <cellStyle name="_attachment2_Копия Труд 2" xfId="2941"/>
    <cellStyle name="_attachment2_Копия Труд 2" xfId="3148"/>
    <cellStyle name="_attachment2_Копия Труд_События, КазСод, ДОТОС - Ноябрь 2010" xfId="2942"/>
    <cellStyle name="_attachment2_Копия Труд_События, КазСод, ДОТОС - Ноябрь 2010" xfId="3149"/>
    <cellStyle name="_АГК исполнение бюджета за 2007 год" xfId="2943"/>
    <cellStyle name="_АГК исполнение бюджета за 2007 год" xfId="3150"/>
    <cellStyle name="_АГК исполнение бюджета за 2007 год_080603 Скор бюджет 2008 КТГ" xfId="2944"/>
    <cellStyle name="_АГК исполнение бюджета за 2007 год_080603 Скор бюджет 2008 КТГ" xfId="3151"/>
    <cellStyle name="_АГК исполнение бюджета за 2007 год_3НК" xfId="2945"/>
    <cellStyle name="_АГК исполнение бюджета за 2007 год_3НК" xfId="3152"/>
    <cellStyle name="_АГК исполнение бюджета за 2007 год_4НК КТГ конс 010409 без КРГ" xfId="2946"/>
    <cellStyle name="_АГК исполнение бюджета за 2007 год_4НК КТГ конс 010409 без КРГ" xfId="3153"/>
    <cellStyle name="_АГК исполнение бюджета за 2007 год_4НК КТГ конс 010409 без КРГ 2" xfId="2947"/>
    <cellStyle name="_АГК исполнение бюджета за 2007 год_4НК КТГ конс 010409 без КРГ 2" xfId="3154"/>
    <cellStyle name="_АГК исполнение бюджета за 2007 год_4НК КТГ конс 010409 без КРГ_События, КазСод, ДОТОС - Ноябрь 2010" xfId="2948"/>
    <cellStyle name="_АГК исполнение бюджета за 2007 год_4НК КТГ конс 010409 без КРГ_События, КазСод, ДОТОС - Ноябрь 2010" xfId="3155"/>
    <cellStyle name="_АГК исполнение бюджета за 2007 год_Копия Труд" xfId="2949"/>
    <cellStyle name="_АГК исполнение бюджета за 2007 год_Копия Труд" xfId="3156"/>
    <cellStyle name="_АГК исполнение бюджета за 2007 год_Копия Труд 2" xfId="2950"/>
    <cellStyle name="_АГК исполнение бюджета за 2007 год_Копия Труд 2" xfId="3157"/>
    <cellStyle name="_АГК исполнение бюджета за 2007 год_Копия Труд_События, КазСод, ДОТОС - Ноябрь 2010" xfId="2951"/>
    <cellStyle name="_АГК исполнение бюджета за 2007 год_Копия Труд_События, КазСод, ДОТОС - Ноябрь 2010" xfId="3158"/>
    <cellStyle name="_АГК отчет2007окон1" xfId="2952"/>
    <cellStyle name="_АГК отчет2007окон1" xfId="3159"/>
    <cellStyle name="_АГК отчет2007окон1_080603 Скор бюджет 2008 КТГ" xfId="2953"/>
    <cellStyle name="_АГК отчет2007окон1_080603 Скор бюджет 2008 КТГ" xfId="3160"/>
    <cellStyle name="_АГК отчет2007окон1_3НК" xfId="2954"/>
    <cellStyle name="_АГК отчет2007окон1_3НК" xfId="3161"/>
    <cellStyle name="_АГК отчет2007окон1_4НК КТГ конс 010409 без КРГ" xfId="2955"/>
    <cellStyle name="_АГК отчет2007окон1_4НК КТГ конс 010409 без КРГ" xfId="3162"/>
    <cellStyle name="_АГК отчет2007окон1_4НК КТГ конс 010409 без КРГ 2" xfId="2956"/>
    <cellStyle name="_АГК отчет2007окон1_4НК КТГ конс 010409 без КРГ 2" xfId="3163"/>
    <cellStyle name="_АГК отчет2007окон1_4НК КТГ конс 010409 без КРГ_События, КазСод, ДОТОС - Ноябрь 2010" xfId="2957"/>
    <cellStyle name="_АГК отчет2007окон1_4НК КТГ конс 010409 без КРГ_События, КазСод, ДОТОС - Ноябрь 2010" xfId="3164"/>
    <cellStyle name="_АГК отчет2007окон1_Копия Труд" xfId="2958"/>
    <cellStyle name="_АГК отчет2007окон1_Копия Труд" xfId="3165"/>
    <cellStyle name="_АГК отчет2007окон1_Копия Труд 2" xfId="2959"/>
    <cellStyle name="_АГК отчет2007окон1_Копия Труд 2" xfId="3166"/>
    <cellStyle name="_АГК отчет2007окон1_Копия Труд_События, КазСод, ДОТОС - Ноябрь 2010" xfId="2960"/>
    <cellStyle name="_АГК отчет2007окон1_Копия Труд_События, КазСод, ДОТОС - Ноябрь 2010" xfId="3167"/>
    <cellStyle name="_АГК Скор бюджет 2008" xfId="2961"/>
    <cellStyle name="_АГК Скор бюджет 2008" xfId="3168"/>
    <cellStyle name="_АГС исполнение бюджета 2007" xfId="2962"/>
    <cellStyle name="_АГС исполнение бюджета 2007" xfId="3169"/>
    <cellStyle name="_АГС исполнение бюджета 2007_080603 Скор бюджет 2008 КТГ" xfId="2963"/>
    <cellStyle name="_АГС исполнение бюджета 2007_080603 Скор бюджет 2008 КТГ" xfId="3170"/>
    <cellStyle name="_АГС исполнение бюджета 2007_3НК" xfId="2964"/>
    <cellStyle name="_АГС исполнение бюджета 2007_3НК" xfId="3171"/>
    <cellStyle name="_АГС исполнение бюджета 2007_4НК КТГ конс 010409 без КРГ" xfId="2965"/>
    <cellStyle name="_АГС исполнение бюджета 2007_4НК КТГ конс 010409 без КРГ" xfId="3172"/>
    <cellStyle name="_АГС исполнение бюджета 2007_4НК КТГ конс 010409 без КРГ 2" xfId="2966"/>
    <cellStyle name="_АГС исполнение бюджета 2007_4НК КТГ конс 010409 без КРГ 2" xfId="3173"/>
    <cellStyle name="_АГС исполнение бюджета 2007_4НК КТГ конс 010409 без КРГ_События, КазСод, ДОТОС - Ноябрь 2010" xfId="2967"/>
    <cellStyle name="_АГС исполнение бюджета 2007_4НК КТГ конс 010409 без КРГ_События, КазСод, ДОТОС - Ноябрь 2010" xfId="3174"/>
    <cellStyle name="_АГС исполнение бюджета 2007_Копия Труд" xfId="2968"/>
    <cellStyle name="_АГС исполнение бюджета 2007_Копия Труд" xfId="3175"/>
    <cellStyle name="_АГС исполнение бюджета 2007_Копия Труд 2" xfId="2969"/>
    <cellStyle name="_АГС исполнение бюджета 2007_Копия Труд 2" xfId="3176"/>
    <cellStyle name="_АГС исполнение бюджета 2007_Копия Труд_События, КазСод, ДОТОС - Ноябрь 2010" xfId="2970"/>
    <cellStyle name="_АГС исполнение бюджета 2007_Копия Труд_События, КазСод, ДОТОС - Ноябрь 2010" xfId="3177"/>
    <cellStyle name="_АГТ Исполнение бюджета 2007" xfId="2971"/>
    <cellStyle name="_АГТ Исполнение бюджета 2007" xfId="3178"/>
    <cellStyle name="_АГТ Исполнение бюджета 2007_080603 Скор бюджет 2008 КТГ" xfId="2972"/>
    <cellStyle name="_АГТ Исполнение бюджета 2007_080603 Скор бюджет 2008 КТГ" xfId="3179"/>
    <cellStyle name="_АГТ Исполнение бюджета 2007_3НК" xfId="2973"/>
    <cellStyle name="_АГТ Исполнение бюджета 2007_3НК" xfId="3180"/>
    <cellStyle name="_АГТ Исполнение бюджета 2007_4НК КТГ конс 010409 без КРГ" xfId="2974"/>
    <cellStyle name="_АГТ Исполнение бюджета 2007_4НК КТГ конс 010409 без КРГ" xfId="3181"/>
    <cellStyle name="_АГТ Исполнение бюджета 2007_4НК КТГ конс 010409 без КРГ 2" xfId="2975"/>
    <cellStyle name="_АГТ Исполнение бюджета 2007_4НК КТГ конс 010409 без КРГ 2" xfId="3182"/>
    <cellStyle name="_АГТ Исполнение бюджета 2007_4НК КТГ конс 010409 без КРГ_События, КазСод, ДОТОС - Ноябрь 2010" xfId="2976"/>
    <cellStyle name="_АГТ Исполнение бюджета 2007_4НК КТГ конс 010409 без КРГ_События, КазСод, ДОТОС - Ноябрь 2010" xfId="3183"/>
    <cellStyle name="_АГТ Исполнение бюджета 2007_Копия Труд" xfId="2977"/>
    <cellStyle name="_АГТ Исполнение бюджета 2007_Копия Труд" xfId="3184"/>
    <cellStyle name="_АГТ Исполнение бюджета 2007_Копия Труд 2" xfId="2978"/>
    <cellStyle name="_АГТ Исполнение бюджета 2007_Копия Труд 2" xfId="3185"/>
    <cellStyle name="_АГТ Исполнение бюджета 2007_Копия Труд_События, КазСод, ДОТОС - Ноябрь 2010" xfId="2979"/>
    <cellStyle name="_АГТ Исполнение бюджета 2007_Копия Труд_События, КазСод, ДОТОС - Ноябрь 2010" xfId="3186"/>
    <cellStyle name="_АГТ Скор бюджет 2008" xfId="2980"/>
    <cellStyle name="_АГТ Скор бюджет 2008" xfId="3187"/>
    <cellStyle name="_АЙМАК БЮДЖЕТ 2009 (уточн Амангельды)" xfId="2981"/>
    <cellStyle name="_АЙМАК БЮДЖЕТ 2009 (уточн Амангельды)" xfId="3188"/>
    <cellStyle name="_АЙМАК БЮДЖЕТ 2009 (уточн Амангельды) 2" xfId="2982"/>
    <cellStyle name="_АЙМАК БЮДЖЕТ 2009 (уточн Амангельды) 2" xfId="3189"/>
    <cellStyle name="_АЙМАК БЮДЖЕТ 2009 (уточн Амангельды)_События, КазСод, ДОТОС - Ноябрь 2010" xfId="2983"/>
    <cellStyle name="_АЙМАК БЮДЖЕТ 2009 (уточн Амангельды)_События, КазСод, ДОТОС - Ноябрь 2010" xfId="3190"/>
    <cellStyle name="_Анализ отклонений БП 2008+ 230708" xfId="2984"/>
    <cellStyle name="_Анализ отклонений БП 2008+ 230708" xfId="3191"/>
    <cellStyle name="_Анализ отклонений БП 2008+ 230708 2" xfId="2985"/>
    <cellStyle name="_Анализ отклонений БП 2008+ 230708 2" xfId="3192"/>
    <cellStyle name="_Анализ отклонений БП 2008+ 230708_События, КазСод, ДОТОС - Ноябрь 2010" xfId="2986"/>
    <cellStyle name="_Анализ отклонений БП 2008+ 230708_События, КазСод, ДОТОС - Ноябрь 2010" xfId="3193"/>
    <cellStyle name="_Бюджет 2007 (факт)" xfId="2987"/>
    <cellStyle name="_Бюджет 2007 (факт)" xfId="3194"/>
    <cellStyle name="_Бюджет 2007 (факт) 2" xfId="2988"/>
    <cellStyle name="_Бюджет 2007 (факт) 2" xfId="3195"/>
    <cellStyle name="_Бюджет 2007 (факт)_События, КазСод, ДОТОС - Ноябрь 2010" xfId="2989"/>
    <cellStyle name="_Бюджет 2007 (факт)_События, КазСод, ДОТОС - Ноябрь 2010" xfId="3196"/>
    <cellStyle name="_Бюджет 2008 для КТГ-1" xfId="2990"/>
    <cellStyle name="_Бюджет 2008 для КТГ-1" xfId="3197"/>
    <cellStyle name="_Бюджет 2008 для КТГ-1 2" xfId="2991"/>
    <cellStyle name="_Бюджет 2008 для КТГ-1 2" xfId="3198"/>
    <cellStyle name="_Бюджет 2008 для КТГ-1_События, КазСод, ДОТОС - Ноябрь 2010" xfId="2992"/>
    <cellStyle name="_Бюджет 2008 для КТГ-1_События, КазСод, ДОТОС - Ноябрь 2010" xfId="3199"/>
    <cellStyle name="_Бюджет 2009" xfId="2993"/>
    <cellStyle name="_Бюджет 2009" xfId="3200"/>
    <cellStyle name="_Бюджет 2009 (формы для КТГ)" xfId="2994"/>
    <cellStyle name="_Бюджет 2009 (формы для КТГ)" xfId="3201"/>
    <cellStyle name="_Бюджет 2009 2" xfId="2995"/>
    <cellStyle name="_Бюджет 2009 2" xfId="3202"/>
    <cellStyle name="_Бюджет 2009_События, КазСод, ДОТОС - Ноябрь 2010" xfId="2996"/>
    <cellStyle name="_Бюджет 2009_События, КазСод, ДОТОС - Ноябрь 2010" xfId="3203"/>
    <cellStyle name="_ВГО" xfId="2997"/>
    <cellStyle name="_ВГО" xfId="3204"/>
    <cellStyle name="_ВГО 2" xfId="2998"/>
    <cellStyle name="_ВГО 2" xfId="3205"/>
    <cellStyle name="_ВГО_События, КазСод, ДОТОС - Ноябрь 2010" xfId="2999"/>
    <cellStyle name="_ВГО_События, КазСод, ДОТОС - Ноябрь 2010" xfId="3206"/>
    <cellStyle name="_для Армана" xfId="3000"/>
    <cellStyle name="_для Армана" xfId="3207"/>
    <cellStyle name="_для Армана 2" xfId="3001"/>
    <cellStyle name="_для Армана 2" xfId="3208"/>
    <cellStyle name="_для Армана_События, КазСод, ДОТОС - Ноябрь 2010" xfId="3002"/>
    <cellStyle name="_для Армана_События, КазСод, ДОТОС - Ноябрь 2010" xfId="3209"/>
    <cellStyle name="_Капиталка" xfId="3003"/>
    <cellStyle name="_Капиталка" xfId="3210"/>
    <cellStyle name="_Капиталка 2" xfId="3004"/>
    <cellStyle name="_Капиталка 2" xfId="3211"/>
    <cellStyle name="_Капиталка_4НК КТГ конс 010409 без КРГ" xfId="3005"/>
    <cellStyle name="_Капиталка_4НК КТГ конс 010409 без КРГ" xfId="3212"/>
    <cellStyle name="_Капиталка_События, КазСод, ДОТОС - Ноябрь 2010" xfId="3006"/>
    <cellStyle name="_Капиталка_События, КазСод, ДОТОС - Ноябрь 2010" xfId="3213"/>
    <cellStyle name="_Капиталка_Холдинг Бюджет 2008" xfId="3007"/>
    <cellStyle name="_Капиталка_Холдинг Бюджет 2008" xfId="3214"/>
    <cellStyle name="_Капиталка_Холдинг Бюджет 2009" xfId="3008"/>
    <cellStyle name="_Капиталка_Холдинг Бюджет 2009" xfId="3215"/>
    <cellStyle name="_Квартальный отчет" xfId="3009"/>
    <cellStyle name="_Квартальный отчет" xfId="3216"/>
    <cellStyle name="_Книга1" xfId="3010"/>
    <cellStyle name="_Книга1" xfId="3217"/>
    <cellStyle name="_Книга1_080603 Скор бюджет 2008 КТГ" xfId="3011"/>
    <cellStyle name="_Книга1_080603 Скор бюджет 2008 КТГ" xfId="3218"/>
    <cellStyle name="_Книга1_3НК" xfId="3012"/>
    <cellStyle name="_Книга1_3НК" xfId="3219"/>
    <cellStyle name="_Книга1_4НК КТГ конс 010409 без КРГ" xfId="3013"/>
    <cellStyle name="_Книга1_4НК КТГ конс 010409 без КРГ" xfId="3220"/>
    <cellStyle name="_Книга1_4НК КТГ конс 010409 без КРГ 2" xfId="3014"/>
    <cellStyle name="_Книга1_4НК КТГ конс 010409 без КРГ 2" xfId="3221"/>
    <cellStyle name="_Книга1_4НК КТГ конс 010409 без КРГ_События, КазСод, ДОТОС - Ноябрь 2010" xfId="3015"/>
    <cellStyle name="_Книга1_4НК КТГ конс 010409 без КРГ_События, КазСод, ДОТОС - Ноябрь 2010" xfId="3222"/>
    <cellStyle name="_Книга1_Копия Труд" xfId="3016"/>
    <cellStyle name="_Книга1_Копия Труд" xfId="3223"/>
    <cellStyle name="_Книга1_Копия Труд 2" xfId="3017"/>
    <cellStyle name="_Книга1_Копия Труд 2" xfId="3224"/>
    <cellStyle name="_Книга1_Копия Труд_События, КазСод, ДОТОС - Ноябрь 2010" xfId="3018"/>
    <cellStyle name="_Книга1_Копия Труд_События, КазСод, ДОТОС - Ноябрь 2010" xfId="3225"/>
    <cellStyle name="_Консол КВЛ 1 кв.2008" xfId="3019"/>
    <cellStyle name="_Консол КВЛ 1 кв.2008" xfId="3226"/>
    <cellStyle name="_Консол КВЛ 1 кв.2008 2" xfId="3020"/>
    <cellStyle name="_Консол КВЛ 1 кв.2008 2" xfId="3227"/>
    <cellStyle name="_Консол КВЛ 1 кв.2008_События, КазСод, ДОТОС - Ноябрь 2010" xfId="3021"/>
    <cellStyle name="_Консол КВЛ 1 кв.2008_События, КазСод, ДОТОС - Ноябрь 2010" xfId="3228"/>
    <cellStyle name="_Консолидация 3НК2008 06.10.07 помесячно" xfId="3022"/>
    <cellStyle name="_Консолидация 3НК2008 06.10.07 помесячно" xfId="3229"/>
    <cellStyle name="_Консолидация 3НК2008 06.10.07 помесячно 2" xfId="3023"/>
    <cellStyle name="_Консолидация 3НК2008 06.10.07 помесячно 2" xfId="3230"/>
    <cellStyle name="_Консолидация 3НК2008 06.10.07 помесячно_События, КазСод, ДОТОС - Ноябрь 2010" xfId="3024"/>
    <cellStyle name="_Консолидация 3НК2008 06.10.07 помесячно_События, КазСод, ДОТОС - Ноябрь 2010" xfId="3231"/>
    <cellStyle name="_Консолидация 3НК2008 061007" xfId="3025"/>
    <cellStyle name="_Консолидация 3НК2008 061007" xfId="3232"/>
    <cellStyle name="_Консолидация 3НК2008 061007 2" xfId="3026"/>
    <cellStyle name="_Консолидация 3НК2008 061007 2" xfId="3233"/>
    <cellStyle name="_Консолидация 3НК2008 061007_События, КазСод, ДОТОС - Ноябрь 2010" xfId="3027"/>
    <cellStyle name="_Консолидация 3НК2008 061007_События, КазСод, ДОТОС - Ноябрь 2010" xfId="3234"/>
    <cellStyle name="_КОНСОЛИДИРОВАННЫЙ ОТЧЕТ I-кв.2007г АО КТГ для КМГ на 070507" xfId="3028"/>
    <cellStyle name="_КОНСОЛИДИРОВАННЫЙ ОТЧЕТ I-кв.2007г АО КТГ для КМГ на 070507" xfId="3235"/>
    <cellStyle name="_КОНСОЛИДИРОВАННЫЙ ОТЧЕТ I-кв.2007г АО КТГ для КМГ на 070507 2" xfId="3029"/>
    <cellStyle name="_КОНСОЛИДИРОВАННЫЙ ОТЧЕТ I-кв.2007г АО КТГ для КМГ на 070507 2" xfId="3236"/>
    <cellStyle name="_КОНСОЛИДИРОВАННЫЙ ОТЧЕТ I-кв.2007г АО КТГ для КМГ на 070507_События, КазСод, ДОТОС - Ноябрь 2010" xfId="3030"/>
    <cellStyle name="_КОНСОЛИДИРОВАННЫЙ ОТЧЕТ I-кв.2007г АО КТГ для КМГ на 070507_События, КазСод, ДОТОС - Ноябрь 2010" xfId="3237"/>
    <cellStyle name="_Копия 9_ГодовОтч_ KMG-F-1310 1-24PR-84 4-24" xfId="3031"/>
    <cellStyle name="_Копия 9_ГодовОтч_ KMG-F-1310 1-24PR-84 4-24" xfId="3238"/>
    <cellStyle name="_Копия Труд" xfId="3032"/>
    <cellStyle name="_Копия Труд" xfId="3239"/>
    <cellStyle name="_Копия Труд 2" xfId="3033"/>
    <cellStyle name="_Копия Труд 2" xfId="3240"/>
    <cellStyle name="_Копия Труд_События, КазСод, ДОТОС - Ноябрь 2010" xfId="3034"/>
    <cellStyle name="_Копия Труд_События, КазСод, ДОТОС - Ноябрь 2010" xfId="3241"/>
    <cellStyle name="_КТГ-А Исполнение бюдета 2007" xfId="3035"/>
    <cellStyle name="_КТГ-А Исполнение бюдета 2007" xfId="3242"/>
    <cellStyle name="_КТГ-А Исполнение бюдета 2007_080603 Скор бюджет 2008 КТГ" xfId="3036"/>
    <cellStyle name="_КТГ-А Исполнение бюдета 2007_080603 Скор бюджет 2008 КТГ" xfId="3243"/>
    <cellStyle name="_КТГ-А Исполнение бюдета 2007_3НК" xfId="3037"/>
    <cellStyle name="_КТГ-А Исполнение бюдета 2007_3НК" xfId="3244"/>
    <cellStyle name="_КТГ-А Исполнение бюдета 2007_4НК КТГ конс 010409 без КРГ" xfId="3038"/>
    <cellStyle name="_КТГ-А Исполнение бюдета 2007_4НК КТГ конс 010409 без КРГ" xfId="3245"/>
    <cellStyle name="_КТГ-А Исполнение бюдета 2007_4НК КТГ конс 010409 без КРГ 2" xfId="3039"/>
    <cellStyle name="_КТГ-А Исполнение бюдета 2007_4НК КТГ конс 010409 без КРГ 2" xfId="3246"/>
    <cellStyle name="_КТГ-А Исполнение бюдета 2007_4НК КТГ конс 010409 без КРГ_События, КазСод, ДОТОС - Ноябрь 2010" xfId="3040"/>
    <cellStyle name="_КТГ-А Исполнение бюдета 2007_4НК КТГ конс 010409 без КРГ_События, КазСод, ДОТОС - Ноябрь 2010" xfId="3247"/>
    <cellStyle name="_КТГ-А Исполнение бюдета 2007_Копия Труд" xfId="3041"/>
    <cellStyle name="_КТГ-А Исполнение бюдета 2007_Копия Труд" xfId="3248"/>
    <cellStyle name="_КТГ-А Исполнение бюдета 2007_Копия Труд 2" xfId="3042"/>
    <cellStyle name="_КТГ-А Исполнение бюдета 2007_Копия Труд 2" xfId="3249"/>
    <cellStyle name="_КТГ-А Исполнение бюдета 2007_Копия Труд_События, КазСод, ДОТОС - Ноябрь 2010" xfId="3043"/>
    <cellStyle name="_КТГ-А Исполнение бюдета 2007_Копия Труд_События, КазСод, ДОТОС - Ноябрь 2010" xfId="3250"/>
    <cellStyle name="_Мониторинг янв-декабрь 2007" xfId="3044"/>
    <cellStyle name="_Мониторинг янв-декабрь 2007" xfId="3251"/>
    <cellStyle name="_Мониторинг янв-декабрь 2007_Холдинг Мониторинг янв-май 2008" xfId="3045"/>
    <cellStyle name="_Мониторинг янв-декабрь 2007_Холдинг Мониторинг янв-май 2008" xfId="3252"/>
    <cellStyle name="_отчет 9 месяцев  по ФО 2008г" xfId="3046"/>
    <cellStyle name="_отчет 9 месяцев  по ФО 2008г" xfId="3253"/>
    <cellStyle name="_отчет 9 месяцев  по ФО 2008г 2" xfId="3047"/>
    <cellStyle name="_отчет 9 месяцев  по ФО 2008г 2" xfId="3254"/>
    <cellStyle name="_отчет 9 месяцев  по ФО 2008г_События, КазСод, ДОТОС - Ноябрь 2010" xfId="3048"/>
    <cellStyle name="_отчет 9 месяцев  по ФО 2008г_События, КазСод, ДОТОС - Ноябрь 2010" xfId="3255"/>
    <cellStyle name="_ОТЧЕТ ПО ИСПОЛНЕНИЮ БЮДЖЕТА 2007 (скор)" xfId="3049"/>
    <cellStyle name="_ОТЧЕТ ПО ИСПОЛНЕНИЮ БЮДЖЕТА 2007 (скор)" xfId="3256"/>
    <cellStyle name="_ОТЧЕТ ПО ИСПОЛНЕНИЮ БЮДЖЕТА 2007 (скор) 2" xfId="3050"/>
    <cellStyle name="_ОТЧЕТ ПО ИСПОЛНЕНИЮ БЮДЖЕТА 2007 (скор) 2" xfId="3257"/>
    <cellStyle name="_ОТЧЕТ ПО ИСПОЛНЕНИЮ БЮДЖЕТА 2007 (скор)_080603 Скор бюджет 2008 КТГ" xfId="3051"/>
    <cellStyle name="_ОТЧЕТ ПО ИСПОЛНЕНИЮ БЮДЖЕТА 2007 (скор)_080603 Скор бюджет 2008 КТГ" xfId="3258"/>
    <cellStyle name="_ОТЧЕТ ПО ИСПОЛНЕНИЮ БЮДЖЕТА 2007 (скор)_3НК" xfId="3052"/>
    <cellStyle name="_ОТЧЕТ ПО ИСПОЛНЕНИЮ БЮДЖЕТА 2007 (скор)_3НК" xfId="3259"/>
    <cellStyle name="_ОТЧЕТ ПО ИСПОЛНЕНИЮ БЮДЖЕТА 2007 (скор)_События, КазСод, ДОТОС - Ноябрь 2010" xfId="3053"/>
    <cellStyle name="_ОТЧЕТ ПО ИСПОЛНЕНИЮ БЮДЖЕТА 2007 (скор)_События, КазСод, ДОТОС - Ноябрь 2010" xfId="3260"/>
    <cellStyle name="_ОТЧЕТ ПО ИСПОЛНЕНИЮ БЮДЖЕТА 2007 (скор)_Холдинг Бюджет 2008" xfId="3054"/>
    <cellStyle name="_ОТЧЕТ ПО ИСПОЛНЕНИЮ БЮДЖЕТА 2007 (скор)_Холдинг Бюджет 2008" xfId="3261"/>
    <cellStyle name="_ОТЧЕТ ПО ИСПОЛНЕНИЮ БЮДЖЕТА 2007 (скор)_Холдинг Бюджет 2009" xfId="3055"/>
    <cellStyle name="_ОТЧЕТ ПО ИСПОЛНЕНИЮ БЮДЖЕТА 2007 (скор)_Холдинг Бюджет 2009" xfId="3262"/>
    <cellStyle name="_Отчетза 1-кв." xfId="3056"/>
    <cellStyle name="_Отчетза 1-кв." xfId="3263"/>
    <cellStyle name="_Отчетза 1-кв. 2" xfId="3057"/>
    <cellStyle name="_Отчетза 1-кв. 2" xfId="3264"/>
    <cellStyle name="_Отчетза 1-кв._События, КазСод, ДОТОС - Ноябрь 2010" xfId="3058"/>
    <cellStyle name="_Отчетза 1-кв._События, КазСод, ДОТОС - Ноябрь 2010" xfId="3265"/>
    <cellStyle name="_События, КазСод, ДОТОС - Ноябрь 2010" xfId="3059"/>
    <cellStyle name="_События, КазСод, ДОТОС - Ноябрь 2010" xfId="3266"/>
    <cellStyle name="_Труд 2008" xfId="3060"/>
    <cellStyle name="_Труд 2008" xfId="3267"/>
    <cellStyle name="_фин_отчет_1 квартал_2008" xfId="3061"/>
    <cellStyle name="_фин_отчет_1 квартал_2008" xfId="3268"/>
    <cellStyle name="_фин_отчет_1 квартал_2008 2" xfId="3062"/>
    <cellStyle name="_фин_отчет_1 квартал_2008 2" xfId="3269"/>
    <cellStyle name="_фин_отчет_1 квартал_2008_4НК КТГ конс 010409 без КРГ" xfId="3063"/>
    <cellStyle name="_фин_отчет_1 квартал_2008_4НК КТГ конс 010409 без КРГ" xfId="3270"/>
    <cellStyle name="_фин_отчет_1 квартал_2008_4НК КТГ конс 010409 без КРГ 2" xfId="3064"/>
    <cellStyle name="_фин_отчет_1 квартал_2008_4НК КТГ конс 010409 без КРГ 2" xfId="3271"/>
    <cellStyle name="_фин_отчет_1 квартал_2008_4НК КТГ конс 010409 без КРГ_События, КазСод, ДОТОС - Ноябрь 2010" xfId="3065"/>
    <cellStyle name="_фин_отчет_1 квартал_2008_4НК КТГ конс 010409 без КРГ_События, КазСод, ДОТОС - Ноябрь 2010" xfId="3272"/>
    <cellStyle name="_фин_отчет_1 квартал_2008_События, КазСод, ДОТОС - Ноябрь 2010" xfId="3066"/>
    <cellStyle name="_фин_отчет_1 квартал_2008_События, КазСод, ДОТОС - Ноябрь 2010" xfId="3273"/>
    <cellStyle name="_Форма 7-НК_КазТрансГаз" xfId="3067"/>
    <cellStyle name="_Форма 7-НК_КазТрансГаз" xfId="3274"/>
    <cellStyle name="_Форма 7-НК_КазТрансГаз свод" xfId="3068"/>
    <cellStyle name="_Форма 7-НК_КазТрансГаз свод" xfId="3275"/>
    <cellStyle name="_Форма 7-НК_КазТрансГаз свод.посл" xfId="3069"/>
    <cellStyle name="_Форма 7-НК_КазТрансГаз свод.посл" xfId="3276"/>
    <cellStyle name="_Форма 7-НК-3БК-KTG 20 10 2008" xfId="3070"/>
    <cellStyle name="_Форма 7-НК-3БК-KTG 20 10 2008" xfId="3277"/>
    <cellStyle name="_Холдинг Бюджет 2008" xfId="3071"/>
    <cellStyle name="_Холдинг Бюджет 2008" xfId="3278"/>
    <cellStyle name="_Холдинг Бюджет 2008_080603 Скор бюджет 2008 КТГ" xfId="3072"/>
    <cellStyle name="_Холдинг Бюджет 2008_080603 Скор бюджет 2008 КТГ" xfId="3279"/>
    <cellStyle name="_Холдинг Бюджет 2008_3НК" xfId="3073"/>
    <cellStyle name="_Холдинг Бюджет 2008_3НК" xfId="3280"/>
    <cellStyle name="_Холдинг Бюджет 2008_4НК КТГ конс 010409 без КРГ" xfId="3074"/>
    <cellStyle name="_Холдинг Бюджет 2008_4НК КТГ конс 010409 без КРГ" xfId="3281"/>
    <cellStyle name="_Холдинг Бюджет 2008_4НК КТГ конс 010409 без КРГ 2" xfId="3075"/>
    <cellStyle name="_Холдинг Бюджет 2008_4НК КТГ конс 010409 без КРГ 2" xfId="3282"/>
    <cellStyle name="_Холдинг Бюджет 2008_4НК КТГ конс 010409 без КРГ_События, КазСод, ДОТОС - Ноябрь 2010" xfId="3076"/>
    <cellStyle name="_Холдинг Бюджет 2008_4НК КТГ конс 010409 без КРГ_События, КазСод, ДОТОС - Ноябрь 2010" xfId="3283"/>
    <cellStyle name="_Холдинг Бюджет 2008_Копия Труд" xfId="3077"/>
    <cellStyle name="_Холдинг Бюджет 2008_Копия Труд" xfId="3284"/>
    <cellStyle name="_Холдинг Бюджет 2008_Копия Труд 2" xfId="3078"/>
    <cellStyle name="_Холдинг Бюджет 2008_Копия Труд 2" xfId="3285"/>
    <cellStyle name="_Холдинг Бюджет 2008_Копия Труд_События, КазСод, ДОТОС - Ноябрь 2010" xfId="3079"/>
    <cellStyle name="_Холдинг Бюджет 2008_Копия Труд_События, КазСод, ДОТОС - Ноябрь 2010" xfId="3286"/>
    <cellStyle name="_Холдинг Бюджет 2009" xfId="3080"/>
    <cellStyle name="_Холдинг Бюджет 2009" xfId="3287"/>
    <cellStyle name="_Холдинг Отчет за 1 кв 2007г (для КТГ)" xfId="3081"/>
    <cellStyle name="_Холдинг Отчет за 1 кв 2007г (для КТГ)" xfId="3288"/>
    <cellStyle name="_Холдинг Отчет за 1 кв 2007г (для КТГ) 2" xfId="3082"/>
    <cellStyle name="_Холдинг Отчет за 1 кв 2007г (для КТГ) 2" xfId="3289"/>
    <cellStyle name="_Холдинг Отчет за 1 кв 2007г (для КТГ)_4НК КТГ конс 010409 без КРГ" xfId="3083"/>
    <cellStyle name="_Холдинг Отчет за 1 кв 2007г (для КТГ)_4НК КТГ конс 010409 без КРГ" xfId="3290"/>
    <cellStyle name="_Холдинг Отчет за 1 кв 2007г (для КТГ)_4НК КТГ конс 010409 без КРГ 2" xfId="3084"/>
    <cellStyle name="_Холдинг Отчет за 1 кв 2007г (для КТГ)_4НК КТГ конс 010409 без КРГ 2" xfId="3291"/>
    <cellStyle name="_Холдинг Отчет за 1 кв 2007г (для КТГ)_4НК КТГ конс 010409 без КРГ_События, КазСод, ДОТОС - Ноябрь 2010" xfId="3085"/>
    <cellStyle name="_Холдинг Отчет за 1 кв 2007г (для КТГ)_4НК КТГ конс 010409 без КРГ_События, КазСод, ДОТОС - Ноябрь 2010" xfId="3292"/>
    <cellStyle name="_Холдинг Отчет за 1 кв 2007г (для КТГ)_События, КазСод, ДОТОС - Ноябрь 2010" xfId="3086"/>
    <cellStyle name="_Холдинг Отчет за 1 кв 2007г (для КТГ)_События, КазСод, ДОТОС - Ноябрь 2010" xfId="3293"/>
    <cellStyle name="_Элиминация 2008 корректировка 1" xfId="3087"/>
    <cellStyle name="_Элиминация 2008 корректировка 1" xfId="3294"/>
    <cellStyle name="_Элиминация 2008 корректировка 1 2" xfId="3088"/>
    <cellStyle name="_Элиминация 2008 корректировка 1 2" xfId="3295"/>
    <cellStyle name="_Элиминация 2008 корректировка 1_События, КазСод, ДОТОС - Ноябрь 2010" xfId="3089"/>
    <cellStyle name="_Элиминация 2008 корректировка 1_События, КазСод, ДОТОС - Ноябрь 2010" xfId="3296"/>
    <cellStyle name="_Элиминация 2009" xfId="3090"/>
    <cellStyle name="_Элиминация 2009" xfId="3297"/>
    <cellStyle name="_янв-дек_ 2007" xfId="3091"/>
    <cellStyle name="_янв-дек_ 2007" xfId="3298"/>
    <cellStyle name="_янв-дек_ 2007_Консол КВЛ 1 кв.2008" xfId="3092"/>
    <cellStyle name="_янв-дек_ 2007_Консол КВЛ 1 кв.2008" xfId="3299"/>
    <cellStyle name="_янв-дек_ 2007_Консол КВЛ 1 кв.2008 2" xfId="3093"/>
    <cellStyle name="_янв-дек_ 2007_Консол КВЛ 1 кв.2008 2" xfId="3300"/>
    <cellStyle name="_янв-дек_ 2007_Консол КВЛ 1 кв.2008_События, КазСод, ДОТОС - Ноябрь 2010" xfId="3094"/>
    <cellStyle name="_янв-дек_ 2007_Консол КВЛ 1 кв.2008_События, КазСод, ДОТОС - Ноябрь 2010" xfId="3301"/>
    <cellStyle name="_янв-дек_ 2007_Копия Труд" xfId="3095"/>
    <cellStyle name="_янв-дек_ 2007_Копия Труд" xfId="3302"/>
    <cellStyle name="_янв-дек_ 2007_Копия Труд 2" xfId="3096"/>
    <cellStyle name="_янв-дек_ 2007_Копия Труд 2" xfId="3303"/>
    <cellStyle name="_янв-дек_ 2007_Копия Труд_События, КазСод, ДОТОС - Ноябрь 2010" xfId="3097"/>
    <cellStyle name="_янв-дек_ 2007_Копия Труд_События, КазСод, ДОТОС - Ноябрь 2010" xfId="3304"/>
    <cellStyle name="" xfId="3098"/>
    <cellStyle name=" 2" xfId="3099"/>
    <cellStyle name="_%% по кредиту" xfId="3100"/>
    <cellStyle name="1" xfId="2664"/>
    <cellStyle name="1 2" xfId="2665"/>
    <cellStyle name="2" xfId="2666"/>
    <cellStyle name="2 2" xfId="2667"/>
    <cellStyle name="W_OÝaà" xfId="3305"/>
    <cellStyle name="0,00;0;" xfId="135"/>
    <cellStyle name="0.0" xfId="134"/>
    <cellStyle name="10/16" xfId="136"/>
    <cellStyle name="1tizedes" xfId="137"/>
    <cellStyle name="20% - Accent1" xfId="138"/>
    <cellStyle name="20% - Accent1 2" xfId="139"/>
    <cellStyle name="20% - Accent1 2 2" xfId="140"/>
    <cellStyle name="20% - Accent1 3" xfId="141"/>
    <cellStyle name="20% - Accent1 3 2" xfId="142"/>
    <cellStyle name="20% - Accent1 3_ДДС_Прямой" xfId="143"/>
    <cellStyle name="20% - Accent1 4" xfId="144"/>
    <cellStyle name="20% - Accent1_GAZ" xfId="145"/>
    <cellStyle name="20% - Accent2" xfId="146"/>
    <cellStyle name="20% - Accent2 2" xfId="147"/>
    <cellStyle name="20% - Accent2 2 2" xfId="148"/>
    <cellStyle name="20% - Accent2 3" xfId="149"/>
    <cellStyle name="20% - Accent2 4" xfId="150"/>
    <cellStyle name="20% - Accent2 4 2" xfId="151"/>
    <cellStyle name="20% - Accent2 4_ДДС_Прямой" xfId="152"/>
    <cellStyle name="20% - Accent2 5" xfId="153"/>
    <cellStyle name="20% - Accent2_GAZ" xfId="154"/>
    <cellStyle name="20% - Accent3" xfId="155"/>
    <cellStyle name="20% - Accent3 2" xfId="156"/>
    <cellStyle name="20% - Accent3 2 2" xfId="157"/>
    <cellStyle name="20% - Accent3 3" xfId="158"/>
    <cellStyle name="20% - Accent3 4" xfId="159"/>
    <cellStyle name="20% - Accent3 4 2" xfId="160"/>
    <cellStyle name="20% - Accent3 4_ДДС_Прямой" xfId="161"/>
    <cellStyle name="20% - Accent3 5" xfId="162"/>
    <cellStyle name="20% - Accent3_GAZ" xfId="163"/>
    <cellStyle name="20% - Accent4" xfId="164"/>
    <cellStyle name="20% - Accent4 2" xfId="165"/>
    <cellStyle name="20% - Accent4 2 2" xfId="166"/>
    <cellStyle name="20% - Accent4 3" xfId="167"/>
    <cellStyle name="20% - Accent4 4" xfId="168"/>
    <cellStyle name="20% - Accent4 4 2" xfId="169"/>
    <cellStyle name="20% - Accent4 4_ДДС_Прямой" xfId="170"/>
    <cellStyle name="20% - Accent4 5" xfId="171"/>
    <cellStyle name="20% - Accent4_GAZ" xfId="172"/>
    <cellStyle name="20% - Accent5" xfId="173"/>
    <cellStyle name="20% - Accent5 2" xfId="174"/>
    <cellStyle name="20% - Accent5 2 2" xfId="175"/>
    <cellStyle name="20% - Accent5 3" xfId="176"/>
    <cellStyle name="20% - Accent5 4" xfId="177"/>
    <cellStyle name="20% - Accent5 4 2" xfId="178"/>
    <cellStyle name="20% - Accent5 4_ДДС_Прямой" xfId="179"/>
    <cellStyle name="20% - Accent5 5" xfId="180"/>
    <cellStyle name="20% - Accent5_GAZ" xfId="181"/>
    <cellStyle name="20% - Accent6" xfId="182"/>
    <cellStyle name="20% - Accent6 2" xfId="183"/>
    <cellStyle name="20% - Accent6 2 2" xfId="184"/>
    <cellStyle name="20% - Accent6 3" xfId="185"/>
    <cellStyle name="20% - Accent6 4" xfId="186"/>
    <cellStyle name="20% - Accent6 4 2" xfId="187"/>
    <cellStyle name="20% - Accent6 4_ДДС_Прямой" xfId="188"/>
    <cellStyle name="20% - Accent6 5" xfId="189"/>
    <cellStyle name="20% - Accent6_GAZ" xfId="190"/>
    <cellStyle name="20% - Акцент1 2" xfId="191"/>
    <cellStyle name="20% - Акцент1 2 2" xfId="192"/>
    <cellStyle name="20% - Акцент1 2 2 2" xfId="193"/>
    <cellStyle name="20% - Акцент1 2 3" xfId="194"/>
    <cellStyle name="20% - Акцент1 2 4" xfId="195"/>
    <cellStyle name="20% - Акцент1 2 4 2" xfId="196"/>
    <cellStyle name="20% - Акцент1 2 5" xfId="197"/>
    <cellStyle name="20% - Акцент1 2_PL" xfId="198"/>
    <cellStyle name="20% - Акцент1 3" xfId="199"/>
    <cellStyle name="20% - Акцент1 4" xfId="200"/>
    <cellStyle name="20% - Акцент2 2" xfId="201"/>
    <cellStyle name="20% - Акцент2 2 2" xfId="202"/>
    <cellStyle name="20% - Акцент2 2 2 2" xfId="203"/>
    <cellStyle name="20% - Акцент2 2 3" xfId="204"/>
    <cellStyle name="20% - Акцент2 2 4" xfId="205"/>
    <cellStyle name="20% - Акцент2 2 4 2" xfId="206"/>
    <cellStyle name="20% - Акцент2 2 5" xfId="207"/>
    <cellStyle name="20% - Акцент2 2_PL" xfId="208"/>
    <cellStyle name="20% - Акцент2 3" xfId="209"/>
    <cellStyle name="20% - Акцент2 4" xfId="210"/>
    <cellStyle name="20% - Акцент3 2" xfId="211"/>
    <cellStyle name="20% - Акцент3 2 2" xfId="212"/>
    <cellStyle name="20% - Акцент3 2 2 2" xfId="213"/>
    <cellStyle name="20% - Акцент3 2 3" xfId="214"/>
    <cellStyle name="20% - Акцент3 2 4" xfId="215"/>
    <cellStyle name="20% - Акцент3 2 4 2" xfId="216"/>
    <cellStyle name="20% - Акцент3 2 5" xfId="217"/>
    <cellStyle name="20% - Акцент3 2_PL" xfId="218"/>
    <cellStyle name="20% - Акцент3 3" xfId="219"/>
    <cellStyle name="20% - Акцент3 4" xfId="220"/>
    <cellStyle name="20% - Акцент4 2" xfId="221"/>
    <cellStyle name="20% - Акцент4 2 2" xfId="222"/>
    <cellStyle name="20% - Акцент4 2 2 2" xfId="223"/>
    <cellStyle name="20% - Акцент4 2 3" xfId="224"/>
    <cellStyle name="20% - Акцент4 2 4" xfId="225"/>
    <cellStyle name="20% - Акцент4 2 4 2" xfId="226"/>
    <cellStyle name="20% - Акцент4 2 5" xfId="227"/>
    <cellStyle name="20% - Акцент4 2_PL" xfId="228"/>
    <cellStyle name="20% - Акцент4 3" xfId="229"/>
    <cellStyle name="20% - Акцент4 4" xfId="230"/>
    <cellStyle name="20% - Акцент5 2" xfId="231"/>
    <cellStyle name="20% - Акцент5 2 2" xfId="232"/>
    <cellStyle name="20% - Акцент5 2 2 2" xfId="233"/>
    <cellStyle name="20% - Акцент5 2 3" xfId="234"/>
    <cellStyle name="20% - Акцент5 2 4" xfId="235"/>
    <cellStyle name="20% - Акцент5 2 4 2" xfId="236"/>
    <cellStyle name="20% - Акцент5 2 5" xfId="237"/>
    <cellStyle name="20% - Акцент5 2_PL" xfId="238"/>
    <cellStyle name="20% - Акцент6 2" xfId="239"/>
    <cellStyle name="20% - Акцент6 2 2" xfId="240"/>
    <cellStyle name="20% - Акцент6 2 2 2" xfId="241"/>
    <cellStyle name="20% - Акцент6 2 3" xfId="242"/>
    <cellStyle name="20% - Акцент6 2 4" xfId="243"/>
    <cellStyle name="20% - Акцент6 2 4 2" xfId="244"/>
    <cellStyle name="20% - Акцент6 2 5" xfId="245"/>
    <cellStyle name="20% - Акцент6 2_PL" xfId="246"/>
    <cellStyle name="20% - Акцент6 3" xfId="247"/>
    <cellStyle name="20% - Акцент6 4" xfId="248"/>
    <cellStyle name="20% - 强调文字颜色 1" xfId="249"/>
    <cellStyle name="20% - 强调文字颜色 2" xfId="250"/>
    <cellStyle name="20% - 强调文字颜色 3" xfId="251"/>
    <cellStyle name="20% - 强调文字颜色 4" xfId="252"/>
    <cellStyle name="20% - 强调文字颜色 5" xfId="253"/>
    <cellStyle name="20% - 强调文字颜色 6" xfId="254"/>
    <cellStyle name="2decimal" xfId="255"/>
    <cellStyle name="2tizedes" xfId="256"/>
    <cellStyle name="40% - Accent1" xfId="257"/>
    <cellStyle name="40% - Accent1 2" xfId="258"/>
    <cellStyle name="40% - Accent1 2 2" xfId="259"/>
    <cellStyle name="40% - Accent1 3" xfId="260"/>
    <cellStyle name="40% - Accent1 4" xfId="261"/>
    <cellStyle name="40% - Accent1 4 2" xfId="262"/>
    <cellStyle name="40% - Accent1 4_ДДС_Прямой" xfId="263"/>
    <cellStyle name="40% - Accent1 5" xfId="264"/>
    <cellStyle name="40% - Accent1_GAZ" xfId="265"/>
    <cellStyle name="40% - Accent2" xfId="266"/>
    <cellStyle name="40% - Accent2 2" xfId="267"/>
    <cellStyle name="40% - Accent2 2 2" xfId="268"/>
    <cellStyle name="40% - Accent2 3" xfId="269"/>
    <cellStyle name="40% - Accent2 3 2" xfId="270"/>
    <cellStyle name="40% - Accent2 3_ДДС_Прямой" xfId="271"/>
    <cellStyle name="40% - Accent2 4" xfId="272"/>
    <cellStyle name="40% - Accent2_GAZ" xfId="273"/>
    <cellStyle name="40% - Accent3" xfId="274"/>
    <cellStyle name="40% - Accent3 2" xfId="275"/>
    <cellStyle name="40% - Accent3 2 2" xfId="276"/>
    <cellStyle name="40% - Accent3 3" xfId="277"/>
    <cellStyle name="40% - Accent3 4" xfId="278"/>
    <cellStyle name="40% - Accent3 4 2" xfId="279"/>
    <cellStyle name="40% - Accent3 4_ДДС_Прямой" xfId="280"/>
    <cellStyle name="40% - Accent3 5" xfId="281"/>
    <cellStyle name="40% - Accent3_GAZ" xfId="282"/>
    <cellStyle name="40% - Accent4" xfId="283"/>
    <cellStyle name="40% - Accent4 2" xfId="284"/>
    <cellStyle name="40% - Accent4 2 2" xfId="285"/>
    <cellStyle name="40% - Accent4 3" xfId="286"/>
    <cellStyle name="40% - Accent4 4" xfId="287"/>
    <cellStyle name="40% - Accent4 4 2" xfId="288"/>
    <cellStyle name="40% - Accent4 4_ДДС_Прямой" xfId="289"/>
    <cellStyle name="40% - Accent4 5" xfId="290"/>
    <cellStyle name="40% - Accent4_GAZ" xfId="291"/>
    <cellStyle name="40% - Accent5" xfId="292"/>
    <cellStyle name="40% - Accent5 2" xfId="293"/>
    <cellStyle name="40% - Accent5 2 2" xfId="294"/>
    <cellStyle name="40% - Accent5 3" xfId="295"/>
    <cellStyle name="40% - Accent5 4" xfId="296"/>
    <cellStyle name="40% - Accent5 4 2" xfId="297"/>
    <cellStyle name="40% - Accent5 4_ДДС_Прямой" xfId="298"/>
    <cellStyle name="40% - Accent5 5" xfId="299"/>
    <cellStyle name="40% - Accent5_GAZ" xfId="300"/>
    <cellStyle name="40% - Accent6" xfId="301"/>
    <cellStyle name="40% - Accent6 2" xfId="302"/>
    <cellStyle name="40% - Accent6 2 2" xfId="303"/>
    <cellStyle name="40% - Accent6 3" xfId="304"/>
    <cellStyle name="40% - Accent6 4" xfId="305"/>
    <cellStyle name="40% - Accent6 4 2" xfId="306"/>
    <cellStyle name="40% - Accent6 4_ДДС_Прямой" xfId="307"/>
    <cellStyle name="40% - Accent6 5" xfId="308"/>
    <cellStyle name="40% - Accent6_GAZ" xfId="309"/>
    <cellStyle name="40% - Акцент1 2" xfId="310"/>
    <cellStyle name="40% - Акцент1 2 2" xfId="311"/>
    <cellStyle name="40% - Акцент1 2 2 2" xfId="312"/>
    <cellStyle name="40% - Акцент1 2 3" xfId="313"/>
    <cellStyle name="40% - Акцент1 2 4" xfId="314"/>
    <cellStyle name="40% - Акцент1 2 4 2" xfId="315"/>
    <cellStyle name="40% - Акцент1 2 5" xfId="316"/>
    <cellStyle name="40% - Акцент1 2_PL" xfId="317"/>
    <cellStyle name="40% - Акцент1 3" xfId="318"/>
    <cellStyle name="40% - Акцент1 4" xfId="319"/>
    <cellStyle name="40% - Акцент2 2" xfId="320"/>
    <cellStyle name="40% - Акцент2 2 2" xfId="321"/>
    <cellStyle name="40% - Акцент2 2 2 2" xfId="322"/>
    <cellStyle name="40% - Акцент2 2 3" xfId="323"/>
    <cellStyle name="40% - Акцент2 2 4" xfId="324"/>
    <cellStyle name="40% - Акцент2 2 4 2" xfId="325"/>
    <cellStyle name="40% - Акцент2 2 5" xfId="326"/>
    <cellStyle name="40% - Акцент2 2_PL" xfId="327"/>
    <cellStyle name="40% - Акцент2 3" xfId="328"/>
    <cellStyle name="40% - Акцент2 4" xfId="329"/>
    <cellStyle name="40% - Акцент3 2" xfId="330"/>
    <cellStyle name="40% - Акцент3 2 2" xfId="331"/>
    <cellStyle name="40% - Акцент3 2 2 2" xfId="332"/>
    <cellStyle name="40% - Акцент3 2 3" xfId="333"/>
    <cellStyle name="40% - Акцент3 2 4" xfId="334"/>
    <cellStyle name="40% - Акцент3 2 4 2" xfId="335"/>
    <cellStyle name="40% - Акцент3 2 5" xfId="336"/>
    <cellStyle name="40% - Акцент3 2_PL" xfId="337"/>
    <cellStyle name="40% - Акцент3 3" xfId="338"/>
    <cellStyle name="40% - Акцент3 4" xfId="339"/>
    <cellStyle name="40% - Акцент4 2" xfId="340"/>
    <cellStyle name="40% - Акцент4 2 2" xfId="341"/>
    <cellStyle name="40% - Акцент4 2 2 2" xfId="342"/>
    <cellStyle name="40% - Акцент4 2 3" xfId="343"/>
    <cellStyle name="40% - Акцент4 2 4" xfId="344"/>
    <cellStyle name="40% - Акцент4 2 4 2" xfId="345"/>
    <cellStyle name="40% - Акцент4 2 5" xfId="346"/>
    <cellStyle name="40% - Акцент4 2_PL" xfId="347"/>
    <cellStyle name="40% - Акцент4 3" xfId="348"/>
    <cellStyle name="40% - Акцент4 4" xfId="349"/>
    <cellStyle name="40% - Акцент5 2" xfId="350"/>
    <cellStyle name="40% - Акцент5 2 2" xfId="351"/>
    <cellStyle name="40% - Акцент5 2 2 2" xfId="352"/>
    <cellStyle name="40% - Акцент5 2 3" xfId="353"/>
    <cellStyle name="40% - Акцент5 2 4" xfId="354"/>
    <cellStyle name="40% - Акцент5 2 4 2" xfId="355"/>
    <cellStyle name="40% - Акцент5 2 5" xfId="356"/>
    <cellStyle name="40% - Акцент5 2_PL" xfId="357"/>
    <cellStyle name="40% - Акцент5 3" xfId="358"/>
    <cellStyle name="40% - Акцент5 4" xfId="359"/>
    <cellStyle name="40% - Акцент6 2" xfId="360"/>
    <cellStyle name="40% - Акцент6 2 2" xfId="361"/>
    <cellStyle name="40% - Акцент6 2 2 2" xfId="362"/>
    <cellStyle name="40% - Акцент6 2 3" xfId="363"/>
    <cellStyle name="40% - Акцент6 2 4" xfId="364"/>
    <cellStyle name="40% - Акцент6 2 4 2" xfId="365"/>
    <cellStyle name="40% - Акцент6 2 5" xfId="366"/>
    <cellStyle name="40% - Акцент6 2_PL" xfId="367"/>
    <cellStyle name="40% - Акцент6 3" xfId="368"/>
    <cellStyle name="40% - Акцент6 4" xfId="369"/>
    <cellStyle name="40% - 强调文字颜色 1" xfId="370"/>
    <cellStyle name="40% - 强调文字颜色 2" xfId="371"/>
    <cellStyle name="40% - 强调文字颜色 3" xfId="372"/>
    <cellStyle name="40% - 强调文字颜色 4" xfId="373"/>
    <cellStyle name="40% - 强调文字颜色 5" xfId="374"/>
    <cellStyle name="40% - 强调文字颜色 6" xfId="375"/>
    <cellStyle name="60% - Accent1" xfId="376"/>
    <cellStyle name="60% - Accent1 2" xfId="377"/>
    <cellStyle name="60% - Accent1 2 2" xfId="378"/>
    <cellStyle name="60% - Accent1 3" xfId="379"/>
    <cellStyle name="60% - Accent1 4" xfId="380"/>
    <cellStyle name="60% - Accent1 4 2" xfId="381"/>
    <cellStyle name="60% - Accent1 4_ДДС_Прямой" xfId="382"/>
    <cellStyle name="60% - Accent1 5" xfId="383"/>
    <cellStyle name="60% - Accent1_GAZ" xfId="384"/>
    <cellStyle name="60% - Accent2" xfId="385"/>
    <cellStyle name="60% - Accent2 2" xfId="386"/>
    <cellStyle name="60% - Accent2 2 2" xfId="387"/>
    <cellStyle name="60% - Accent2 3" xfId="388"/>
    <cellStyle name="60% - Accent2 3 2" xfId="389"/>
    <cellStyle name="60% - Accent2 3_ДДС_Прямой" xfId="390"/>
    <cellStyle name="60% - Accent2 4" xfId="391"/>
    <cellStyle name="60% - Accent2_GAZ" xfId="392"/>
    <cellStyle name="60% - Accent3" xfId="393"/>
    <cellStyle name="60% - Accent3 2" xfId="394"/>
    <cellStyle name="60% - Accent3 2 2" xfId="395"/>
    <cellStyle name="60% - Accent3 3" xfId="396"/>
    <cellStyle name="60% - Accent3 4" xfId="397"/>
    <cellStyle name="60% - Accent3 4 2" xfId="398"/>
    <cellStyle name="60% - Accent3 4_ДДС_Прямой" xfId="399"/>
    <cellStyle name="60% - Accent3 5" xfId="400"/>
    <cellStyle name="60% - Accent3_GAZ" xfId="401"/>
    <cellStyle name="60% - Accent4" xfId="402"/>
    <cellStyle name="60% - Accent4 2" xfId="403"/>
    <cellStyle name="60% - Accent4 2 2" xfId="404"/>
    <cellStyle name="60% - Accent4 3" xfId="405"/>
    <cellStyle name="60% - Accent4 4" xfId="406"/>
    <cellStyle name="60% - Accent4 4 2" xfId="407"/>
    <cellStyle name="60% - Accent4 4_ДДС_Прямой" xfId="408"/>
    <cellStyle name="60% - Accent4 5" xfId="409"/>
    <cellStyle name="60% - Accent4_GAZ" xfId="410"/>
    <cellStyle name="60% - Accent5" xfId="411"/>
    <cellStyle name="60% - Accent5 2" xfId="412"/>
    <cellStyle name="60% - Accent5 2 2" xfId="413"/>
    <cellStyle name="60% - Accent5 3" xfId="414"/>
    <cellStyle name="60% - Accent5 3 2" xfId="415"/>
    <cellStyle name="60% - Accent5 3_ДДС_Прямой" xfId="416"/>
    <cellStyle name="60% - Accent5 4" xfId="417"/>
    <cellStyle name="60% - Accent5_GAZ" xfId="418"/>
    <cellStyle name="60% - Accent6" xfId="419"/>
    <cellStyle name="60% - Accent6 2" xfId="420"/>
    <cellStyle name="60% - Accent6 2 2" xfId="421"/>
    <cellStyle name="60% - Accent6 3" xfId="422"/>
    <cellStyle name="60% - Accent6 4" xfId="423"/>
    <cellStyle name="60% - Accent6 4 2" xfId="424"/>
    <cellStyle name="60% - Accent6 4_ДДС_Прямой" xfId="425"/>
    <cellStyle name="60% - Accent6 5" xfId="426"/>
    <cellStyle name="60% - Accent6_GAZ" xfId="427"/>
    <cellStyle name="60% - Акцент1 2" xfId="428"/>
    <cellStyle name="60% - Акцент1 2 2" xfId="429"/>
    <cellStyle name="60% - Акцент1 2 3" xfId="430"/>
    <cellStyle name="60% - Акцент1 2 3 2" xfId="431"/>
    <cellStyle name="60% - Акцент1 2 4" xfId="432"/>
    <cellStyle name="60% - Акцент1 2_PL" xfId="433"/>
    <cellStyle name="60% - Акцент1 3" xfId="434"/>
    <cellStyle name="60% - Акцент1 4" xfId="435"/>
    <cellStyle name="60% - Акцент2 2" xfId="436"/>
    <cellStyle name="60% - Акцент2 2 2" xfId="437"/>
    <cellStyle name="60% - Акцент2 2 3" xfId="438"/>
    <cellStyle name="60% - Акцент2 2 3 2" xfId="439"/>
    <cellStyle name="60% - Акцент2 2 4" xfId="440"/>
    <cellStyle name="60% - Акцент2 2_PL" xfId="441"/>
    <cellStyle name="60% - Акцент2 3" xfId="442"/>
    <cellStyle name="60% - Акцент2 4" xfId="443"/>
    <cellStyle name="60% - Акцент3 2" xfId="444"/>
    <cellStyle name="60% - Акцент3 2 2" xfId="445"/>
    <cellStyle name="60% - Акцент3 2 3" xfId="446"/>
    <cellStyle name="60% - Акцент3 2 3 2" xfId="447"/>
    <cellStyle name="60% - Акцент3 2 4" xfId="448"/>
    <cellStyle name="60% - Акцент3 2_PL" xfId="449"/>
    <cellStyle name="60% - Акцент3 3" xfId="450"/>
    <cellStyle name="60% - Акцент3 4" xfId="451"/>
    <cellStyle name="60% - Акцент4 2" xfId="452"/>
    <cellStyle name="60% - Акцент4 2 2" xfId="453"/>
    <cellStyle name="60% - Акцент4 2 3" xfId="454"/>
    <cellStyle name="60% - Акцент4 2 3 2" xfId="455"/>
    <cellStyle name="60% - Акцент4 2 4" xfId="456"/>
    <cellStyle name="60% - Акцент4 2_PL" xfId="457"/>
    <cellStyle name="60% - Акцент4 3" xfId="458"/>
    <cellStyle name="60% - Акцент4 4" xfId="459"/>
    <cellStyle name="60% - Акцент5 2" xfId="460"/>
    <cellStyle name="60% - Акцент5 2 2" xfId="461"/>
    <cellStyle name="60% - Акцент5 2 3" xfId="462"/>
    <cellStyle name="60% - Акцент5 2 3 2" xfId="463"/>
    <cellStyle name="60% - Акцент5 2 4" xfId="464"/>
    <cellStyle name="60% - Акцент5 2_PL" xfId="465"/>
    <cellStyle name="60% - Акцент6 2" xfId="466"/>
    <cellStyle name="60% - Акцент6 2 2" xfId="467"/>
    <cellStyle name="60% - Акцент6 2 3" xfId="468"/>
    <cellStyle name="60% - Акцент6 2 3 2" xfId="469"/>
    <cellStyle name="60% - Акцент6 2 4" xfId="470"/>
    <cellStyle name="60% - Акцент6 2_PL" xfId="471"/>
    <cellStyle name="60% - Акцент6 3" xfId="472"/>
    <cellStyle name="60% - Акцент6 4" xfId="473"/>
    <cellStyle name="60% - 强调文字颜色 1" xfId="474"/>
    <cellStyle name="60% - 强调文字颜色 2" xfId="475"/>
    <cellStyle name="60% - 强调文字颜色 3" xfId="476"/>
    <cellStyle name="60% - 强调文字颜色 4" xfId="477"/>
    <cellStyle name="60% - 强调文字颜色 5" xfId="478"/>
    <cellStyle name="60% - 强调文字颜色 6" xfId="479"/>
    <cellStyle name="6Code" xfId="480"/>
    <cellStyle name="8pt" xfId="481"/>
    <cellStyle name="8pt 2" xfId="482"/>
    <cellStyle name="Aaia?iue [0]_?anoiau" xfId="3328"/>
    <cellStyle name="Aaia?iue_?anoiau" xfId="3329"/>
    <cellStyle name="Äåíåæíûé" xfId="3330"/>
    <cellStyle name="Äåíåæíûé [0]" xfId="3331"/>
    <cellStyle name="Accent1" xfId="3332"/>
    <cellStyle name="Accent1 2" xfId="3333"/>
    <cellStyle name="Accent1 2 2" xfId="3334"/>
    <cellStyle name="Accent1 3" xfId="3335"/>
    <cellStyle name="Accent1 4" xfId="3336"/>
    <cellStyle name="Accent1 4 2" xfId="3337"/>
    <cellStyle name="Accent1 4_ДДС_Прямой" xfId="3338"/>
    <cellStyle name="Accent1 5" xfId="3339"/>
    <cellStyle name="Accent1_GAZ" xfId="3340"/>
    <cellStyle name="Accent2" xfId="3341"/>
    <cellStyle name="Accent2 2" xfId="3342"/>
    <cellStyle name="Accent2 2 2" xfId="3343"/>
    <cellStyle name="Accent2 3" xfId="3344"/>
    <cellStyle name="Accent2 3 2" xfId="3345"/>
    <cellStyle name="Accent2 3_ДДС_Прямой" xfId="3346"/>
    <cellStyle name="Accent2 4" xfId="3347"/>
    <cellStyle name="Accent2_GAZ" xfId="3348"/>
    <cellStyle name="Accent3" xfId="3349"/>
    <cellStyle name="Accent3 2" xfId="3350"/>
    <cellStyle name="Accent3 2 2" xfId="3351"/>
    <cellStyle name="Accent3 3" xfId="3352"/>
    <cellStyle name="Accent3 3 2" xfId="3353"/>
    <cellStyle name="Accent3 3_ДДС_Прямой" xfId="3354"/>
    <cellStyle name="Accent3 4" xfId="3355"/>
    <cellStyle name="Accent3_GAZ" xfId="3356"/>
    <cellStyle name="Accent4" xfId="3357"/>
    <cellStyle name="Accent4 2" xfId="3358"/>
    <cellStyle name="Accent4 2 2" xfId="3359"/>
    <cellStyle name="Accent4 3" xfId="3360"/>
    <cellStyle name="Accent4 4" xfId="3361"/>
    <cellStyle name="Accent4 4 2" xfId="3362"/>
    <cellStyle name="Accent4 4_ДДС_Прямой" xfId="3363"/>
    <cellStyle name="Accent4 5" xfId="3364"/>
    <cellStyle name="Accent4_GAZ" xfId="3365"/>
    <cellStyle name="Accent5" xfId="3366"/>
    <cellStyle name="Accent5 2" xfId="3367"/>
    <cellStyle name="Accent5 2 2" xfId="3368"/>
    <cellStyle name="Accent5 3" xfId="3369"/>
    <cellStyle name="Accent5 3 2" xfId="3370"/>
    <cellStyle name="Accent5 3_ДДС_Прямой" xfId="3371"/>
    <cellStyle name="Accent5 4" xfId="3372"/>
    <cellStyle name="Accent5_GAZ" xfId="3373"/>
    <cellStyle name="Accent6" xfId="3374"/>
    <cellStyle name="Accent6 2" xfId="3375"/>
    <cellStyle name="Accent6 2 2" xfId="3376"/>
    <cellStyle name="Accent6 3" xfId="3377"/>
    <cellStyle name="Accent6 4" xfId="3378"/>
    <cellStyle name="Accent6 4 2" xfId="3379"/>
    <cellStyle name="Accent6 4_ДДС_Прямой" xfId="3380"/>
    <cellStyle name="Accent6 5" xfId="3381"/>
    <cellStyle name="Accent6_GAZ" xfId="3382"/>
    <cellStyle name="Ăčďĺđńńűëęŕ" xfId="3383"/>
    <cellStyle name="Aeia?nnueea" xfId="3384"/>
    <cellStyle name="AutoFormat Options" xfId="3385"/>
    <cellStyle name="Availability" xfId="3386"/>
    <cellStyle name="Bad" xfId="3387"/>
    <cellStyle name="Bad 2" xfId="3388"/>
    <cellStyle name="Bad 2 2" xfId="3389"/>
    <cellStyle name="Bad 3" xfId="3390"/>
    <cellStyle name="Bad 4" xfId="3391"/>
    <cellStyle name="Bad 4 2" xfId="3392"/>
    <cellStyle name="Bad 4_ДДС_Прямой" xfId="3393"/>
    <cellStyle name="Bad 5" xfId="3394"/>
    <cellStyle name="Bad_GAZ" xfId="3395"/>
    <cellStyle name="Balance" xfId="3396"/>
    <cellStyle name="Balance 2" xfId="3397"/>
    <cellStyle name="BalanceBold" xfId="3398"/>
    <cellStyle name="Bold" xfId="3399"/>
    <cellStyle name="Bold 2" xfId="3400"/>
    <cellStyle name="Bold 3" xfId="3401"/>
    <cellStyle name="Bold 4" xfId="3402"/>
    <cellStyle name="Bold 5" xfId="3403"/>
    <cellStyle name="Border" xfId="3404"/>
    <cellStyle name="Border 10" xfId="3405"/>
    <cellStyle name="Border 11" xfId="3406"/>
    <cellStyle name="Border 12" xfId="3407"/>
    <cellStyle name="Border 13" xfId="3408"/>
    <cellStyle name="Border 14" xfId="3409"/>
    <cellStyle name="Border 15" xfId="3410"/>
    <cellStyle name="Border 16" xfId="3411"/>
    <cellStyle name="Border 17" xfId="3412"/>
    <cellStyle name="Border 2" xfId="3413"/>
    <cellStyle name="Border 2 10" xfId="3414"/>
    <cellStyle name="Border 2 11" xfId="3415"/>
    <cellStyle name="Border 2 12" xfId="3416"/>
    <cellStyle name="Border 2 13" xfId="3417"/>
    <cellStyle name="Border 2 14" xfId="3418"/>
    <cellStyle name="Border 2 15" xfId="3419"/>
    <cellStyle name="Border 2 16" xfId="3420"/>
    <cellStyle name="Border 2 2" xfId="3421"/>
    <cellStyle name="Border 2 2 10" xfId="3422"/>
    <cellStyle name="Border 2 2 11" xfId="3423"/>
    <cellStyle name="Border 2 2 12" xfId="3424"/>
    <cellStyle name="Border 2 2 13" xfId="3425"/>
    <cellStyle name="Border 2 2 2" xfId="3426"/>
    <cellStyle name="Border 2 2 2 2" xfId="3427"/>
    <cellStyle name="Border 2 2 2 3" xfId="3428"/>
    <cellStyle name="Border 2 2 2 4" xfId="3429"/>
    <cellStyle name="Border 2 2 2 5" xfId="3430"/>
    <cellStyle name="Border 2 2 2 6" xfId="3431"/>
    <cellStyle name="Border 2 2 2 7" xfId="3432"/>
    <cellStyle name="Border 2 2 2 8" xfId="3433"/>
    <cellStyle name="Border 2 2 2 9" xfId="3434"/>
    <cellStyle name="Border 2 2 3" xfId="3435"/>
    <cellStyle name="Border 2 2 3 2" xfId="3436"/>
    <cellStyle name="Border 2 2 3 3" xfId="3437"/>
    <cellStyle name="Border 2 2 3 4" xfId="3438"/>
    <cellStyle name="Border 2 2 3 5" xfId="3439"/>
    <cellStyle name="Border 2 2 3 6" xfId="3440"/>
    <cellStyle name="Border 2 2 3 7" xfId="3441"/>
    <cellStyle name="Border 2 2 3 8" xfId="3442"/>
    <cellStyle name="Border 2 2 3 9" xfId="3443"/>
    <cellStyle name="Border 2 2 4" xfId="3444"/>
    <cellStyle name="Border 2 2 4 2" xfId="3445"/>
    <cellStyle name="Border 2 2 4 3" xfId="3446"/>
    <cellStyle name="Border 2 2 4 4" xfId="3447"/>
    <cellStyle name="Border 2 2 4 5" xfId="3448"/>
    <cellStyle name="Border 2 2 4 6" xfId="3449"/>
    <cellStyle name="Border 2 2 4 7" xfId="3450"/>
    <cellStyle name="Border 2 2 4 8" xfId="3451"/>
    <cellStyle name="Border 2 2 4 9" xfId="3452"/>
    <cellStyle name="Border 2 2 5" xfId="3453"/>
    <cellStyle name="Border 2 2 5 2" xfId="3454"/>
    <cellStyle name="Border 2 2 5 3" xfId="3455"/>
    <cellStyle name="Border 2 2 5 4" xfId="3456"/>
    <cellStyle name="Border 2 2 5 5" xfId="3457"/>
    <cellStyle name="Border 2 2 5 6" xfId="3458"/>
    <cellStyle name="Border 2 2 5 7" xfId="3459"/>
    <cellStyle name="Border 2 2 5 8" xfId="3460"/>
    <cellStyle name="Border 2 2 5 9" xfId="3461"/>
    <cellStyle name="Border 2 2 6" xfId="3462"/>
    <cellStyle name="Border 2 2 7" xfId="3463"/>
    <cellStyle name="Border 2 2 8" xfId="3464"/>
    <cellStyle name="Border 2 2 9" xfId="3465"/>
    <cellStyle name="Border 2 3" xfId="3466"/>
    <cellStyle name="Border 2 3 10" xfId="3467"/>
    <cellStyle name="Border 2 3 11" xfId="3468"/>
    <cellStyle name="Border 2 3 2" xfId="3469"/>
    <cellStyle name="Border 2 3 2 2" xfId="3470"/>
    <cellStyle name="Border 2 3 2 3" xfId="3471"/>
    <cellStyle name="Border 2 3 2 4" xfId="3472"/>
    <cellStyle name="Border 2 3 2 5" xfId="3473"/>
    <cellStyle name="Border 2 3 2 6" xfId="3474"/>
    <cellStyle name="Border 2 3 2 7" xfId="3475"/>
    <cellStyle name="Border 2 3 2 8" xfId="3476"/>
    <cellStyle name="Border 2 3 2 9" xfId="3477"/>
    <cellStyle name="Border 2 3 3" xfId="3478"/>
    <cellStyle name="Border 2 3 3 2" xfId="3479"/>
    <cellStyle name="Border 2 3 3 3" xfId="3480"/>
    <cellStyle name="Border 2 3 3 4" xfId="3481"/>
    <cellStyle name="Border 2 3 3 5" xfId="3482"/>
    <cellStyle name="Border 2 3 3 6" xfId="3483"/>
    <cellStyle name="Border 2 3 3 7" xfId="3484"/>
    <cellStyle name="Border 2 3 3 8" xfId="3485"/>
    <cellStyle name="Border 2 3 3 9" xfId="3486"/>
    <cellStyle name="Border 2 3 4" xfId="3487"/>
    <cellStyle name="Border 2 3 5" xfId="3488"/>
    <cellStyle name="Border 2 3 6" xfId="3489"/>
    <cellStyle name="Border 2 3 7" xfId="3490"/>
    <cellStyle name="Border 2 3 8" xfId="3491"/>
    <cellStyle name="Border 2 3 9" xfId="3492"/>
    <cellStyle name="Border 2 4" xfId="3493"/>
    <cellStyle name="Border 2 4 2" xfId="3494"/>
    <cellStyle name="Border 2 4 3" xfId="3495"/>
    <cellStyle name="Border 2 4 4" xfId="3496"/>
    <cellStyle name="Border 2 4 5" xfId="3497"/>
    <cellStyle name="Border 2 4 6" xfId="3498"/>
    <cellStyle name="Border 2 4 7" xfId="3499"/>
    <cellStyle name="Border 2 4 8" xfId="3500"/>
    <cellStyle name="Border 2 4 9" xfId="3501"/>
    <cellStyle name="Border 2 5" xfId="3502"/>
    <cellStyle name="Border 2 5 2" xfId="3503"/>
    <cellStyle name="Border 2 5 3" xfId="3504"/>
    <cellStyle name="Border 2 5 4" xfId="3505"/>
    <cellStyle name="Border 2 5 5" xfId="3506"/>
    <cellStyle name="Border 2 5 6" xfId="3507"/>
    <cellStyle name="Border 2 5 7" xfId="3508"/>
    <cellStyle name="Border 2 5 8" xfId="3509"/>
    <cellStyle name="Border 2 5 9" xfId="3510"/>
    <cellStyle name="Border 2 6" xfId="3511"/>
    <cellStyle name="Border 2 6 2" xfId="3512"/>
    <cellStyle name="Border 2 6 3" xfId="3513"/>
    <cellStyle name="Border 2 6 4" xfId="3514"/>
    <cellStyle name="Border 2 6 5" xfId="3515"/>
    <cellStyle name="Border 2 6 6" xfId="3516"/>
    <cellStyle name="Border 2 6 7" xfId="3517"/>
    <cellStyle name="Border 2 6 8" xfId="3518"/>
    <cellStyle name="Border 2 6 9" xfId="3519"/>
    <cellStyle name="Border 2 7" xfId="3520"/>
    <cellStyle name="Border 2 7 2" xfId="3521"/>
    <cellStyle name="Border 2 7 3" xfId="3522"/>
    <cellStyle name="Border 2 7 4" xfId="3523"/>
    <cellStyle name="Border 2 7 5" xfId="3524"/>
    <cellStyle name="Border 2 7 6" xfId="3525"/>
    <cellStyle name="Border 2 7 7" xfId="3526"/>
    <cellStyle name="Border 2 7 8" xfId="3527"/>
    <cellStyle name="Border 2 7 9" xfId="3528"/>
    <cellStyle name="Border 2 8" xfId="3529"/>
    <cellStyle name="Border 2 8 2" xfId="3530"/>
    <cellStyle name="Border 2 8 3" xfId="3531"/>
    <cellStyle name="Border 2 8 4" xfId="3532"/>
    <cellStyle name="Border 2 8 5" xfId="3533"/>
    <cellStyle name="Border 2 8 6" xfId="3534"/>
    <cellStyle name="Border 2 8 7" xfId="3535"/>
    <cellStyle name="Border 2 8 8" xfId="3536"/>
    <cellStyle name="Border 2 8 9" xfId="3537"/>
    <cellStyle name="Border 2 9" xfId="3538"/>
    <cellStyle name="Border 3" xfId="3539"/>
    <cellStyle name="Border 3 10" xfId="3540"/>
    <cellStyle name="Border 3 11" xfId="3541"/>
    <cellStyle name="Border 3 12" xfId="3542"/>
    <cellStyle name="Border 3 13" xfId="3543"/>
    <cellStyle name="Border 3 2" xfId="3544"/>
    <cellStyle name="Border 3 2 2" xfId="3545"/>
    <cellStyle name="Border 3 2 3" xfId="3546"/>
    <cellStyle name="Border 3 2 4" xfId="3547"/>
    <cellStyle name="Border 3 2 5" xfId="3548"/>
    <cellStyle name="Border 3 2 6" xfId="3549"/>
    <cellStyle name="Border 3 2 7" xfId="3550"/>
    <cellStyle name="Border 3 2 8" xfId="3551"/>
    <cellStyle name="Border 3 2 9" xfId="3552"/>
    <cellStyle name="Border 3 3" xfId="3553"/>
    <cellStyle name="Border 3 3 2" xfId="3554"/>
    <cellStyle name="Border 3 3 3" xfId="3555"/>
    <cellStyle name="Border 3 3 4" xfId="3556"/>
    <cellStyle name="Border 3 3 5" xfId="3557"/>
    <cellStyle name="Border 3 3 6" xfId="3558"/>
    <cellStyle name="Border 3 3 7" xfId="3559"/>
    <cellStyle name="Border 3 3 8" xfId="3560"/>
    <cellStyle name="Border 3 3 9" xfId="3561"/>
    <cellStyle name="Border 3 4" xfId="3562"/>
    <cellStyle name="Border 3 4 2" xfId="3563"/>
    <cellStyle name="Border 3 4 3" xfId="3564"/>
    <cellStyle name="Border 3 4 4" xfId="3565"/>
    <cellStyle name="Border 3 4 5" xfId="3566"/>
    <cellStyle name="Border 3 4 6" xfId="3567"/>
    <cellStyle name="Border 3 4 7" xfId="3568"/>
    <cellStyle name="Border 3 4 8" xfId="3569"/>
    <cellStyle name="Border 3 4 9" xfId="3570"/>
    <cellStyle name="Border 3 5" xfId="3571"/>
    <cellStyle name="Border 3 5 2" xfId="3572"/>
    <cellStyle name="Border 3 5 3" xfId="3573"/>
    <cellStyle name="Border 3 5 4" xfId="3574"/>
    <cellStyle name="Border 3 5 5" xfId="3575"/>
    <cellStyle name="Border 3 5 6" xfId="3576"/>
    <cellStyle name="Border 3 5 7" xfId="3577"/>
    <cellStyle name="Border 3 5 8" xfId="3578"/>
    <cellStyle name="Border 3 5 9" xfId="3579"/>
    <cellStyle name="Border 3 6" xfId="3580"/>
    <cellStyle name="Border 3 7" xfId="3581"/>
    <cellStyle name="Border 3 8" xfId="3582"/>
    <cellStyle name="Border 3 9" xfId="3583"/>
    <cellStyle name="Border 4" xfId="3584"/>
    <cellStyle name="Border 4 10" xfId="3585"/>
    <cellStyle name="Border 4 11" xfId="3586"/>
    <cellStyle name="Border 4 2" xfId="3587"/>
    <cellStyle name="Border 4 2 2" xfId="3588"/>
    <cellStyle name="Border 4 2 3" xfId="3589"/>
    <cellStyle name="Border 4 2 4" xfId="3590"/>
    <cellStyle name="Border 4 2 5" xfId="3591"/>
    <cellStyle name="Border 4 2 6" xfId="3592"/>
    <cellStyle name="Border 4 2 7" xfId="3593"/>
    <cellStyle name="Border 4 2 8" xfId="3594"/>
    <cellStyle name="Border 4 2 9" xfId="3595"/>
    <cellStyle name="Border 4 3" xfId="3596"/>
    <cellStyle name="Border 4 3 2" xfId="3597"/>
    <cellStyle name="Border 4 3 3" xfId="3598"/>
    <cellStyle name="Border 4 3 4" xfId="3599"/>
    <cellStyle name="Border 4 3 5" xfId="3600"/>
    <cellStyle name="Border 4 3 6" xfId="3601"/>
    <cellStyle name="Border 4 3 7" xfId="3602"/>
    <cellStyle name="Border 4 3 8" xfId="3603"/>
    <cellStyle name="Border 4 3 9" xfId="3604"/>
    <cellStyle name="Border 4 4" xfId="3605"/>
    <cellStyle name="Border 4 5" xfId="3606"/>
    <cellStyle name="Border 4 6" xfId="3607"/>
    <cellStyle name="Border 4 7" xfId="3608"/>
    <cellStyle name="Border 4 8" xfId="3609"/>
    <cellStyle name="Border 4 9" xfId="3610"/>
    <cellStyle name="Border 5" xfId="3611"/>
    <cellStyle name="Border 5 2" xfId="3612"/>
    <cellStyle name="Border 5 3" xfId="3613"/>
    <cellStyle name="Border 5 4" xfId="3614"/>
    <cellStyle name="Border 5 5" xfId="3615"/>
    <cellStyle name="Border 5 6" xfId="3616"/>
    <cellStyle name="Border 5 7" xfId="3617"/>
    <cellStyle name="Border 5 8" xfId="3618"/>
    <cellStyle name="Border 5 9" xfId="3619"/>
    <cellStyle name="Border 6" xfId="3620"/>
    <cellStyle name="Border 6 2" xfId="3621"/>
    <cellStyle name="Border 6 3" xfId="3622"/>
    <cellStyle name="Border 6 4" xfId="3623"/>
    <cellStyle name="Border 6 5" xfId="3624"/>
    <cellStyle name="Border 6 6" xfId="3625"/>
    <cellStyle name="Border 6 7" xfId="3626"/>
    <cellStyle name="Border 6 8" xfId="3627"/>
    <cellStyle name="Border 6 9" xfId="3628"/>
    <cellStyle name="Border 7" xfId="3629"/>
    <cellStyle name="Border 7 2" xfId="3630"/>
    <cellStyle name="Border 7 3" xfId="3631"/>
    <cellStyle name="Border 7 4" xfId="3632"/>
    <cellStyle name="Border 7 5" xfId="3633"/>
    <cellStyle name="Border 7 6" xfId="3634"/>
    <cellStyle name="Border 7 7" xfId="3635"/>
    <cellStyle name="Border 7 8" xfId="3636"/>
    <cellStyle name="Border 7 9" xfId="3637"/>
    <cellStyle name="Border 8" xfId="3638"/>
    <cellStyle name="Border 8 2" xfId="3639"/>
    <cellStyle name="Border 8 3" xfId="3640"/>
    <cellStyle name="Border 8 4" xfId="3641"/>
    <cellStyle name="Border 8 5" xfId="3642"/>
    <cellStyle name="Border 8 6" xfId="3643"/>
    <cellStyle name="Border 8 7" xfId="3644"/>
    <cellStyle name="Border 8 8" xfId="3645"/>
    <cellStyle name="Border 8 9" xfId="3646"/>
    <cellStyle name="Border 9" xfId="3647"/>
    <cellStyle name="Border 9 2" xfId="3648"/>
    <cellStyle name="Border 9 3" xfId="3649"/>
    <cellStyle name="Border 9 4" xfId="3650"/>
    <cellStyle name="Border 9 5" xfId="3651"/>
    <cellStyle name="Border 9 6" xfId="3652"/>
    <cellStyle name="Border 9 7" xfId="3653"/>
    <cellStyle name="Border 9 8" xfId="3654"/>
    <cellStyle name="Border 9 9" xfId="3655"/>
    <cellStyle name="C01_Page_head" xfId="3656"/>
    <cellStyle name="C03_Col head general" xfId="3657"/>
    <cellStyle name="C04_Note col head" xfId="3658"/>
    <cellStyle name="C06_Previous yr col head" xfId="3659"/>
    <cellStyle name="C08_Table text" xfId="3660"/>
    <cellStyle name="C11_Note head" xfId="3661"/>
    <cellStyle name="C14_Current year figs" xfId="3662"/>
    <cellStyle name="C14b_Current Year Figs 3 dec" xfId="3663"/>
    <cellStyle name="C15_Previous year figs" xfId="3664"/>
    <cellStyle name="Calc Currency (0)" xfId="3665"/>
    <cellStyle name="Calc Currency (0) 2" xfId="3666"/>
    <cellStyle name="Calc Currency (0) 3" xfId="3667"/>
    <cellStyle name="Calc Currency (0) 4" xfId="3668"/>
    <cellStyle name="Calc Currency (0)_TCO_06_2012 ТЭП" xfId="3669"/>
    <cellStyle name="Calc Currency (2)" xfId="3670"/>
    <cellStyle name="Calc Currency (2) 2" xfId="3671"/>
    <cellStyle name="Calc Currency (2) 3" xfId="3672"/>
    <cellStyle name="Calc Currency (2)_TCO_06_2012 ТЭП" xfId="3673"/>
    <cellStyle name="Calc Percent (0)" xfId="3674"/>
    <cellStyle name="Calc Percent (0) 2" xfId="3675"/>
    <cellStyle name="Calc Percent (0) 2 2" xfId="3676"/>
    <cellStyle name="Calc Percent (0) 2_TCO_06_2012 ТЭП" xfId="3677"/>
    <cellStyle name="Calc Percent (0) 3" xfId="3678"/>
    <cellStyle name="Calc Percent (0) 3 2" xfId="3679"/>
    <cellStyle name="Calc Percent (0) 3_ДДС_Прямой" xfId="3680"/>
    <cellStyle name="Calc Percent (0) 4" xfId="3681"/>
    <cellStyle name="Calc Percent (0) 4 2" xfId="3682"/>
    <cellStyle name="Calc Percent (0) 4_ДДС_Прямой" xfId="3683"/>
    <cellStyle name="Calc Percent (0) 5" xfId="3684"/>
    <cellStyle name="Calc Percent (0) 6" xfId="3685"/>
    <cellStyle name="Calc Percent (0) 7" xfId="3686"/>
    <cellStyle name="Calc Percent (0) 8" xfId="3687"/>
    <cellStyle name="Calc Percent (0)_~6262219" xfId="3688"/>
    <cellStyle name="Calc Percent (1)" xfId="3689"/>
    <cellStyle name="Calc Percent (1) 2" xfId="3690"/>
    <cellStyle name="Calc Percent (1) 3" xfId="3691"/>
    <cellStyle name="Calc Percent (1) 4" xfId="3692"/>
    <cellStyle name="Calc Percent (1)_TCO_06_2012 ТЭП" xfId="3693"/>
    <cellStyle name="Calc Percent (2)" xfId="3694"/>
    <cellStyle name="Calc Percent (2) 2" xfId="3695"/>
    <cellStyle name="Calc Percent (2) 3" xfId="3696"/>
    <cellStyle name="Calc Percent (2) 4" xfId="3697"/>
    <cellStyle name="Calc Percent (2)_TCO_06_2012 ТЭП" xfId="3698"/>
    <cellStyle name="Calc Units (0)" xfId="3699"/>
    <cellStyle name="Calc Units (0) 2" xfId="3700"/>
    <cellStyle name="Calc Units (0) 3" xfId="3701"/>
    <cellStyle name="Calc Units (0)_TCO_06_2012 ТЭП" xfId="3702"/>
    <cellStyle name="Calc Units (1)" xfId="3703"/>
    <cellStyle name="Calc Units (1) 2" xfId="3704"/>
    <cellStyle name="Calc Units (1) 3" xfId="3705"/>
    <cellStyle name="Calc Units (1) 4" xfId="3706"/>
    <cellStyle name="Calc Units (1)_TCO_06_2012 ТЭП" xfId="3707"/>
    <cellStyle name="Calc Units (2)" xfId="3708"/>
    <cellStyle name="Calc Units (2) 2" xfId="3709"/>
    <cellStyle name="Calc Units (2) 3" xfId="3710"/>
    <cellStyle name="Calc Units (2)_TCO_06_2012 ТЭП" xfId="3711"/>
    <cellStyle name="CALCULATED" xfId="3712"/>
    <cellStyle name="Calculation" xfId="3713"/>
    <cellStyle name="Calculation 10" xfId="3714"/>
    <cellStyle name="Calculation 11" xfId="3715"/>
    <cellStyle name="Calculation 12" xfId="3716"/>
    <cellStyle name="Calculation 13" xfId="3717"/>
    <cellStyle name="Calculation 14" xfId="3718"/>
    <cellStyle name="Calculation 15" xfId="3719"/>
    <cellStyle name="Calculation 16" xfId="3720"/>
    <cellStyle name="Calculation 17" xfId="3721"/>
    <cellStyle name="Calculation 2" xfId="3722"/>
    <cellStyle name="Calculation 2 10" xfId="3723"/>
    <cellStyle name="Calculation 2 11" xfId="3724"/>
    <cellStyle name="Calculation 2 12" xfId="3725"/>
    <cellStyle name="Calculation 2 13" xfId="3726"/>
    <cellStyle name="Calculation 2 14" xfId="3727"/>
    <cellStyle name="Calculation 2 15" xfId="3728"/>
    <cellStyle name="Calculation 2 16" xfId="3729"/>
    <cellStyle name="Calculation 2 2" xfId="3730"/>
    <cellStyle name="Calculation 2 2 10" xfId="3731"/>
    <cellStyle name="Calculation 2 2 11" xfId="3732"/>
    <cellStyle name="Calculation 2 2 12" xfId="3733"/>
    <cellStyle name="Calculation 2 2 13" xfId="3734"/>
    <cellStyle name="Calculation 2 2 2" xfId="3735"/>
    <cellStyle name="Calculation 2 2 2 2" xfId="3736"/>
    <cellStyle name="Calculation 2 2 2 3" xfId="3737"/>
    <cellStyle name="Calculation 2 2 2 4" xfId="3738"/>
    <cellStyle name="Calculation 2 2 2 5" xfId="3739"/>
    <cellStyle name="Calculation 2 2 2 6" xfId="3740"/>
    <cellStyle name="Calculation 2 2 2 7" xfId="3741"/>
    <cellStyle name="Calculation 2 2 2 8" xfId="3742"/>
    <cellStyle name="Calculation 2 2 2 9" xfId="3743"/>
    <cellStyle name="Calculation 2 2 3" xfId="3744"/>
    <cellStyle name="Calculation 2 2 3 2" xfId="3745"/>
    <cellStyle name="Calculation 2 2 3 3" xfId="3746"/>
    <cellStyle name="Calculation 2 2 3 4" xfId="3747"/>
    <cellStyle name="Calculation 2 2 3 5" xfId="3748"/>
    <cellStyle name="Calculation 2 2 3 6" xfId="3749"/>
    <cellStyle name="Calculation 2 2 3 7" xfId="3750"/>
    <cellStyle name="Calculation 2 2 3 8" xfId="3751"/>
    <cellStyle name="Calculation 2 2 3 9" xfId="3752"/>
    <cellStyle name="Calculation 2 2 4" xfId="3753"/>
    <cellStyle name="Calculation 2 2 4 2" xfId="3754"/>
    <cellStyle name="Calculation 2 2 4 3" xfId="3755"/>
    <cellStyle name="Calculation 2 2 4 4" xfId="3756"/>
    <cellStyle name="Calculation 2 2 4 5" xfId="3757"/>
    <cellStyle name="Calculation 2 2 4 6" xfId="3758"/>
    <cellStyle name="Calculation 2 2 4 7" xfId="3759"/>
    <cellStyle name="Calculation 2 2 4 8" xfId="3760"/>
    <cellStyle name="Calculation 2 2 4 9" xfId="3761"/>
    <cellStyle name="Calculation 2 2 5" xfId="3762"/>
    <cellStyle name="Calculation 2 2 5 2" xfId="3763"/>
    <cellStyle name="Calculation 2 2 5 3" xfId="3764"/>
    <cellStyle name="Calculation 2 2 5 4" xfId="3765"/>
    <cellStyle name="Calculation 2 2 5 5" xfId="3766"/>
    <cellStyle name="Calculation 2 2 5 6" xfId="3767"/>
    <cellStyle name="Calculation 2 2 5 7" xfId="3768"/>
    <cellStyle name="Calculation 2 2 5 8" xfId="3769"/>
    <cellStyle name="Calculation 2 2 5 9" xfId="3770"/>
    <cellStyle name="Calculation 2 2 6" xfId="3771"/>
    <cellStyle name="Calculation 2 2 7" xfId="3772"/>
    <cellStyle name="Calculation 2 2 8" xfId="3773"/>
    <cellStyle name="Calculation 2 2 9" xfId="3774"/>
    <cellStyle name="Calculation 2 3" xfId="3775"/>
    <cellStyle name="Calculation 2 3 10" xfId="3776"/>
    <cellStyle name="Calculation 2 3 11" xfId="3777"/>
    <cellStyle name="Calculation 2 3 2" xfId="3778"/>
    <cellStyle name="Calculation 2 3 2 2" xfId="3779"/>
    <cellStyle name="Calculation 2 3 2 3" xfId="3780"/>
    <cellStyle name="Calculation 2 3 2 4" xfId="3781"/>
    <cellStyle name="Calculation 2 3 2 5" xfId="3782"/>
    <cellStyle name="Calculation 2 3 2 6" xfId="3783"/>
    <cellStyle name="Calculation 2 3 2 7" xfId="3784"/>
    <cellStyle name="Calculation 2 3 2 8" xfId="3785"/>
    <cellStyle name="Calculation 2 3 2 9" xfId="3786"/>
    <cellStyle name="Calculation 2 3 3" xfId="3787"/>
    <cellStyle name="Calculation 2 3 3 2" xfId="3788"/>
    <cellStyle name="Calculation 2 3 3 3" xfId="3789"/>
    <cellStyle name="Calculation 2 3 3 4" xfId="3790"/>
    <cellStyle name="Calculation 2 3 3 5" xfId="3791"/>
    <cellStyle name="Calculation 2 3 3 6" xfId="3792"/>
    <cellStyle name="Calculation 2 3 3 7" xfId="3793"/>
    <cellStyle name="Calculation 2 3 3 8" xfId="3794"/>
    <cellStyle name="Calculation 2 3 3 9" xfId="3795"/>
    <cellStyle name="Calculation 2 3 4" xfId="3796"/>
    <cellStyle name="Calculation 2 3 5" xfId="3797"/>
    <cellStyle name="Calculation 2 3 6" xfId="3798"/>
    <cellStyle name="Calculation 2 3 7" xfId="3799"/>
    <cellStyle name="Calculation 2 3 8" xfId="3800"/>
    <cellStyle name="Calculation 2 3 9" xfId="3801"/>
    <cellStyle name="Calculation 2 4" xfId="3802"/>
    <cellStyle name="Calculation 2 4 2" xfId="3803"/>
    <cellStyle name="Calculation 2 4 3" xfId="3804"/>
    <cellStyle name="Calculation 2 4 4" xfId="3805"/>
    <cellStyle name="Calculation 2 4 5" xfId="3806"/>
    <cellStyle name="Calculation 2 4 6" xfId="3807"/>
    <cellStyle name="Calculation 2 4 7" xfId="3808"/>
    <cellStyle name="Calculation 2 4 8" xfId="3809"/>
    <cellStyle name="Calculation 2 4 9" xfId="3810"/>
    <cellStyle name="Calculation 2 5" xfId="3811"/>
    <cellStyle name="Calculation 2 5 2" xfId="3812"/>
    <cellStyle name="Calculation 2 5 3" xfId="3813"/>
    <cellStyle name="Calculation 2 5 4" xfId="3814"/>
    <cellStyle name="Calculation 2 5 5" xfId="3815"/>
    <cellStyle name="Calculation 2 5 6" xfId="3816"/>
    <cellStyle name="Calculation 2 5 7" xfId="3817"/>
    <cellStyle name="Calculation 2 5 8" xfId="3818"/>
    <cellStyle name="Calculation 2 5 9" xfId="3819"/>
    <cellStyle name="Calculation 2 6" xfId="3820"/>
    <cellStyle name="Calculation 2 6 2" xfId="3821"/>
    <cellStyle name="Calculation 2 6 3" xfId="3822"/>
    <cellStyle name="Calculation 2 6 4" xfId="3823"/>
    <cellStyle name="Calculation 2 6 5" xfId="3824"/>
    <cellStyle name="Calculation 2 6 6" xfId="3825"/>
    <cellStyle name="Calculation 2 6 7" xfId="3826"/>
    <cellStyle name="Calculation 2 6 8" xfId="3827"/>
    <cellStyle name="Calculation 2 6 9" xfId="3828"/>
    <cellStyle name="Calculation 2 7" xfId="3829"/>
    <cellStyle name="Calculation 2 7 2" xfId="3830"/>
    <cellStyle name="Calculation 2 7 3" xfId="3831"/>
    <cellStyle name="Calculation 2 7 4" xfId="3832"/>
    <cellStyle name="Calculation 2 7 5" xfId="3833"/>
    <cellStyle name="Calculation 2 7 6" xfId="3834"/>
    <cellStyle name="Calculation 2 7 7" xfId="3835"/>
    <cellStyle name="Calculation 2 7 8" xfId="3836"/>
    <cellStyle name="Calculation 2 7 9" xfId="3837"/>
    <cellStyle name="Calculation 2 8" xfId="3838"/>
    <cellStyle name="Calculation 2 8 2" xfId="3839"/>
    <cellStyle name="Calculation 2 8 3" xfId="3840"/>
    <cellStyle name="Calculation 2 8 4" xfId="3841"/>
    <cellStyle name="Calculation 2 8 5" xfId="3842"/>
    <cellStyle name="Calculation 2 8 6" xfId="3843"/>
    <cellStyle name="Calculation 2 8 7" xfId="3844"/>
    <cellStyle name="Calculation 2 8 8" xfId="3845"/>
    <cellStyle name="Calculation 2 8 9" xfId="3846"/>
    <cellStyle name="Calculation 2 9" xfId="3847"/>
    <cellStyle name="Calculation 3" xfId="3848"/>
    <cellStyle name="Calculation 3 10" xfId="3849"/>
    <cellStyle name="Calculation 3 11" xfId="3850"/>
    <cellStyle name="Calculation 3 12" xfId="3851"/>
    <cellStyle name="Calculation 3 13" xfId="3852"/>
    <cellStyle name="Calculation 3 2" xfId="3853"/>
    <cellStyle name="Calculation 3 2 2" xfId="3854"/>
    <cellStyle name="Calculation 3 2 3" xfId="3855"/>
    <cellStyle name="Calculation 3 2 4" xfId="3856"/>
    <cellStyle name="Calculation 3 2 5" xfId="3857"/>
    <cellStyle name="Calculation 3 2 6" xfId="3858"/>
    <cellStyle name="Calculation 3 2 7" xfId="3859"/>
    <cellStyle name="Calculation 3 2 8" xfId="3860"/>
    <cellStyle name="Calculation 3 2 9" xfId="3861"/>
    <cellStyle name="Calculation 3 3" xfId="3862"/>
    <cellStyle name="Calculation 3 3 2" xfId="3863"/>
    <cellStyle name="Calculation 3 3 3" xfId="3864"/>
    <cellStyle name="Calculation 3 3 4" xfId="3865"/>
    <cellStyle name="Calculation 3 3 5" xfId="3866"/>
    <cellStyle name="Calculation 3 3 6" xfId="3867"/>
    <cellStyle name="Calculation 3 3 7" xfId="3868"/>
    <cellStyle name="Calculation 3 3 8" xfId="3869"/>
    <cellStyle name="Calculation 3 3 9" xfId="3870"/>
    <cellStyle name="Calculation 3 4" xfId="3871"/>
    <cellStyle name="Calculation 3 4 2" xfId="3872"/>
    <cellStyle name="Calculation 3 4 3" xfId="3873"/>
    <cellStyle name="Calculation 3 4 4" xfId="3874"/>
    <cellStyle name="Calculation 3 4 5" xfId="3875"/>
    <cellStyle name="Calculation 3 4 6" xfId="3876"/>
    <cellStyle name="Calculation 3 4 7" xfId="3877"/>
    <cellStyle name="Calculation 3 4 8" xfId="3878"/>
    <cellStyle name="Calculation 3 4 9" xfId="3879"/>
    <cellStyle name="Calculation 3 5" xfId="3880"/>
    <cellStyle name="Calculation 3 5 2" xfId="3881"/>
    <cellStyle name="Calculation 3 5 3" xfId="3882"/>
    <cellStyle name="Calculation 3 5 4" xfId="3883"/>
    <cellStyle name="Calculation 3 5 5" xfId="3884"/>
    <cellStyle name="Calculation 3 5 6" xfId="3885"/>
    <cellStyle name="Calculation 3 5 7" xfId="3886"/>
    <cellStyle name="Calculation 3 5 8" xfId="3887"/>
    <cellStyle name="Calculation 3 5 9" xfId="3888"/>
    <cellStyle name="Calculation 3 6" xfId="3889"/>
    <cellStyle name="Calculation 3 7" xfId="3890"/>
    <cellStyle name="Calculation 3 8" xfId="3891"/>
    <cellStyle name="Calculation 3 9" xfId="3892"/>
    <cellStyle name="Calculation 4" xfId="3893"/>
    <cellStyle name="Calculation 4 10" xfId="3894"/>
    <cellStyle name="Calculation 4 11" xfId="3895"/>
    <cellStyle name="Calculation 4 2" xfId="3896"/>
    <cellStyle name="Calculation 4 2 2" xfId="3897"/>
    <cellStyle name="Calculation 4 2 3" xfId="3898"/>
    <cellStyle name="Calculation 4 2 4" xfId="3899"/>
    <cellStyle name="Calculation 4 2 5" xfId="3900"/>
    <cellStyle name="Calculation 4 2 6" xfId="3901"/>
    <cellStyle name="Calculation 4 2 7" xfId="3902"/>
    <cellStyle name="Calculation 4 2 8" xfId="3903"/>
    <cellStyle name="Calculation 4 2 9" xfId="3904"/>
    <cellStyle name="Calculation 4 3" xfId="3905"/>
    <cellStyle name="Calculation 4 3 2" xfId="3906"/>
    <cellStyle name="Calculation 4 3 3" xfId="3907"/>
    <cellStyle name="Calculation 4 3 4" xfId="3908"/>
    <cellStyle name="Calculation 4 3 5" xfId="3909"/>
    <cellStyle name="Calculation 4 3 6" xfId="3910"/>
    <cellStyle name="Calculation 4 3 7" xfId="3911"/>
    <cellStyle name="Calculation 4 3 8" xfId="3912"/>
    <cellStyle name="Calculation 4 3 9" xfId="3913"/>
    <cellStyle name="Calculation 4 4" xfId="3914"/>
    <cellStyle name="Calculation 4 5" xfId="3915"/>
    <cellStyle name="Calculation 4 6" xfId="3916"/>
    <cellStyle name="Calculation 4 7" xfId="3917"/>
    <cellStyle name="Calculation 4 8" xfId="3918"/>
    <cellStyle name="Calculation 4 9" xfId="3919"/>
    <cellStyle name="Calculation 4_ДДС_Прямой" xfId="3920"/>
    <cellStyle name="Calculation 5" xfId="3921"/>
    <cellStyle name="Calculation 5 2" xfId="3922"/>
    <cellStyle name="Calculation 5 3" xfId="3923"/>
    <cellStyle name="Calculation 5 4" xfId="3924"/>
    <cellStyle name="Calculation 5 5" xfId="3925"/>
    <cellStyle name="Calculation 5 6" xfId="3926"/>
    <cellStyle name="Calculation 5 7" xfId="3927"/>
    <cellStyle name="Calculation 5 8" xfId="3928"/>
    <cellStyle name="Calculation 5 9" xfId="3929"/>
    <cellStyle name="Calculation 6" xfId="3930"/>
    <cellStyle name="Calculation 6 2" xfId="3931"/>
    <cellStyle name="Calculation 6 3" xfId="3932"/>
    <cellStyle name="Calculation 6 4" xfId="3933"/>
    <cellStyle name="Calculation 6 5" xfId="3934"/>
    <cellStyle name="Calculation 6 6" xfId="3935"/>
    <cellStyle name="Calculation 6 7" xfId="3936"/>
    <cellStyle name="Calculation 6 8" xfId="3937"/>
    <cellStyle name="Calculation 6 9" xfId="3938"/>
    <cellStyle name="Calculation 7" xfId="3939"/>
    <cellStyle name="Calculation 7 2" xfId="3940"/>
    <cellStyle name="Calculation 7 3" xfId="3941"/>
    <cellStyle name="Calculation 7 4" xfId="3942"/>
    <cellStyle name="Calculation 7 5" xfId="3943"/>
    <cellStyle name="Calculation 7 6" xfId="3944"/>
    <cellStyle name="Calculation 7 7" xfId="3945"/>
    <cellStyle name="Calculation 7 8" xfId="3946"/>
    <cellStyle name="Calculation 7 9" xfId="3947"/>
    <cellStyle name="Calculation 8" xfId="3948"/>
    <cellStyle name="Calculation 8 2" xfId="3949"/>
    <cellStyle name="Calculation 8 3" xfId="3950"/>
    <cellStyle name="Calculation 8 4" xfId="3951"/>
    <cellStyle name="Calculation 8 5" xfId="3952"/>
    <cellStyle name="Calculation 8 6" xfId="3953"/>
    <cellStyle name="Calculation 8 7" xfId="3954"/>
    <cellStyle name="Calculation 8 8" xfId="3955"/>
    <cellStyle name="Calculation 8 9" xfId="3956"/>
    <cellStyle name="Calculation 9" xfId="3957"/>
    <cellStyle name="Calculation 9 2" xfId="3958"/>
    <cellStyle name="Calculation 9 3" xfId="3959"/>
    <cellStyle name="Calculation 9 4" xfId="3960"/>
    <cellStyle name="Calculation 9 5" xfId="3961"/>
    <cellStyle name="Calculation 9 6" xfId="3962"/>
    <cellStyle name="Calculation 9 7" xfId="3963"/>
    <cellStyle name="Calculation 9 8" xfId="3964"/>
    <cellStyle name="Calculation 9 9" xfId="3965"/>
    <cellStyle name="Calculation_GAZ" xfId="3966"/>
    <cellStyle name="chapter" xfId="3967"/>
    <cellStyle name="Chapter Heading" xfId="3968"/>
    <cellStyle name="Check" xfId="3969"/>
    <cellStyle name="Check 2" xfId="3970"/>
    <cellStyle name="Check Cell" xfId="3971"/>
    <cellStyle name="Check Cell 2" xfId="3972"/>
    <cellStyle name="Check Cell 2 2" xfId="3973"/>
    <cellStyle name="Check Cell 3" xfId="3974"/>
    <cellStyle name="Check Cell 4" xfId="3975"/>
    <cellStyle name="Check Cell 4 2" xfId="3976"/>
    <cellStyle name="Check Cell 4_ДДС_Прямой" xfId="3977"/>
    <cellStyle name="Check Cell 5" xfId="3978"/>
    <cellStyle name="Check Cell_GAZ" xfId="3979"/>
    <cellStyle name="Check_2009_09_22 Ежеквартальный отчет по заимствованиям (Самрук-Казына)" xfId="3980"/>
    <cellStyle name="Code" xfId="3981"/>
    <cellStyle name="Column_Title" xfId="3982"/>
    <cellStyle name="Comma  - Style1" xfId="3983"/>
    <cellStyle name="Comma  - Style2" xfId="3984"/>
    <cellStyle name="Comma  - Style3" xfId="3985"/>
    <cellStyle name="Comma  - Style4" xfId="3986"/>
    <cellStyle name="Comma  - Style5" xfId="3987"/>
    <cellStyle name="Comma  - Style6" xfId="3988"/>
    <cellStyle name="Comma  - Style7" xfId="3989"/>
    <cellStyle name="Comma  - Style8" xfId="3990"/>
    <cellStyle name="Comma (0.0)" xfId="3991"/>
    <cellStyle name="Comma (0.00)" xfId="3992"/>
    <cellStyle name="Comma [0.0]" xfId="3993"/>
    <cellStyle name="Comma [0.00]" xfId="3994"/>
    <cellStyle name="Comma [0] 2" xfId="3995"/>
    <cellStyle name="Comma [0] 3" xfId="3996"/>
    <cellStyle name="Comma [0]_laroux" xfId="3997"/>
    <cellStyle name="Comma [00]" xfId="3998"/>
    <cellStyle name="Comma [00] 2" xfId="3999"/>
    <cellStyle name="Comma [00] 3" xfId="4000"/>
    <cellStyle name="Comma [00] 4" xfId="4001"/>
    <cellStyle name="Comma [00]_TCO_06_2012 ТЭП" xfId="4002"/>
    <cellStyle name="Comma [000]" xfId="4003"/>
    <cellStyle name="Comma 2" xfId="4004"/>
    <cellStyle name="Comma 2 2" xfId="4005"/>
    <cellStyle name="Comma 2_4НК КТГ конс 010409 без КРГ" xfId="4006"/>
    <cellStyle name="Comma 3" xfId="4007"/>
    <cellStyle name="Comma 3 5" xfId="4008"/>
    <cellStyle name="Comma 4" xfId="4009"/>
    <cellStyle name="Comma 4 2" xfId="4010"/>
    <cellStyle name="Comma 4 2 2" xfId="4011"/>
    <cellStyle name="Comma 4 2 3" xfId="4012"/>
    <cellStyle name="Comma 4 3" xfId="4013"/>
    <cellStyle name="Comma 4 4" xfId="4014"/>
    <cellStyle name="Comma 5" xfId="4015"/>
    <cellStyle name="Comma 5 2" xfId="4016"/>
    <cellStyle name="Comma 5 3" xfId="4017"/>
    <cellStyle name="Comma_1234" xfId="4018"/>
    <cellStyle name="Comma0" xfId="4019"/>
    <cellStyle name="Credit" xfId="4020"/>
    <cellStyle name="Currency ($0.0)" xfId="4021"/>
    <cellStyle name="Currency ($0.00)" xfId="4022"/>
    <cellStyle name="Currency [0.0]" xfId="4023"/>
    <cellStyle name="Currency [0.00]" xfId="4024"/>
    <cellStyle name="Currency [0]" xfId="4025"/>
    <cellStyle name="Currency [0] 2" xfId="4026"/>
    <cellStyle name="Currency [0] 2 2" xfId="4027"/>
    <cellStyle name="Currency [0] 3" xfId="4028"/>
    <cellStyle name="Currency [0] 4" xfId="4029"/>
    <cellStyle name="Currency [0] 5" xfId="4030"/>
    <cellStyle name="Currency [0]b" xfId="4031"/>
    <cellStyle name="Currency [00]" xfId="4032"/>
    <cellStyle name="Currency [00] 2" xfId="4033"/>
    <cellStyle name="Currency [00] 3" xfId="4034"/>
    <cellStyle name="Currency [00] 4" xfId="4035"/>
    <cellStyle name="Currency [00]_TCO_06_2012 ТЭП" xfId="4036"/>
    <cellStyle name="Currency 2" xfId="4037"/>
    <cellStyle name="Currency EN" xfId="4038"/>
    <cellStyle name="Currency RU" xfId="4039"/>
    <cellStyle name="Currency RU calc" xfId="4040"/>
    <cellStyle name="Currency RU calc 2" xfId="4041"/>
    <cellStyle name="Currency RU calc 3" xfId="4042"/>
    <cellStyle name="Currency RU calc 4" xfId="4043"/>
    <cellStyle name="Currency RU calc 5" xfId="4044"/>
    <cellStyle name="currency(2)" xfId="4045"/>
    <cellStyle name="Currency_laroux" xfId="4046"/>
    <cellStyle name="Currency0" xfId="4047"/>
    <cellStyle name="Custom - Style8" xfId="4048"/>
    <cellStyle name="Custom - Style8 2" xfId="4049"/>
    <cellStyle name="Custom - Style8_ДДС_Прямой" xfId="4050"/>
    <cellStyle name="Data" xfId="4051"/>
    <cellStyle name="Data 2" xfId="4052"/>
    <cellStyle name="DataBold" xfId="4053"/>
    <cellStyle name="Date" xfId="4054"/>
    <cellStyle name="Date (4-Aug-93)" xfId="4055"/>
    <cellStyle name="Date (8/4/93)" xfId="4056"/>
    <cellStyle name="Date (Aug-93)" xfId="4057"/>
    <cellStyle name="Date [4-Aug-50]" xfId="4058"/>
    <cellStyle name="Date [8/4/50]" xfId="4059"/>
    <cellStyle name="Date [Aug 4, 1950]" xfId="4060"/>
    <cellStyle name="Date [Aug-04]" xfId="4061"/>
    <cellStyle name="Date [Aug-50]" xfId="4062"/>
    <cellStyle name="Date 10" xfId="4063"/>
    <cellStyle name="Date 11" xfId="4064"/>
    <cellStyle name="Date 12" xfId="4065"/>
    <cellStyle name="Date 13" xfId="4066"/>
    <cellStyle name="Date 14" xfId="4067"/>
    <cellStyle name="Date 15" xfId="4068"/>
    <cellStyle name="Date 16" xfId="4069"/>
    <cellStyle name="Date 17" xfId="4070"/>
    <cellStyle name="Date 18" xfId="4071"/>
    <cellStyle name="Date 19" xfId="4072"/>
    <cellStyle name="Date 2" xfId="4073"/>
    <cellStyle name="Date 2 2" xfId="4074"/>
    <cellStyle name="Date 20" xfId="4075"/>
    <cellStyle name="Date 21" xfId="4076"/>
    <cellStyle name="Date 22" xfId="4077"/>
    <cellStyle name="Date 3" xfId="4078"/>
    <cellStyle name="Date 4" xfId="4079"/>
    <cellStyle name="Date 5" xfId="4080"/>
    <cellStyle name="Date 6" xfId="4081"/>
    <cellStyle name="Date 7" xfId="4082"/>
    <cellStyle name="Date 8" xfId="4083"/>
    <cellStyle name="Date 9" xfId="4084"/>
    <cellStyle name="Date EN" xfId="4085"/>
    <cellStyle name="Date RU" xfId="4086"/>
    <cellStyle name="Date Short" xfId="4087"/>
    <cellStyle name="Date without year" xfId="4088"/>
    <cellStyle name="Date without year 2" xfId="4089"/>
    <cellStyle name="Date without year 2 2" xfId="4090"/>
    <cellStyle name="Date without year 3" xfId="4091"/>
    <cellStyle name="Date without year 3 2" xfId="4092"/>
    <cellStyle name="Date without year 4" xfId="4093"/>
    <cellStyle name="Date without year 4 2" xfId="4094"/>
    <cellStyle name="Date without year 5" xfId="4095"/>
    <cellStyle name="Date/Time (8/4/93 20:50)" xfId="4096"/>
    <cellStyle name="Date_8 НК итоговая с 2007 годом (как в КТГ)" xfId="4097"/>
    <cellStyle name="dátumig" xfId="4098"/>
    <cellStyle name="dátumtól" xfId="4099"/>
    <cellStyle name="Debit" xfId="4100"/>
    <cellStyle name="Debit subtotal" xfId="4101"/>
    <cellStyle name="Debit subtotal 10" xfId="4102"/>
    <cellStyle name="Debit subtotal 11" xfId="4103"/>
    <cellStyle name="Debit subtotal 12" xfId="4104"/>
    <cellStyle name="Debit subtotal 13" xfId="4105"/>
    <cellStyle name="Debit subtotal 14" xfId="4106"/>
    <cellStyle name="Debit subtotal 15" xfId="4107"/>
    <cellStyle name="Debit subtotal 16" xfId="4108"/>
    <cellStyle name="Debit subtotal 2" xfId="4109"/>
    <cellStyle name="Debit subtotal 2 10" xfId="4110"/>
    <cellStyle name="Debit subtotal 2 11" xfId="4111"/>
    <cellStyle name="Debit subtotal 2 12" xfId="4112"/>
    <cellStyle name="Debit subtotal 2 13" xfId="4113"/>
    <cellStyle name="Debit subtotal 2 2" xfId="4114"/>
    <cellStyle name="Debit subtotal 2 2 2" xfId="4115"/>
    <cellStyle name="Debit subtotal 2 2 3" xfId="4116"/>
    <cellStyle name="Debit subtotal 2 2 4" xfId="4117"/>
    <cellStyle name="Debit subtotal 2 2 5" xfId="4118"/>
    <cellStyle name="Debit subtotal 2 2 6" xfId="4119"/>
    <cellStyle name="Debit subtotal 2 2 7" xfId="4120"/>
    <cellStyle name="Debit subtotal 2 2 8" xfId="4121"/>
    <cellStyle name="Debit subtotal 2 2 9" xfId="4122"/>
    <cellStyle name="Debit subtotal 2 3" xfId="4123"/>
    <cellStyle name="Debit subtotal 2 3 2" xfId="4124"/>
    <cellStyle name="Debit subtotal 2 3 3" xfId="4125"/>
    <cellStyle name="Debit subtotal 2 3 4" xfId="4126"/>
    <cellStyle name="Debit subtotal 2 3 5" xfId="4127"/>
    <cellStyle name="Debit subtotal 2 3 6" xfId="4128"/>
    <cellStyle name="Debit subtotal 2 3 7" xfId="4129"/>
    <cellStyle name="Debit subtotal 2 3 8" xfId="4130"/>
    <cellStyle name="Debit subtotal 2 3 9" xfId="4131"/>
    <cellStyle name="Debit subtotal 2 4" xfId="4132"/>
    <cellStyle name="Debit subtotal 2 4 2" xfId="4133"/>
    <cellStyle name="Debit subtotal 2 4 3" xfId="4134"/>
    <cellStyle name="Debit subtotal 2 4 4" xfId="4135"/>
    <cellStyle name="Debit subtotal 2 4 5" xfId="4136"/>
    <cellStyle name="Debit subtotal 2 4 6" xfId="4137"/>
    <cellStyle name="Debit subtotal 2 4 7" xfId="4138"/>
    <cellStyle name="Debit subtotal 2 4 8" xfId="4139"/>
    <cellStyle name="Debit subtotal 2 4 9" xfId="4140"/>
    <cellStyle name="Debit subtotal 2 5" xfId="4141"/>
    <cellStyle name="Debit subtotal 2 5 2" xfId="4142"/>
    <cellStyle name="Debit subtotal 2 5 3" xfId="4143"/>
    <cellStyle name="Debit subtotal 2 5 4" xfId="4144"/>
    <cellStyle name="Debit subtotal 2 5 5" xfId="4145"/>
    <cellStyle name="Debit subtotal 2 5 6" xfId="4146"/>
    <cellStyle name="Debit subtotal 2 5 7" xfId="4147"/>
    <cellStyle name="Debit subtotal 2 5 8" xfId="4148"/>
    <cellStyle name="Debit subtotal 2 5 9" xfId="4149"/>
    <cellStyle name="Debit subtotal 2 6" xfId="4150"/>
    <cellStyle name="Debit subtotal 2 7" xfId="4151"/>
    <cellStyle name="Debit subtotal 2 8" xfId="4152"/>
    <cellStyle name="Debit subtotal 2 9" xfId="4153"/>
    <cellStyle name="Debit subtotal 3" xfId="4154"/>
    <cellStyle name="Debit subtotal 3 10" xfId="4155"/>
    <cellStyle name="Debit subtotal 3 11" xfId="4156"/>
    <cellStyle name="Debit subtotal 3 2" xfId="4157"/>
    <cellStyle name="Debit subtotal 3 2 2" xfId="4158"/>
    <cellStyle name="Debit subtotal 3 2 3" xfId="4159"/>
    <cellStyle name="Debit subtotal 3 2 4" xfId="4160"/>
    <cellStyle name="Debit subtotal 3 2 5" xfId="4161"/>
    <cellStyle name="Debit subtotal 3 2 6" xfId="4162"/>
    <cellStyle name="Debit subtotal 3 2 7" xfId="4163"/>
    <cellStyle name="Debit subtotal 3 2 8" xfId="4164"/>
    <cellStyle name="Debit subtotal 3 2 9" xfId="4165"/>
    <cellStyle name="Debit subtotal 3 3" xfId="4166"/>
    <cellStyle name="Debit subtotal 3 3 2" xfId="4167"/>
    <cellStyle name="Debit subtotal 3 3 3" xfId="4168"/>
    <cellStyle name="Debit subtotal 3 3 4" xfId="4169"/>
    <cellStyle name="Debit subtotal 3 3 5" xfId="4170"/>
    <cellStyle name="Debit subtotal 3 3 6" xfId="4171"/>
    <cellStyle name="Debit subtotal 3 3 7" xfId="4172"/>
    <cellStyle name="Debit subtotal 3 3 8" xfId="4173"/>
    <cellStyle name="Debit subtotal 3 3 9" xfId="4174"/>
    <cellStyle name="Debit subtotal 3 4" xfId="4175"/>
    <cellStyle name="Debit subtotal 3 5" xfId="4176"/>
    <cellStyle name="Debit subtotal 3 6" xfId="4177"/>
    <cellStyle name="Debit subtotal 3 7" xfId="4178"/>
    <cellStyle name="Debit subtotal 3 8" xfId="4179"/>
    <cellStyle name="Debit subtotal 3 9" xfId="4180"/>
    <cellStyle name="Debit subtotal 4" xfId="4181"/>
    <cellStyle name="Debit subtotal 4 2" xfId="4182"/>
    <cellStyle name="Debit subtotal 4 3" xfId="4183"/>
    <cellStyle name="Debit subtotal 4 4" xfId="4184"/>
    <cellStyle name="Debit subtotal 4 5" xfId="4185"/>
    <cellStyle name="Debit subtotal 4 6" xfId="4186"/>
    <cellStyle name="Debit subtotal 4 7" xfId="4187"/>
    <cellStyle name="Debit subtotal 4 8" xfId="4188"/>
    <cellStyle name="Debit subtotal 4 9" xfId="4189"/>
    <cellStyle name="Debit subtotal 5" xfId="4190"/>
    <cellStyle name="Debit subtotal 5 2" xfId="4191"/>
    <cellStyle name="Debit subtotal 5 3" xfId="4192"/>
    <cellStyle name="Debit subtotal 5 4" xfId="4193"/>
    <cellStyle name="Debit subtotal 5 5" xfId="4194"/>
    <cellStyle name="Debit subtotal 5 6" xfId="4195"/>
    <cellStyle name="Debit subtotal 5 7" xfId="4196"/>
    <cellStyle name="Debit subtotal 5 8" xfId="4197"/>
    <cellStyle name="Debit subtotal 5 9" xfId="4198"/>
    <cellStyle name="Debit subtotal 6" xfId="4199"/>
    <cellStyle name="Debit subtotal 6 2" xfId="4200"/>
    <cellStyle name="Debit subtotal 6 3" xfId="4201"/>
    <cellStyle name="Debit subtotal 6 4" xfId="4202"/>
    <cellStyle name="Debit subtotal 6 5" xfId="4203"/>
    <cellStyle name="Debit subtotal 6 6" xfId="4204"/>
    <cellStyle name="Debit subtotal 6 7" xfId="4205"/>
    <cellStyle name="Debit subtotal 6 8" xfId="4206"/>
    <cellStyle name="Debit subtotal 6 9" xfId="4207"/>
    <cellStyle name="Debit subtotal 7" xfId="4208"/>
    <cellStyle name="Debit subtotal 7 2" xfId="4209"/>
    <cellStyle name="Debit subtotal 7 3" xfId="4210"/>
    <cellStyle name="Debit subtotal 7 4" xfId="4211"/>
    <cellStyle name="Debit subtotal 7 5" xfId="4212"/>
    <cellStyle name="Debit subtotal 7 6" xfId="4213"/>
    <cellStyle name="Debit subtotal 7 7" xfId="4214"/>
    <cellStyle name="Debit subtotal 7 8" xfId="4215"/>
    <cellStyle name="Debit subtotal 7 9" xfId="4216"/>
    <cellStyle name="Debit subtotal 8" xfId="4217"/>
    <cellStyle name="Debit subtotal 8 2" xfId="4218"/>
    <cellStyle name="Debit subtotal 8 3" xfId="4219"/>
    <cellStyle name="Debit subtotal 8 4" xfId="4220"/>
    <cellStyle name="Debit subtotal 8 5" xfId="4221"/>
    <cellStyle name="Debit subtotal 8 6" xfId="4222"/>
    <cellStyle name="Debit subtotal 8 7" xfId="4223"/>
    <cellStyle name="Debit subtotal 8 8" xfId="4224"/>
    <cellStyle name="Debit subtotal 8 9" xfId="4225"/>
    <cellStyle name="Debit subtotal 9" xfId="4226"/>
    <cellStyle name="Debit Total" xfId="4227"/>
    <cellStyle name="Debit_A5.2-IFRS 7" xfId="4228"/>
    <cellStyle name="DELTA" xfId="4229"/>
    <cellStyle name="DELTA 2" xfId="4230"/>
    <cellStyle name="DELTA 2 2" xfId="4231"/>
    <cellStyle name="DELTA 3" xfId="4232"/>
    <cellStyle name="DELTA 4" xfId="4233"/>
    <cellStyle name="DELTA_~6262219" xfId="4234"/>
    <cellStyle name="Dezimal [0]_Closing FX Kurse" xfId="4235"/>
    <cellStyle name="Dezimal_Closing FX Kurse" xfId="4236"/>
    <cellStyle name="dont_touch_me" xfId="4237"/>
    <cellStyle name="E&amp;Y House" xfId="4238"/>
    <cellStyle name="E&amp;Y House 2" xfId="4239"/>
    <cellStyle name="E&amp;Y House 2 2" xfId="4240"/>
    <cellStyle name="E&amp;Y House 3" xfId="4241"/>
    <cellStyle name="E&amp;Y House 4" xfId="4242"/>
    <cellStyle name="empty" xfId="4243"/>
    <cellStyle name="empty 10" xfId="4244"/>
    <cellStyle name="empty 11" xfId="4245"/>
    <cellStyle name="empty 12" xfId="4246"/>
    <cellStyle name="empty 2" xfId="4247"/>
    <cellStyle name="empty 3" xfId="4248"/>
    <cellStyle name="empty 4" xfId="4249"/>
    <cellStyle name="empty 5" xfId="4250"/>
    <cellStyle name="empty 6" xfId="4251"/>
    <cellStyle name="empty 7" xfId="4252"/>
    <cellStyle name="empty 8" xfId="4253"/>
    <cellStyle name="empty 9" xfId="4254"/>
    <cellStyle name="Enter Currency (0)" xfId="4255"/>
    <cellStyle name="Enter Currency (0) 2" xfId="4256"/>
    <cellStyle name="Enter Currency (0) 3" xfId="4257"/>
    <cellStyle name="Enter Currency (0)_TCO_06_2012 ТЭП" xfId="4258"/>
    <cellStyle name="Enter Currency (2)" xfId="4259"/>
    <cellStyle name="Enter Currency (2) 2" xfId="4260"/>
    <cellStyle name="Enter Currency (2) 3" xfId="4261"/>
    <cellStyle name="Enter Currency (2)_TCO_06_2012 ТЭП" xfId="4262"/>
    <cellStyle name="Enter Units (0)" xfId="4263"/>
    <cellStyle name="Enter Units (0) 2" xfId="4264"/>
    <cellStyle name="Enter Units (0) 3" xfId="4265"/>
    <cellStyle name="Enter Units (0)_TCO_06_2012 ТЭП" xfId="4266"/>
    <cellStyle name="Enter Units (1)" xfId="4267"/>
    <cellStyle name="Enter Units (1) 2" xfId="4268"/>
    <cellStyle name="Enter Units (1) 3" xfId="4269"/>
    <cellStyle name="Enter Units (1) 4" xfId="4270"/>
    <cellStyle name="Enter Units (1)_TCO_06_2012 ТЭП" xfId="4271"/>
    <cellStyle name="Enter Units (2)" xfId="4272"/>
    <cellStyle name="Enter Units (2) 2" xfId="4273"/>
    <cellStyle name="Enter Units (2) 3" xfId="4274"/>
    <cellStyle name="Enter Units (2)_TCO_06_2012 ТЭП" xfId="4275"/>
    <cellStyle name="Euro" xfId="4276"/>
    <cellStyle name="Euro 2" xfId="4277"/>
    <cellStyle name="Euro 3" xfId="4278"/>
    <cellStyle name="Euro 3 2" xfId="4279"/>
    <cellStyle name="Euro 4" xfId="4280"/>
    <cellStyle name="Euro_PL" xfId="4281"/>
    <cellStyle name="Excel Built-in Comma" xfId="4282"/>
    <cellStyle name="Explanatory Text" xfId="4283"/>
    <cellStyle name="Explanatory Text 2" xfId="4284"/>
    <cellStyle name="Explanatory Text 2 2" xfId="4285"/>
    <cellStyle name="Explanatory Text 3" xfId="4286"/>
    <cellStyle name="Explanatory Text 3 2" xfId="4287"/>
    <cellStyle name="Explanatory Text 3_ДДС_Прямой" xfId="4288"/>
    <cellStyle name="Explanatory Text 4" xfId="4289"/>
    <cellStyle name="Explanatory Text_GAZ" xfId="4290"/>
    <cellStyle name="EYBlocked" xfId="4291"/>
    <cellStyle name="EYBlocked 2" xfId="4292"/>
    <cellStyle name="EYBlocked 3" xfId="4293"/>
    <cellStyle name="EYCallUp" xfId="4294"/>
    <cellStyle name="EYCallUp 2" xfId="4295"/>
    <cellStyle name="EYCallUp 3" xfId="4296"/>
    <cellStyle name="EYCheck" xfId="4297"/>
    <cellStyle name="EYColumnHeading" xfId="4298"/>
    <cellStyle name="EYDate" xfId="4299"/>
    <cellStyle name="EYDeviant" xfId="4300"/>
    <cellStyle name="EYDeviant 2" xfId="4301"/>
    <cellStyle name="EYDeviant 3" xfId="4302"/>
    <cellStyle name="EYFlag" xfId="4303"/>
    <cellStyle name="EYHeader1" xfId="4304"/>
    <cellStyle name="EYHeader1 10" xfId="4305"/>
    <cellStyle name="EYHeader1 2" xfId="4306"/>
    <cellStyle name="EYHeader1 2 2" xfId="4307"/>
    <cellStyle name="EYHeader1 2 3" xfId="4308"/>
    <cellStyle name="EYHeader1 2 4" xfId="4309"/>
    <cellStyle name="EYHeader1 2 5" xfId="4310"/>
    <cellStyle name="EYHeader1 2 6" xfId="4311"/>
    <cellStyle name="EYHeader1 2 7" xfId="4312"/>
    <cellStyle name="EYHeader1 2 8" xfId="4313"/>
    <cellStyle name="EYHeader1 3" xfId="4314"/>
    <cellStyle name="EYHeader1 3 2" xfId="4315"/>
    <cellStyle name="EYHeader1 3 3" xfId="4316"/>
    <cellStyle name="EYHeader1 3 4" xfId="4317"/>
    <cellStyle name="EYHeader1 3 5" xfId="4318"/>
    <cellStyle name="EYHeader1 3 6" xfId="4319"/>
    <cellStyle name="EYHeader1 3 7" xfId="4320"/>
    <cellStyle name="EYHeader1 3 8" xfId="4321"/>
    <cellStyle name="EYHeader1 4" xfId="4322"/>
    <cellStyle name="EYHeader1 5" xfId="4323"/>
    <cellStyle name="EYHeader1 6" xfId="4324"/>
    <cellStyle name="EYHeader1 7" xfId="4325"/>
    <cellStyle name="EYHeader1 8" xfId="4326"/>
    <cellStyle name="EYHeader1 9" xfId="4327"/>
    <cellStyle name="EYHeader2" xfId="4328"/>
    <cellStyle name="EYHeader3" xfId="4329"/>
    <cellStyle name="EYInputDate" xfId="4330"/>
    <cellStyle name="EYInputDate 2" xfId="4331"/>
    <cellStyle name="EYInputPercent" xfId="4332"/>
    <cellStyle name="EYInputPercent 2" xfId="4333"/>
    <cellStyle name="EYInputPercent 3" xfId="4334"/>
    <cellStyle name="EYInputValue" xfId="4335"/>
    <cellStyle name="EYInputValue 2" xfId="4336"/>
    <cellStyle name="EYInputValue 2 2" xfId="4337"/>
    <cellStyle name="EYInputValue 3" xfId="4338"/>
    <cellStyle name="EYInputValue 3 2" xfId="4339"/>
    <cellStyle name="EYInputValue 3 2 2" xfId="4340"/>
    <cellStyle name="EYInputValue 3 3" xfId="4341"/>
    <cellStyle name="EYInputValue 4" xfId="4342"/>
    <cellStyle name="EYInputValue 4 2" xfId="4343"/>
    <cellStyle name="EYInputValue 5" xfId="4344"/>
    <cellStyle name="EYInputValue 6" xfId="4345"/>
    <cellStyle name="EYInputValue_Sub_01_JSC KazMunaiGaz E&amp;P_2008" xfId="4346"/>
    <cellStyle name="EYNormal" xfId="4347"/>
    <cellStyle name="EYPercent" xfId="4348"/>
    <cellStyle name="EYPercentCapped" xfId="4349"/>
    <cellStyle name="EYSubTotal" xfId="4350"/>
    <cellStyle name="EYSubTotal 10" xfId="4351"/>
    <cellStyle name="EYSubTotal 11" xfId="4352"/>
    <cellStyle name="EYSubTotal 12" xfId="4353"/>
    <cellStyle name="EYSubTotal 13" xfId="4354"/>
    <cellStyle name="EYSubTotal 14" xfId="4355"/>
    <cellStyle name="EYSubTotal 2" xfId="4356"/>
    <cellStyle name="EYSubTotal 2 10" xfId="4357"/>
    <cellStyle name="EYSubTotal 2 11" xfId="4358"/>
    <cellStyle name="EYSubTotal 2 12" xfId="4359"/>
    <cellStyle name="EYSubTotal 2 2" xfId="4360"/>
    <cellStyle name="EYSubTotal 2 3" xfId="4361"/>
    <cellStyle name="EYSubTotal 2 4" xfId="4362"/>
    <cellStyle name="EYSubTotal 2 5" xfId="4363"/>
    <cellStyle name="EYSubTotal 2 6" xfId="4364"/>
    <cellStyle name="EYSubTotal 2 7" xfId="4365"/>
    <cellStyle name="EYSubTotal 2 8" xfId="4366"/>
    <cellStyle name="EYSubTotal 2 9" xfId="4367"/>
    <cellStyle name="EYSubTotal 3" xfId="4368"/>
    <cellStyle name="EYSubTotal 3 10" xfId="4369"/>
    <cellStyle name="EYSubTotal 3 11" xfId="4370"/>
    <cellStyle name="EYSubTotal 3 12" xfId="4371"/>
    <cellStyle name="EYSubTotal 3 2" xfId="4372"/>
    <cellStyle name="EYSubTotal 3 3" xfId="4373"/>
    <cellStyle name="EYSubTotal 3 4" xfId="4374"/>
    <cellStyle name="EYSubTotal 3 5" xfId="4375"/>
    <cellStyle name="EYSubTotal 3 6" xfId="4376"/>
    <cellStyle name="EYSubTotal 3 7" xfId="4377"/>
    <cellStyle name="EYSubTotal 3 8" xfId="4378"/>
    <cellStyle name="EYSubTotal 3 9" xfId="4379"/>
    <cellStyle name="EYSubTotal 4" xfId="4380"/>
    <cellStyle name="EYSubTotal 5" xfId="4381"/>
    <cellStyle name="EYSubTotal 6" xfId="4382"/>
    <cellStyle name="EYSubTotal 7" xfId="4383"/>
    <cellStyle name="EYSubTotal 8" xfId="4384"/>
    <cellStyle name="EYSubTotal 9" xfId="4385"/>
    <cellStyle name="EYtext" xfId="4386"/>
    <cellStyle name="EYTotal" xfId="4387"/>
    <cellStyle name="EYTotal 10" xfId="4388"/>
    <cellStyle name="EYTotal 11" xfId="4389"/>
    <cellStyle name="EYTotal 12" xfId="4390"/>
    <cellStyle name="EYTotal 13" xfId="4391"/>
    <cellStyle name="EYTotal 14" xfId="4392"/>
    <cellStyle name="EYTotal 15" xfId="4393"/>
    <cellStyle name="EYTotal 2" xfId="4394"/>
    <cellStyle name="EYTotal 3" xfId="4395"/>
    <cellStyle name="EYTotal 3 10" xfId="4396"/>
    <cellStyle name="EYTotal 3 11" xfId="4397"/>
    <cellStyle name="EYTotal 3 12" xfId="4398"/>
    <cellStyle name="EYTotal 3 2" xfId="4399"/>
    <cellStyle name="EYTotal 3 3" xfId="4400"/>
    <cellStyle name="EYTotal 3 4" xfId="4401"/>
    <cellStyle name="EYTotal 3 5" xfId="4402"/>
    <cellStyle name="EYTotal 3 6" xfId="4403"/>
    <cellStyle name="EYTotal 3 7" xfId="4404"/>
    <cellStyle name="EYTotal 3 8" xfId="4405"/>
    <cellStyle name="EYTotal 3 9" xfId="4406"/>
    <cellStyle name="EYTotal 4" xfId="4407"/>
    <cellStyle name="EYTotal 4 10" xfId="4408"/>
    <cellStyle name="EYTotal 4 11" xfId="4409"/>
    <cellStyle name="EYTotal 4 12" xfId="4410"/>
    <cellStyle name="EYTotal 4 2" xfId="4411"/>
    <cellStyle name="EYTotal 4 3" xfId="4412"/>
    <cellStyle name="EYTotal 4 4" xfId="4413"/>
    <cellStyle name="EYTotal 4 5" xfId="4414"/>
    <cellStyle name="EYTotal 4 6" xfId="4415"/>
    <cellStyle name="EYTotal 4 7" xfId="4416"/>
    <cellStyle name="EYTotal 4 8" xfId="4417"/>
    <cellStyle name="EYTotal 4 9" xfId="4418"/>
    <cellStyle name="EYTotal 5" xfId="4419"/>
    <cellStyle name="EYTotal 6" xfId="4420"/>
    <cellStyle name="EYTotal 7" xfId="4421"/>
    <cellStyle name="EYTotal 8" xfId="4422"/>
    <cellStyle name="EYTotal 9" xfId="4423"/>
    <cellStyle name="EYWIP" xfId="4424"/>
    <cellStyle name="EYWIP 2" xfId="4425"/>
    <cellStyle name="EYWIP 3" xfId="4426"/>
    <cellStyle name="Ezres_Final Interpretation Cost Estimate 110707" xfId="4427"/>
    <cellStyle name="Fixed" xfId="4428"/>
    <cellStyle name="Followed Hyperlink" xfId="4429"/>
    <cellStyle name="From" xfId="4430"/>
    <cellStyle name="From 2" xfId="4431"/>
    <cellStyle name="From 2 2" xfId="4432"/>
    <cellStyle name="From 2 2 2" xfId="4433"/>
    <cellStyle name="From 2 2 3" xfId="4434"/>
    <cellStyle name="From 2 2 4" xfId="4435"/>
    <cellStyle name="From 2 2 5" xfId="4436"/>
    <cellStyle name="From 2 3" xfId="4437"/>
    <cellStyle name="From 2 3 2" xfId="4438"/>
    <cellStyle name="From 2 3 3" xfId="4439"/>
    <cellStyle name="From 2 3 4" xfId="4440"/>
    <cellStyle name="From 2 3 5" xfId="4441"/>
    <cellStyle name="From 2 4" xfId="4442"/>
    <cellStyle name="From 2 4 2" xfId="4443"/>
    <cellStyle name="From 2 4 3" xfId="4444"/>
    <cellStyle name="From 2 4 4" xfId="4445"/>
    <cellStyle name="From 2 4 5" xfId="4446"/>
    <cellStyle name="From 2 5" xfId="4447"/>
    <cellStyle name="From 2 5 2" xfId="4448"/>
    <cellStyle name="From 2 5 3" xfId="4449"/>
    <cellStyle name="From 2 5 4" xfId="4450"/>
    <cellStyle name="From 2 5 5" xfId="4451"/>
    <cellStyle name="From 2 6" xfId="4452"/>
    <cellStyle name="From 2 7" xfId="4453"/>
    <cellStyle name="From 2 8" xfId="4454"/>
    <cellStyle name="From 2 9" xfId="4455"/>
    <cellStyle name="From 3" xfId="4456"/>
    <cellStyle name="From 3 2" xfId="4457"/>
    <cellStyle name="From 3 3" xfId="4458"/>
    <cellStyle name="From 3 4" xfId="4459"/>
    <cellStyle name="From 3 5" xfId="4460"/>
    <cellStyle name="From 4" xfId="4461"/>
    <cellStyle name="From 5" xfId="4462"/>
    <cellStyle name="From 6" xfId="4463"/>
    <cellStyle name="From 7" xfId="4464"/>
    <cellStyle name="G03_Text" xfId="4465"/>
    <cellStyle name="General" xfId="4466"/>
    <cellStyle name="General 2" xfId="4467"/>
    <cellStyle name="General 3" xfId="4468"/>
    <cellStyle name="GESPERRT" xfId="4469"/>
    <cellStyle name="GESPERRT 2" xfId="4470"/>
    <cellStyle name="Good" xfId="4471"/>
    <cellStyle name="Good 2" xfId="4472"/>
    <cellStyle name="Good 2 2" xfId="4473"/>
    <cellStyle name="Good 3" xfId="4474"/>
    <cellStyle name="Good 4" xfId="4475"/>
    <cellStyle name="Good 4 2" xfId="4476"/>
    <cellStyle name="Good 4_ДДС_Прямой" xfId="4477"/>
    <cellStyle name="Good 5" xfId="4478"/>
    <cellStyle name="Good_GAZ" xfId="4479"/>
    <cellStyle name="GrandTotal" xfId="4480"/>
    <cellStyle name="GrandTotal 2" xfId="4481"/>
    <cellStyle name="Grey" xfId="4482"/>
    <cellStyle name="header" xfId="4483"/>
    <cellStyle name="header 2" xfId="4484"/>
    <cellStyle name="header 3" xfId="4485"/>
    <cellStyle name="Header1" xfId="4486"/>
    <cellStyle name="Header1 2" xfId="4487"/>
    <cellStyle name="Header1 2 2" xfId="4488"/>
    <cellStyle name="Header1 3" xfId="4489"/>
    <cellStyle name="Header1 4" xfId="4490"/>
    <cellStyle name="Header2" xfId="4491"/>
    <cellStyle name="Header2 10" xfId="4492"/>
    <cellStyle name="Header2 11" xfId="4493"/>
    <cellStyle name="Header2 12" xfId="4494"/>
    <cellStyle name="Header2 2" xfId="4495"/>
    <cellStyle name="Header2 2 2" xfId="4496"/>
    <cellStyle name="Header2 2 2 2" xfId="4497"/>
    <cellStyle name="Header2 2 2 3" xfId="4498"/>
    <cellStyle name="Header2 2 2 4" xfId="4499"/>
    <cellStyle name="Header2 2 2 5" xfId="4500"/>
    <cellStyle name="Header2 2 2 6" xfId="4501"/>
    <cellStyle name="Header2 2 2 7" xfId="4502"/>
    <cellStyle name="Header2 2 2 8" xfId="4503"/>
    <cellStyle name="Header2 2 3" xfId="4504"/>
    <cellStyle name="Header2 2 4" xfId="4505"/>
    <cellStyle name="Header2 2 5" xfId="4506"/>
    <cellStyle name="Header2 2 6" xfId="4507"/>
    <cellStyle name="Header2 2 7" xfId="4508"/>
    <cellStyle name="Header2 2 8" xfId="4509"/>
    <cellStyle name="Header2 2 9" xfId="4510"/>
    <cellStyle name="Header2 3" xfId="4511"/>
    <cellStyle name="Header2 3 2" xfId="4512"/>
    <cellStyle name="Header2 3 3" xfId="4513"/>
    <cellStyle name="Header2 3 4" xfId="4514"/>
    <cellStyle name="Header2 3 5" xfId="4515"/>
    <cellStyle name="Header2 3 6" xfId="4516"/>
    <cellStyle name="Header2 3 7" xfId="4517"/>
    <cellStyle name="Header2 3 8" xfId="4518"/>
    <cellStyle name="Header2 4" xfId="4519"/>
    <cellStyle name="Header2 4 2" xfId="4520"/>
    <cellStyle name="Header2 4 3" xfId="4521"/>
    <cellStyle name="Header2 4 4" xfId="4522"/>
    <cellStyle name="Header2 4 5" xfId="4523"/>
    <cellStyle name="Header2 4 6" xfId="4524"/>
    <cellStyle name="Header2 4 7" xfId="4525"/>
    <cellStyle name="Header2 4 8" xfId="4526"/>
    <cellStyle name="Header2 5" xfId="4527"/>
    <cellStyle name="Header2 5 2" xfId="4528"/>
    <cellStyle name="Header2 5 3" xfId="4529"/>
    <cellStyle name="Header2 5 4" xfId="4530"/>
    <cellStyle name="Header2 5 5" xfId="4531"/>
    <cellStyle name="Header2 5 6" xfId="4532"/>
    <cellStyle name="Header2 5 7" xfId="4533"/>
    <cellStyle name="Header2 5 8" xfId="4534"/>
    <cellStyle name="Header2 6" xfId="4535"/>
    <cellStyle name="Header2 7" xfId="4536"/>
    <cellStyle name="Header2 8" xfId="4537"/>
    <cellStyle name="Header2 9" xfId="4538"/>
    <cellStyle name="Heading" xfId="4539"/>
    <cellStyle name="Heading 1" xfId="4540"/>
    <cellStyle name="Heading 1 2" xfId="4541"/>
    <cellStyle name="Heading 1 2 2" xfId="4542"/>
    <cellStyle name="Heading 1 3" xfId="4543"/>
    <cellStyle name="Heading 1 4" xfId="4544"/>
    <cellStyle name="Heading 1 4 2" xfId="4545"/>
    <cellStyle name="Heading 1 4_ДДС_Прямой" xfId="4546"/>
    <cellStyle name="Heading 1 5" xfId="4547"/>
    <cellStyle name="Heading 1_GAZ" xfId="4548"/>
    <cellStyle name="Heading 2" xfId="4549"/>
    <cellStyle name="Heading 2 2" xfId="4550"/>
    <cellStyle name="Heading 2 2 2" xfId="4551"/>
    <cellStyle name="Heading 2 3" xfId="4552"/>
    <cellStyle name="Heading 2 4" xfId="4553"/>
    <cellStyle name="Heading 2 4 2" xfId="4554"/>
    <cellStyle name="Heading 2 4_ДДС_Прямой" xfId="4555"/>
    <cellStyle name="Heading 2 5" xfId="4556"/>
    <cellStyle name="Heading 2_GAZ" xfId="4557"/>
    <cellStyle name="Heading 3" xfId="4558"/>
    <cellStyle name="Heading 3 2" xfId="4559"/>
    <cellStyle name="Heading 3 2 2" xfId="4560"/>
    <cellStyle name="Heading 3 3" xfId="4561"/>
    <cellStyle name="Heading 3 4" xfId="4562"/>
    <cellStyle name="Heading 3 4 2" xfId="4563"/>
    <cellStyle name="Heading 3 4_ДДС_Прямой" xfId="4564"/>
    <cellStyle name="Heading 3 5" xfId="4565"/>
    <cellStyle name="Heading 3_GAZ" xfId="4566"/>
    <cellStyle name="Heading 4" xfId="4567"/>
    <cellStyle name="Heading 4 2" xfId="4568"/>
    <cellStyle name="Heading 4 2 2" xfId="4569"/>
    <cellStyle name="Heading 4 3" xfId="4570"/>
    <cellStyle name="Heading 4 4" xfId="4571"/>
    <cellStyle name="Heading 4 4 2" xfId="4572"/>
    <cellStyle name="Heading 4 4_ДДС_Прямой" xfId="4573"/>
    <cellStyle name="Heading 4 5" xfId="4574"/>
    <cellStyle name="Heading 4_GAZ" xfId="4575"/>
    <cellStyle name="Heading 5" xfId="4576"/>
    <cellStyle name="Heading_2009_09_22 Ежеквартальный отчет по заимствованиям (Самрук-Казына)" xfId="4577"/>
    <cellStyle name="Heading1" xfId="4578"/>
    <cellStyle name="HIDDEN" xfId="4579"/>
    <cellStyle name="highlight" xfId="4580"/>
    <cellStyle name="HKHeader1" xfId="4581"/>
    <cellStyle name="HKHeader1 10" xfId="4582"/>
    <cellStyle name="HKHeader1 2" xfId="4583"/>
    <cellStyle name="HKHeader1 2 2" xfId="4584"/>
    <cellStyle name="HKHeader1 2 3" xfId="4585"/>
    <cellStyle name="HKHeader1 2 4" xfId="4586"/>
    <cellStyle name="HKHeader1 2 5" xfId="4587"/>
    <cellStyle name="HKHeader1 2 6" xfId="4588"/>
    <cellStyle name="HKHeader1 2 7" xfId="4589"/>
    <cellStyle name="HKHeader1 2 8" xfId="4590"/>
    <cellStyle name="HKHeader1 3" xfId="4591"/>
    <cellStyle name="HKHeader1 3 2" xfId="4592"/>
    <cellStyle name="HKHeader1 3 3" xfId="4593"/>
    <cellStyle name="HKHeader1 3 4" xfId="4594"/>
    <cellStyle name="HKHeader1 3 5" xfId="4595"/>
    <cellStyle name="HKHeader1 3 6" xfId="4596"/>
    <cellStyle name="HKHeader1 3 7" xfId="4597"/>
    <cellStyle name="HKHeader1 3 8" xfId="4598"/>
    <cellStyle name="HKHeader1 4" xfId="4599"/>
    <cellStyle name="HKHeader1 5" xfId="4600"/>
    <cellStyle name="HKHeader1 6" xfId="4601"/>
    <cellStyle name="HKHeader1 7" xfId="4602"/>
    <cellStyle name="HKHeader1 8" xfId="4603"/>
    <cellStyle name="HKHeader1 9" xfId="4604"/>
    <cellStyle name="HKHeader2" xfId="4605"/>
    <cellStyle name="HKHeader3" xfId="4606"/>
    <cellStyle name="hó.    ." xfId="4607"/>
    <cellStyle name="hó. nap." xfId="4608"/>
    <cellStyle name="hungarian_date" xfId="4609"/>
    <cellStyle name="Hyperlink" xfId="4610"/>
    <cellStyle name="Hyperlink1" xfId="4611"/>
    <cellStyle name="Hyperlink1 2" xfId="4612"/>
    <cellStyle name="Hyperlink1 2 2" xfId="4613"/>
    <cellStyle name="Hyperlink1 3" xfId="4614"/>
    <cellStyle name="Hyperlink1 4" xfId="4615"/>
    <cellStyle name="Hyperlink1_Все ТЭП" xfId="4616"/>
    <cellStyle name="Hyperlink2" xfId="4617"/>
    <cellStyle name="Hyperlink2 2" xfId="4618"/>
    <cellStyle name="Hyperlink2 2 2" xfId="4619"/>
    <cellStyle name="Hyperlink2 3" xfId="4620"/>
    <cellStyle name="Hyperlink2 4" xfId="4621"/>
    <cellStyle name="Hyperlink2_Все ТЭП" xfId="4622"/>
    <cellStyle name="Hyperlink3" xfId="4623"/>
    <cellStyle name="Hyperlink3 2" xfId="4624"/>
    <cellStyle name="Hyperlink3 2 2" xfId="4625"/>
    <cellStyle name="Hyperlink3 3" xfId="4626"/>
    <cellStyle name="Hyperlink3 4" xfId="4627"/>
    <cellStyle name="Hyperlink3_Все ТЭП" xfId="4628"/>
    <cellStyle name="Iau?iue_?anoiau" xfId="4629"/>
    <cellStyle name="Îáû÷íûé" xfId="4630"/>
    <cellStyle name="Îáű÷íűé_ăđ.ďîäŕ÷č" xfId="4631"/>
    <cellStyle name="ICO Line" xfId="4632"/>
    <cellStyle name="Ïðîöåíòíûé" xfId="4633"/>
    <cellStyle name="Îňęđűâŕâřŕ˙ń˙ ăčďĺđńńűëęŕ" xfId="4634"/>
    <cellStyle name="INPUT" xfId="4635"/>
    <cellStyle name="Input [yellow]" xfId="4636"/>
    <cellStyle name="Input [yellow] 2" xfId="4637"/>
    <cellStyle name="Input [yellow] 2 2" xfId="4638"/>
    <cellStyle name="Input [yellow] 2 2 2" xfId="4639"/>
    <cellStyle name="Input [yellow] 2 2 3" xfId="4640"/>
    <cellStyle name="Input [yellow] 2 2 4" xfId="4641"/>
    <cellStyle name="Input [yellow] 2 2 5" xfId="4642"/>
    <cellStyle name="Input [yellow] 2 3" xfId="4643"/>
    <cellStyle name="Input [yellow] 2 3 2" xfId="4644"/>
    <cellStyle name="Input [yellow] 2 3 3" xfId="4645"/>
    <cellStyle name="Input [yellow] 2 3 4" xfId="4646"/>
    <cellStyle name="Input [yellow] 2 3 5" xfId="4647"/>
    <cellStyle name="Input [yellow] 2 4" xfId="4648"/>
    <cellStyle name="Input [yellow] 2 4 2" xfId="4649"/>
    <cellStyle name="Input [yellow] 2 4 3" xfId="4650"/>
    <cellStyle name="Input [yellow] 2 4 4" xfId="4651"/>
    <cellStyle name="Input [yellow] 2 4 5" xfId="4652"/>
    <cellStyle name="Input [yellow] 2 5" xfId="4653"/>
    <cellStyle name="Input [yellow] 2 5 2" xfId="4654"/>
    <cellStyle name="Input [yellow] 2 5 3" xfId="4655"/>
    <cellStyle name="Input [yellow] 2 5 4" xfId="4656"/>
    <cellStyle name="Input [yellow] 2 5 5" xfId="4657"/>
    <cellStyle name="Input [yellow] 2 6" xfId="4658"/>
    <cellStyle name="Input [yellow] 2 7" xfId="4659"/>
    <cellStyle name="Input [yellow] 2 8" xfId="4660"/>
    <cellStyle name="Input [yellow] 2 9" xfId="4661"/>
    <cellStyle name="Input [yellow] 3" xfId="4662"/>
    <cellStyle name="Input [yellow] 3 2" xfId="4663"/>
    <cellStyle name="Input [yellow] 3 3" xfId="4664"/>
    <cellStyle name="Input [yellow] 3 4" xfId="4665"/>
    <cellStyle name="Input [yellow] 3 5" xfId="4666"/>
    <cellStyle name="Input [yellow] 4" xfId="4667"/>
    <cellStyle name="Input [yellow] 5" xfId="4668"/>
    <cellStyle name="Input [yellow] 6" xfId="4669"/>
    <cellStyle name="Input [yellow] 7" xfId="4670"/>
    <cellStyle name="Input 10" xfId="4671"/>
    <cellStyle name="Input 10 2" xfId="4672"/>
    <cellStyle name="Input 10 3" xfId="4673"/>
    <cellStyle name="Input 10 4" xfId="4674"/>
    <cellStyle name="Input 10 5" xfId="4675"/>
    <cellStyle name="Input 2" xfId="4676"/>
    <cellStyle name="Input 2 2" xfId="4677"/>
    <cellStyle name="Input 2 2 2" xfId="4678"/>
    <cellStyle name="Input 2 2 2 2" xfId="4679"/>
    <cellStyle name="Input 2 2 2 3" xfId="4680"/>
    <cellStyle name="Input 2 2 2 4" xfId="4681"/>
    <cellStyle name="Input 2 2 2 5" xfId="4682"/>
    <cellStyle name="Input 2 2 3" xfId="4683"/>
    <cellStyle name="Input 2 2 3 2" xfId="4684"/>
    <cellStyle name="Input 2 2 3 3" xfId="4685"/>
    <cellStyle name="Input 2 2 3 4" xfId="4686"/>
    <cellStyle name="Input 2 2 3 5" xfId="4687"/>
    <cellStyle name="Input 2 2 4" xfId="4688"/>
    <cellStyle name="Input 2 2 4 2" xfId="4689"/>
    <cellStyle name="Input 2 2 4 3" xfId="4690"/>
    <cellStyle name="Input 2 2 4 4" xfId="4691"/>
    <cellStyle name="Input 2 2 4 5" xfId="4692"/>
    <cellStyle name="Input 2 2 5" xfId="4693"/>
    <cellStyle name="Input 2 2 5 2" xfId="4694"/>
    <cellStyle name="Input 2 2 5 3" xfId="4695"/>
    <cellStyle name="Input 2 2 5 4" xfId="4696"/>
    <cellStyle name="Input 2 2 5 5" xfId="4697"/>
    <cellStyle name="Input 2 2 6" xfId="4698"/>
    <cellStyle name="Input 2 2 7" xfId="4699"/>
    <cellStyle name="Input 2 2 8" xfId="4700"/>
    <cellStyle name="Input 2 2 9" xfId="4701"/>
    <cellStyle name="Input 2 3" xfId="4702"/>
    <cellStyle name="Input 2 3 2" xfId="4703"/>
    <cellStyle name="Input 2 3 3" xfId="4704"/>
    <cellStyle name="Input 2 3 4" xfId="4705"/>
    <cellStyle name="Input 2 3 5" xfId="4706"/>
    <cellStyle name="Input 2 4" xfId="4707"/>
    <cellStyle name="Input 2 5" xfId="4708"/>
    <cellStyle name="Input 2 6" xfId="4709"/>
    <cellStyle name="Input 2 7" xfId="4710"/>
    <cellStyle name="Input 3" xfId="4711"/>
    <cellStyle name="Input 3 2" xfId="4712"/>
    <cellStyle name="Input 3 2 2" xfId="4713"/>
    <cellStyle name="Input 3 2 2 2" xfId="4714"/>
    <cellStyle name="Input 3 2 2 3" xfId="4715"/>
    <cellStyle name="Input 3 2 2 4" xfId="4716"/>
    <cellStyle name="Input 3 2 2 5" xfId="4717"/>
    <cellStyle name="Input 3 2 3" xfId="4718"/>
    <cellStyle name="Input 3 2 3 2" xfId="4719"/>
    <cellStyle name="Input 3 2 3 3" xfId="4720"/>
    <cellStyle name="Input 3 2 3 4" xfId="4721"/>
    <cellStyle name="Input 3 2 3 5" xfId="4722"/>
    <cellStyle name="Input 3 2 4" xfId="4723"/>
    <cellStyle name="Input 3 2 4 2" xfId="4724"/>
    <cellStyle name="Input 3 2 4 3" xfId="4725"/>
    <cellStyle name="Input 3 2 4 4" xfId="4726"/>
    <cellStyle name="Input 3 2 4 5" xfId="4727"/>
    <cellStyle name="Input 3 2 5" xfId="4728"/>
    <cellStyle name="Input 3 2 5 2" xfId="4729"/>
    <cellStyle name="Input 3 2 5 3" xfId="4730"/>
    <cellStyle name="Input 3 2 5 4" xfId="4731"/>
    <cellStyle name="Input 3 2 5 5" xfId="4732"/>
    <cellStyle name="Input 3 2 6" xfId="4733"/>
    <cellStyle name="Input 3 2 7" xfId="4734"/>
    <cellStyle name="Input 3 2 8" xfId="4735"/>
    <cellStyle name="Input 3 2 9" xfId="4736"/>
    <cellStyle name="Input 3 3" xfId="4737"/>
    <cellStyle name="Input 3 3 2" xfId="4738"/>
    <cellStyle name="Input 3 3 3" xfId="4739"/>
    <cellStyle name="Input 3 3 4" xfId="4740"/>
    <cellStyle name="Input 3 3 5" xfId="4741"/>
    <cellStyle name="Input 3 4" xfId="4742"/>
    <cellStyle name="Input 3 5" xfId="4743"/>
    <cellStyle name="Input 3 6" xfId="4744"/>
    <cellStyle name="Input 3 7" xfId="4745"/>
    <cellStyle name="Input 4" xfId="4746"/>
    <cellStyle name="Input 4 2" xfId="4747"/>
    <cellStyle name="Input 4 3" xfId="4748"/>
    <cellStyle name="Input 4 4" xfId="4749"/>
    <cellStyle name="Input 4 5" xfId="4750"/>
    <cellStyle name="Input 5" xfId="4751"/>
    <cellStyle name="Input 5 2" xfId="4752"/>
    <cellStyle name="Input 5 3" xfId="4753"/>
    <cellStyle name="Input 5 4" xfId="4754"/>
    <cellStyle name="Input 5 5" xfId="4755"/>
    <cellStyle name="Input 6" xfId="4756"/>
    <cellStyle name="Input 6 2" xfId="4757"/>
    <cellStyle name="Input 6 3" xfId="4758"/>
    <cellStyle name="Input 6 4" xfId="4759"/>
    <cellStyle name="Input 6 5" xfId="4760"/>
    <cellStyle name="Input 7" xfId="4761"/>
    <cellStyle name="Input 7 2" xfId="4762"/>
    <cellStyle name="Input 7 3" xfId="4763"/>
    <cellStyle name="Input 7 4" xfId="4764"/>
    <cellStyle name="Input 7 5" xfId="4765"/>
    <cellStyle name="Input 8" xfId="4766"/>
    <cellStyle name="Input 8 10" xfId="4767"/>
    <cellStyle name="Input 8 2" xfId="4768"/>
    <cellStyle name="Input 8 2 2" xfId="4769"/>
    <cellStyle name="Input 8 2 3" xfId="4770"/>
    <cellStyle name="Input 8 2 4" xfId="4771"/>
    <cellStyle name="Input 8 2 5" xfId="4772"/>
    <cellStyle name="Input 8 3" xfId="4773"/>
    <cellStyle name="Input 8 4" xfId="4774"/>
    <cellStyle name="Input 8 5" xfId="4775"/>
    <cellStyle name="Input 8 6" xfId="4776"/>
    <cellStyle name="Input 8 7" xfId="4777"/>
    <cellStyle name="Input 8 8" xfId="4778"/>
    <cellStyle name="Input 8 9" xfId="4779"/>
    <cellStyle name="Input 8_ДДС_Прямой" xfId="4780"/>
    <cellStyle name="Input 9" xfId="4781"/>
    <cellStyle name="Input 9 2" xfId="4782"/>
    <cellStyle name="Input 9 3" xfId="4783"/>
    <cellStyle name="Input 9 4" xfId="4784"/>
    <cellStyle name="Input 9 5" xfId="4785"/>
    <cellStyle name="Input_080604_SM_Template _v274_draft_EP KMG" xfId="4786"/>
    <cellStyle name="Inputnumbaccid" xfId="4787"/>
    <cellStyle name="Inpyear" xfId="4788"/>
    <cellStyle name="International" xfId="4789"/>
    <cellStyle name="International 2" xfId="4790"/>
    <cellStyle name="International 2 2" xfId="4791"/>
    <cellStyle name="International 3" xfId="4792"/>
    <cellStyle name="International1" xfId="4793"/>
    <cellStyle name="International1 2" xfId="4794"/>
    <cellStyle name="International1 2 2" xfId="4795"/>
    <cellStyle name="International1 3" xfId="4796"/>
    <cellStyle name="Ioe?uaaaoayny aeia?nnueea" xfId="4797"/>
    <cellStyle name="ISO" xfId="4798"/>
    <cellStyle name="item" xfId="4799"/>
    <cellStyle name="kapiteltotal" xfId="4800"/>
    <cellStyle name="Komma [0]_laroux" xfId="4801"/>
    <cellStyle name="Komma_laroux" xfId="4802"/>
    <cellStyle name="KOP" xfId="4803"/>
    <cellStyle name="KOP2" xfId="4804"/>
    <cellStyle name="KOPP" xfId="4805"/>
    <cellStyle name="KOPP 2" xfId="4806"/>
    <cellStyle name="KOPP 3" xfId="4807"/>
    <cellStyle name="KPMG Heading 1" xfId="4808"/>
    <cellStyle name="KPMG Heading 2" xfId="4809"/>
    <cellStyle name="KPMG Heading 3" xfId="4810"/>
    <cellStyle name="KPMG Heading 4" xfId="4811"/>
    <cellStyle name="KPMG Normal" xfId="4812"/>
    <cellStyle name="KPMG Normal Text" xfId="4813"/>
    <cellStyle name="Link Currency (0)" xfId="4814"/>
    <cellStyle name="Link Currency (0) 2" xfId="4815"/>
    <cellStyle name="Link Currency (0) 3" xfId="4816"/>
    <cellStyle name="Link Currency (0)_TCO_06_2012 ТЭП" xfId="4817"/>
    <cellStyle name="Link Currency (2)" xfId="4818"/>
    <cellStyle name="Link Currency (2) 2" xfId="4819"/>
    <cellStyle name="Link Currency (2) 3" xfId="4820"/>
    <cellStyle name="Link Currency (2)_TCO_06_2012 ТЭП" xfId="4821"/>
    <cellStyle name="Link Units (0)" xfId="4822"/>
    <cellStyle name="Link Units (0) 2" xfId="4823"/>
    <cellStyle name="Link Units (0) 3" xfId="4824"/>
    <cellStyle name="Link Units (0)_TCO_06_2012 ТЭП" xfId="4825"/>
    <cellStyle name="Link Units (1)" xfId="4826"/>
    <cellStyle name="Link Units (1) 2" xfId="4827"/>
    <cellStyle name="Link Units (1) 3" xfId="4828"/>
    <cellStyle name="Link Units (1) 4" xfId="4829"/>
    <cellStyle name="Link Units (1)_TCO_06_2012 ТЭП" xfId="4830"/>
    <cellStyle name="Link Units (2)" xfId="4831"/>
    <cellStyle name="Link Units (2) 2" xfId="4832"/>
    <cellStyle name="Link Units (2) 3" xfId="4833"/>
    <cellStyle name="Link Units (2)_TCO_06_2012 ТЭП" xfId="4834"/>
    <cellStyle name="Linked Cell" xfId="4835"/>
    <cellStyle name="Linked Cell 2" xfId="4836"/>
    <cellStyle name="Linked Cell 2 2" xfId="4837"/>
    <cellStyle name="Linked Cell 3" xfId="4838"/>
    <cellStyle name="Linked Cell 4" xfId="4839"/>
    <cellStyle name="Linked Cell 4 2" xfId="4840"/>
    <cellStyle name="Linked Cell 4_ДДС_Прямой" xfId="4841"/>
    <cellStyle name="Linked Cell 5" xfId="4842"/>
    <cellStyle name="Linked Cell_GAZ" xfId="4843"/>
    <cellStyle name="Millares [0]_CARAT SAPIC" xfId="4844"/>
    <cellStyle name="Millares_CARAT SAPIC" xfId="4845"/>
    <cellStyle name="Milliers [0]_1998 " xfId="4846"/>
    <cellStyle name="Milliers_1998 " xfId="4847"/>
    <cellStyle name="Millions [0.0]" xfId="4848"/>
    <cellStyle name="Millions [0.00]" xfId="4849"/>
    <cellStyle name="Millions [0]" xfId="4850"/>
    <cellStyle name="Millions-$ [0.0]" xfId="4851"/>
    <cellStyle name="Millions-$ [0.00]" xfId="4852"/>
    <cellStyle name="Millions-$ [0]" xfId="4853"/>
    <cellStyle name="Moneda [0]_CARAT SAPIC" xfId="4854"/>
    <cellStyle name="Moneda_CARAT SAPIC" xfId="4855"/>
    <cellStyle name="Monétaire [0]_1998 " xfId="4856"/>
    <cellStyle name="Monétaire_1998 " xfId="4857"/>
    <cellStyle name="Monйtaire [0]_B.S.96" xfId="4858"/>
    <cellStyle name="Monйtaire_B.S.96" xfId="4859"/>
    <cellStyle name="Naira" xfId="4860"/>
    <cellStyle name="Nameenter" xfId="4861"/>
    <cellStyle name="Nameenter 2" xfId="4862"/>
    <cellStyle name="Nameenter 2 2" xfId="4863"/>
    <cellStyle name="Nameenter 3" xfId="4864"/>
    <cellStyle name="Nameenter_PL" xfId="4865"/>
    <cellStyle name="nap" xfId="4866"/>
    <cellStyle name="Neutral" xfId="4867"/>
    <cellStyle name="Neutral 2" xfId="4868"/>
    <cellStyle name="Neutral 2 2" xfId="4869"/>
    <cellStyle name="Neutral 3" xfId="4870"/>
    <cellStyle name="Neutral 3 2" xfId="4871"/>
    <cellStyle name="Neutral 3_ДДС_Прямой" xfId="4872"/>
    <cellStyle name="Neutral 4" xfId="4873"/>
    <cellStyle name="Neutral_GAZ" xfId="4874"/>
    <cellStyle name="NON" xfId="4875"/>
    <cellStyle name="NON 2" xfId="4876"/>
    <cellStyle name="Normal - Style1" xfId="4877"/>
    <cellStyle name="Normal - Style1 10" xfId="4878"/>
    <cellStyle name="Normal - Style1 11" xfId="4879"/>
    <cellStyle name="Normal - Style1 11 2" xfId="4880"/>
    <cellStyle name="Normal - Style1 11_ДДС_Прямой" xfId="4881"/>
    <cellStyle name="Normal - Style1 12" xfId="4882"/>
    <cellStyle name="Normal - Style1 2" xfId="4883"/>
    <cellStyle name="Normal - Style1 2 2" xfId="4884"/>
    <cellStyle name="Normal - Style1 2_TCO_06_2012 ТЭП" xfId="4885"/>
    <cellStyle name="Normal - Style1 3" xfId="4886"/>
    <cellStyle name="Normal - Style1 4" xfId="4887"/>
    <cellStyle name="Normal - Style1 4 2" xfId="4888"/>
    <cellStyle name="Normal - Style1 5" xfId="4889"/>
    <cellStyle name="Normal - Style1 5 2" xfId="4890"/>
    <cellStyle name="Normal - Style1 6" xfId="4891"/>
    <cellStyle name="Normal - Style1 7" xfId="4892"/>
    <cellStyle name="Normal - Style1 8" xfId="4893"/>
    <cellStyle name="Normal - Style1 9" xfId="4894"/>
    <cellStyle name="Normal - Style1_~6262219" xfId="4895"/>
    <cellStyle name="Normal 1" xfId="4896"/>
    <cellStyle name="Normal 1 2" xfId="4897"/>
    <cellStyle name="Normal 10" xfId="4898"/>
    <cellStyle name="Normal 10 2" xfId="4899"/>
    <cellStyle name="Normal 10 2 2" xfId="4900"/>
    <cellStyle name="Normal 10 2 2 2" xfId="4901"/>
    <cellStyle name="Normal 10 2 2 3" xfId="4902"/>
    <cellStyle name="Normal 10 2 3" xfId="4903"/>
    <cellStyle name="Normal 10 2 4" xfId="4904"/>
    <cellStyle name="Normal 10 3" xfId="4905"/>
    <cellStyle name="Normal 10 3 2" xfId="4906"/>
    <cellStyle name="Normal 10 3 3" xfId="4907"/>
    <cellStyle name="Normal 10 4" xfId="4908"/>
    <cellStyle name="Normal 10 5" xfId="4909"/>
    <cellStyle name="Normal 11" xfId="4910"/>
    <cellStyle name="Normal 11 2" xfId="4911"/>
    <cellStyle name="Normal 2" xfId="4912"/>
    <cellStyle name="Normal 2 2" xfId="4913"/>
    <cellStyle name="Normal 2 2 2" xfId="4914"/>
    <cellStyle name="Normal 2 3" xfId="4915"/>
    <cellStyle name="Normal 2 3 2" xfId="4916"/>
    <cellStyle name="Normal 2 3 2 2" xfId="4917"/>
    <cellStyle name="Normal 2 3 2 2 2" xfId="4918"/>
    <cellStyle name="Normal 2 3 2 3" xfId="4919"/>
    <cellStyle name="Normal 2 3 2 3 2" xfId="4920"/>
    <cellStyle name="Normal 2 3 2 4" xfId="4921"/>
    <cellStyle name="Normal 2 3 2_PL" xfId="4922"/>
    <cellStyle name="Normal 2 3_ДДС_Прямой" xfId="4923"/>
    <cellStyle name="Normal 2 4" xfId="4924"/>
    <cellStyle name="Normal 3" xfId="4925"/>
    <cellStyle name="Normal 3 2" xfId="4926"/>
    <cellStyle name="Normal 3 2 2" xfId="4927"/>
    <cellStyle name="Normal 3 2 3" xfId="4928"/>
    <cellStyle name="Normal 3 2 3 2" xfId="4929"/>
    <cellStyle name="Normal 3 2 4" xfId="4930"/>
    <cellStyle name="Normal 3 2_PL" xfId="4931"/>
    <cellStyle name="Normal 3 3" xfId="4932"/>
    <cellStyle name="Normal 3 3 2" xfId="4933"/>
    <cellStyle name="Normal 3 3 2 2" xfId="4934"/>
    <cellStyle name="Normal 3 3 2 2 2" xfId="4935"/>
    <cellStyle name="Normal 3 3 2 2 3" xfId="4936"/>
    <cellStyle name="Normal 3 3 2 3" xfId="4937"/>
    <cellStyle name="Normal 3 3 2 4" xfId="4938"/>
    <cellStyle name="Normal 3 3 3" xfId="4939"/>
    <cellStyle name="Normal 3 3 3 2" xfId="4940"/>
    <cellStyle name="Normal 3 3 3 3" xfId="4941"/>
    <cellStyle name="Normal 3 3 4" xfId="4942"/>
    <cellStyle name="Normal 3 3 5" xfId="4943"/>
    <cellStyle name="Normal 3 4" xfId="4944"/>
    <cellStyle name="Normal 3_ДДС_Прямой" xfId="4945"/>
    <cellStyle name="Normal 4" xfId="4946"/>
    <cellStyle name="Normal 4 2" xfId="4947"/>
    <cellStyle name="Normal 4 2 2" xfId="4948"/>
    <cellStyle name="Normal 4 2 2 2" xfId="4949"/>
    <cellStyle name="Normal 4 2 2 2 2" xfId="4950"/>
    <cellStyle name="Normal 4 2 2 2 2 2" xfId="4951"/>
    <cellStyle name="Normal 4 2 2 2 2 3" xfId="4952"/>
    <cellStyle name="Normal 4 2 2 2 3" xfId="4953"/>
    <cellStyle name="Normal 4 2 2 2 4" xfId="4954"/>
    <cellStyle name="Normal 4 2 2 3" xfId="4955"/>
    <cellStyle name="Normal 4 2 2 3 2" xfId="4956"/>
    <cellStyle name="Normal 4 2 2 3 3" xfId="4957"/>
    <cellStyle name="Normal 4 2 2 4" xfId="4958"/>
    <cellStyle name="Normal 4 2 2 4 2" xfId="4959"/>
    <cellStyle name="Normal 4 2 2 4 3" xfId="4960"/>
    <cellStyle name="Normal 4 2 2 5" xfId="4961"/>
    <cellStyle name="Normal 4 2 2 6" xfId="4962"/>
    <cellStyle name="Normal 4 2 3" xfId="4963"/>
    <cellStyle name="Normal 4 2 3 2" xfId="4964"/>
    <cellStyle name="Normal 4 2 3 2 2" xfId="4965"/>
    <cellStyle name="Normal 4 2 3 2 3" xfId="4966"/>
    <cellStyle name="Normal 4 2 3 3" xfId="4967"/>
    <cellStyle name="Normal 4 2 3 4" xfId="4968"/>
    <cellStyle name="Normal 4 2 4" xfId="4969"/>
    <cellStyle name="Normal 4 2 4 2" xfId="4970"/>
    <cellStyle name="Normal 4 2 4 3" xfId="4971"/>
    <cellStyle name="Normal 4 2 5" xfId="4972"/>
    <cellStyle name="Normal 4 2 5 2" xfId="4973"/>
    <cellStyle name="Normal 4 2 5 3" xfId="4974"/>
    <cellStyle name="Normal 4 2 6" xfId="4975"/>
    <cellStyle name="Normal 4 2 7" xfId="4976"/>
    <cellStyle name="Normal 4 3" xfId="4977"/>
    <cellStyle name="Normal 4 3 2" xfId="4978"/>
    <cellStyle name="Normal 4 3 2 2" xfId="4979"/>
    <cellStyle name="Normal 4 3 2 2 2" xfId="4980"/>
    <cellStyle name="Normal 4 3 2 2 3" xfId="4981"/>
    <cellStyle name="Normal 4 3 2 3" xfId="4982"/>
    <cellStyle name="Normal 4 3 2 3 2" xfId="4983"/>
    <cellStyle name="Normal 4 3 2 3 3" xfId="4984"/>
    <cellStyle name="Normal 4 3 2 4" xfId="4985"/>
    <cellStyle name="Normal 4 3 2 5" xfId="4986"/>
    <cellStyle name="Normal 4 3 3" xfId="4987"/>
    <cellStyle name="Normal 4 3 3 2" xfId="4988"/>
    <cellStyle name="Normal 4 3 3 3" xfId="4989"/>
    <cellStyle name="Normal 4 3 4" xfId="4990"/>
    <cellStyle name="Normal 4 3 4 2" xfId="4991"/>
    <cellStyle name="Normal 4 3 4 3" xfId="4992"/>
    <cellStyle name="Normal 4 3 5" xfId="4993"/>
    <cellStyle name="Normal 4 3 6" xfId="4994"/>
    <cellStyle name="Normal 4 4" xfId="4995"/>
    <cellStyle name="Normal 4 4 2" xfId="4996"/>
    <cellStyle name="Normal 4 4 2 2" xfId="4997"/>
    <cellStyle name="Normal 4 4 2 3" xfId="4998"/>
    <cellStyle name="Normal 4 4 3" xfId="4999"/>
    <cellStyle name="Normal 4 4 3 2" xfId="5000"/>
    <cellStyle name="Normal 4 4 3 3" xfId="5001"/>
    <cellStyle name="Normal 4 4 4" xfId="5002"/>
    <cellStyle name="Normal 4 4 5" xfId="5003"/>
    <cellStyle name="Normal 4 5" xfId="5004"/>
    <cellStyle name="Normal 4 5 2" xfId="5005"/>
    <cellStyle name="Normal 4 5 3" xfId="5006"/>
    <cellStyle name="Normal 4 6" xfId="5007"/>
    <cellStyle name="Normal 4 6 2" xfId="5008"/>
    <cellStyle name="Normal 4 6 3" xfId="5009"/>
    <cellStyle name="Normal 4 7" xfId="5010"/>
    <cellStyle name="Normal 4 8" xfId="5011"/>
    <cellStyle name="Normal 5" xfId="5012"/>
    <cellStyle name="Normal 5 2" xfId="5013"/>
    <cellStyle name="Normal 5 2 2" xfId="5014"/>
    <cellStyle name="Normal 5 2 2 2" xfId="5015"/>
    <cellStyle name="Normal 5 2 2 3" xfId="5016"/>
    <cellStyle name="Normal 5 2 3" xfId="5017"/>
    <cellStyle name="Normal 5 2 4" xfId="5018"/>
    <cellStyle name="Normal 5 3" xfId="5019"/>
    <cellStyle name="Normal 5 3 2" xfId="5020"/>
    <cellStyle name="Normal 5 3 3" xfId="5021"/>
    <cellStyle name="Normal 5 4" xfId="5022"/>
    <cellStyle name="Normal 5 5" xfId="5023"/>
    <cellStyle name="Normal 50" xfId="5024"/>
    <cellStyle name="Normal 50 2" xfId="5025"/>
    <cellStyle name="Normal 6" xfId="5026"/>
    <cellStyle name="Normal 6 2" xfId="5027"/>
    <cellStyle name="Normal 6 2 2" xfId="5028"/>
    <cellStyle name="Normal 6 2 2 2" xfId="5029"/>
    <cellStyle name="Normal 6 2 2 3" xfId="5030"/>
    <cellStyle name="Normal 6 2 3" xfId="5031"/>
    <cellStyle name="Normal 6 2 4" xfId="5032"/>
    <cellStyle name="Normal 6 3" xfId="5033"/>
    <cellStyle name="Normal 6 3 2" xfId="5034"/>
    <cellStyle name="Normal 6 3 3" xfId="5035"/>
    <cellStyle name="Normal 6 4" xfId="5036"/>
    <cellStyle name="Normal 6 5" xfId="5037"/>
    <cellStyle name="Normal 7" xfId="5038"/>
    <cellStyle name="Normal 7 2" xfId="5039"/>
    <cellStyle name="Normal 7 2 2" xfId="5040"/>
    <cellStyle name="Normal 7 2 2 2" xfId="5041"/>
    <cellStyle name="Normal 7 2 2 3" xfId="5042"/>
    <cellStyle name="Normal 7 2 3" xfId="5043"/>
    <cellStyle name="Normal 7 2 4" xfId="5044"/>
    <cellStyle name="Normal 7 3" xfId="5045"/>
    <cellStyle name="Normal 7 3 2" xfId="5046"/>
    <cellStyle name="Normal 7 3 3" xfId="5047"/>
    <cellStyle name="Normal 7 4" xfId="5048"/>
    <cellStyle name="Normal 7 5" xfId="5049"/>
    <cellStyle name="Normal 8" xfId="5050"/>
    <cellStyle name="Normal 8 2" xfId="5051"/>
    <cellStyle name="Normal 8 2 2" xfId="5052"/>
    <cellStyle name="Normal 8 2 2 2" xfId="5053"/>
    <cellStyle name="Normal 8 2 2 3" xfId="5054"/>
    <cellStyle name="Normal 8 2 3" xfId="5055"/>
    <cellStyle name="Normal 8 2 4" xfId="5056"/>
    <cellStyle name="Normal 8 3" xfId="5057"/>
    <cellStyle name="Normal 8 3 2" xfId="5058"/>
    <cellStyle name="Normal 8 3 3" xfId="5059"/>
    <cellStyle name="Normal 8 4" xfId="5060"/>
    <cellStyle name="Normal 8 5" xfId="5061"/>
    <cellStyle name="Normal 87" xfId="5062"/>
    <cellStyle name="Normal 87 2" xfId="5063"/>
    <cellStyle name="Normal 9" xfId="5064"/>
    <cellStyle name="Normal 9 2" xfId="5065"/>
    <cellStyle name="Normal 9 2 2" xfId="5066"/>
    <cellStyle name="Normal 9 2 2 2" xfId="5067"/>
    <cellStyle name="Normal 9 2 2 3" xfId="5068"/>
    <cellStyle name="Normal 9 2 3" xfId="5069"/>
    <cellStyle name="Normal 9 2 4" xfId="5070"/>
    <cellStyle name="Normal 9 3" xfId="5071"/>
    <cellStyle name="Normal 9 3 2" xfId="5072"/>
    <cellStyle name="Normal 9 3 3" xfId="5073"/>
    <cellStyle name="Normal 9 4" xfId="5074"/>
    <cellStyle name="Normal 9 5" xfId="5075"/>
    <cellStyle name="Normal_01.07.03" xfId="5076"/>
    <cellStyle name="Normál_2007WP" xfId="5077"/>
    <cellStyle name="Normal_Cвод_РД_2011_обновленный формат" xfId="5078"/>
    <cellStyle name="Normal1" xfId="5079"/>
    <cellStyle name="Normal1 2" xfId="5080"/>
    <cellStyle name="Normal1 2 2" xfId="5081"/>
    <cellStyle name="Normal1 3" xfId="5082"/>
    <cellStyle name="Normal1 4" xfId="5083"/>
    <cellStyle name="Normal6" xfId="5084"/>
    <cellStyle name="Normal6Red" xfId="5085"/>
    <cellStyle name="normбlnм_laroux" xfId="5086"/>
    <cellStyle name="Note" xfId="5087"/>
    <cellStyle name="Note 10" xfId="5088"/>
    <cellStyle name="Note 11" xfId="5089"/>
    <cellStyle name="Note 12" xfId="5090"/>
    <cellStyle name="Note 13" xfId="5091"/>
    <cellStyle name="Note 14" xfId="5092"/>
    <cellStyle name="Note 15" xfId="5093"/>
    <cellStyle name="Note 16" xfId="5094"/>
    <cellStyle name="Note 17" xfId="5095"/>
    <cellStyle name="Note 18" xfId="5096"/>
    <cellStyle name="Note 19" xfId="5097"/>
    <cellStyle name="Note 2" xfId="5098"/>
    <cellStyle name="Note 2 10" xfId="5099"/>
    <cellStyle name="Note 2 11" xfId="5100"/>
    <cellStyle name="Note 2 12" xfId="5101"/>
    <cellStyle name="Note 2 13" xfId="5102"/>
    <cellStyle name="Note 2 14" xfId="5103"/>
    <cellStyle name="Note 2 15" xfId="5104"/>
    <cellStyle name="Note 2 16" xfId="5105"/>
    <cellStyle name="Note 2 17" xfId="5106"/>
    <cellStyle name="Note 2 18" xfId="5107"/>
    <cellStyle name="Note 2 2" xfId="5108"/>
    <cellStyle name="Note 2 2 10" xfId="5109"/>
    <cellStyle name="Note 2 2 11" xfId="5110"/>
    <cellStyle name="Note 2 2 12" xfId="5111"/>
    <cellStyle name="Note 2 2 13" xfId="5112"/>
    <cellStyle name="Note 2 2 14" xfId="5113"/>
    <cellStyle name="Note 2 2 15" xfId="5114"/>
    <cellStyle name="Note 2 2 2" xfId="5115"/>
    <cellStyle name="Note 2 2 2 10" xfId="5116"/>
    <cellStyle name="Note 2 2 2 11" xfId="5117"/>
    <cellStyle name="Note 2 2 2 2" xfId="5118"/>
    <cellStyle name="Note 2 2 2 3" xfId="5119"/>
    <cellStyle name="Note 2 2 2 4" xfId="5120"/>
    <cellStyle name="Note 2 2 2 5" xfId="5121"/>
    <cellStyle name="Note 2 2 2 6" xfId="5122"/>
    <cellStyle name="Note 2 2 2 7" xfId="5123"/>
    <cellStyle name="Note 2 2 2 8" xfId="5124"/>
    <cellStyle name="Note 2 2 2 9" xfId="5125"/>
    <cellStyle name="Note 2 2 3" xfId="5126"/>
    <cellStyle name="Note 2 2 3 10" xfId="5127"/>
    <cellStyle name="Note 2 2 3 11" xfId="5128"/>
    <cellStyle name="Note 2 2 3 2" xfId="5129"/>
    <cellStyle name="Note 2 2 3 3" xfId="5130"/>
    <cellStyle name="Note 2 2 3 4" xfId="5131"/>
    <cellStyle name="Note 2 2 3 5" xfId="5132"/>
    <cellStyle name="Note 2 2 3 6" xfId="5133"/>
    <cellStyle name="Note 2 2 3 7" xfId="5134"/>
    <cellStyle name="Note 2 2 3 8" xfId="5135"/>
    <cellStyle name="Note 2 2 3 9" xfId="5136"/>
    <cellStyle name="Note 2 2 4" xfId="5137"/>
    <cellStyle name="Note 2 2 4 10" xfId="5138"/>
    <cellStyle name="Note 2 2 4 11" xfId="5139"/>
    <cellStyle name="Note 2 2 4 2" xfId="5140"/>
    <cellStyle name="Note 2 2 4 3" xfId="5141"/>
    <cellStyle name="Note 2 2 4 4" xfId="5142"/>
    <cellStyle name="Note 2 2 4 5" xfId="5143"/>
    <cellStyle name="Note 2 2 4 6" xfId="5144"/>
    <cellStyle name="Note 2 2 4 7" xfId="5145"/>
    <cellStyle name="Note 2 2 4 8" xfId="5146"/>
    <cellStyle name="Note 2 2 4 9" xfId="5147"/>
    <cellStyle name="Note 2 2 5" xfId="5148"/>
    <cellStyle name="Note 2 2 5 10" xfId="5149"/>
    <cellStyle name="Note 2 2 5 11" xfId="5150"/>
    <cellStyle name="Note 2 2 5 2" xfId="5151"/>
    <cellStyle name="Note 2 2 5 3" xfId="5152"/>
    <cellStyle name="Note 2 2 5 4" xfId="5153"/>
    <cellStyle name="Note 2 2 5 5" xfId="5154"/>
    <cellStyle name="Note 2 2 5 6" xfId="5155"/>
    <cellStyle name="Note 2 2 5 7" xfId="5156"/>
    <cellStyle name="Note 2 2 5 8" xfId="5157"/>
    <cellStyle name="Note 2 2 5 9" xfId="5158"/>
    <cellStyle name="Note 2 2 6" xfId="5159"/>
    <cellStyle name="Note 2 2 7" xfId="5160"/>
    <cellStyle name="Note 2 2 8" xfId="5161"/>
    <cellStyle name="Note 2 2 9" xfId="5162"/>
    <cellStyle name="Note 2 3" xfId="5163"/>
    <cellStyle name="Note 2 3 10" xfId="5164"/>
    <cellStyle name="Note 2 3 11" xfId="5165"/>
    <cellStyle name="Note 2 3 12" xfId="5166"/>
    <cellStyle name="Note 2 3 13" xfId="5167"/>
    <cellStyle name="Note 2 3 2" xfId="5168"/>
    <cellStyle name="Note 2 3 2 10" xfId="5169"/>
    <cellStyle name="Note 2 3 2 11" xfId="5170"/>
    <cellStyle name="Note 2 3 2 2" xfId="5171"/>
    <cellStyle name="Note 2 3 2 3" xfId="5172"/>
    <cellStyle name="Note 2 3 2 4" xfId="5173"/>
    <cellStyle name="Note 2 3 2 5" xfId="5174"/>
    <cellStyle name="Note 2 3 2 6" xfId="5175"/>
    <cellStyle name="Note 2 3 2 7" xfId="5176"/>
    <cellStyle name="Note 2 3 2 8" xfId="5177"/>
    <cellStyle name="Note 2 3 2 9" xfId="5178"/>
    <cellStyle name="Note 2 3 3" xfId="5179"/>
    <cellStyle name="Note 2 3 3 10" xfId="5180"/>
    <cellStyle name="Note 2 3 3 11" xfId="5181"/>
    <cellStyle name="Note 2 3 3 2" xfId="5182"/>
    <cellStyle name="Note 2 3 3 3" xfId="5183"/>
    <cellStyle name="Note 2 3 3 4" xfId="5184"/>
    <cellStyle name="Note 2 3 3 5" xfId="5185"/>
    <cellStyle name="Note 2 3 3 6" xfId="5186"/>
    <cellStyle name="Note 2 3 3 7" xfId="5187"/>
    <cellStyle name="Note 2 3 3 8" xfId="5188"/>
    <cellStyle name="Note 2 3 3 9" xfId="5189"/>
    <cellStyle name="Note 2 3 4" xfId="5190"/>
    <cellStyle name="Note 2 3 5" xfId="5191"/>
    <cellStyle name="Note 2 3 6" xfId="5192"/>
    <cellStyle name="Note 2 3 7" xfId="5193"/>
    <cellStyle name="Note 2 3 8" xfId="5194"/>
    <cellStyle name="Note 2 3 9" xfId="5195"/>
    <cellStyle name="Note 2 4" xfId="5196"/>
    <cellStyle name="Note 2 4 10" xfId="5197"/>
    <cellStyle name="Note 2 4 11" xfId="5198"/>
    <cellStyle name="Note 2 4 2" xfId="5199"/>
    <cellStyle name="Note 2 4 3" xfId="5200"/>
    <cellStyle name="Note 2 4 4" xfId="5201"/>
    <cellStyle name="Note 2 4 5" xfId="5202"/>
    <cellStyle name="Note 2 4 6" xfId="5203"/>
    <cellStyle name="Note 2 4 7" xfId="5204"/>
    <cellStyle name="Note 2 4 8" xfId="5205"/>
    <cellStyle name="Note 2 4 9" xfId="5206"/>
    <cellStyle name="Note 2 5" xfId="5207"/>
    <cellStyle name="Note 2 5 10" xfId="5208"/>
    <cellStyle name="Note 2 5 11" xfId="5209"/>
    <cellStyle name="Note 2 5 2" xfId="5210"/>
    <cellStyle name="Note 2 5 3" xfId="5211"/>
    <cellStyle name="Note 2 5 4" xfId="5212"/>
    <cellStyle name="Note 2 5 5" xfId="5213"/>
    <cellStyle name="Note 2 5 6" xfId="5214"/>
    <cellStyle name="Note 2 5 7" xfId="5215"/>
    <cellStyle name="Note 2 5 8" xfId="5216"/>
    <cellStyle name="Note 2 5 9" xfId="5217"/>
    <cellStyle name="Note 2 6" xfId="5218"/>
    <cellStyle name="Note 2 6 10" xfId="5219"/>
    <cellStyle name="Note 2 6 11" xfId="5220"/>
    <cellStyle name="Note 2 6 2" xfId="5221"/>
    <cellStyle name="Note 2 6 3" xfId="5222"/>
    <cellStyle name="Note 2 6 4" xfId="5223"/>
    <cellStyle name="Note 2 6 5" xfId="5224"/>
    <cellStyle name="Note 2 6 6" xfId="5225"/>
    <cellStyle name="Note 2 6 7" xfId="5226"/>
    <cellStyle name="Note 2 6 8" xfId="5227"/>
    <cellStyle name="Note 2 6 9" xfId="5228"/>
    <cellStyle name="Note 2 7" xfId="5229"/>
    <cellStyle name="Note 2 7 10" xfId="5230"/>
    <cellStyle name="Note 2 7 11" xfId="5231"/>
    <cellStyle name="Note 2 7 2" xfId="5232"/>
    <cellStyle name="Note 2 7 3" xfId="5233"/>
    <cellStyle name="Note 2 7 4" xfId="5234"/>
    <cellStyle name="Note 2 7 5" xfId="5235"/>
    <cellStyle name="Note 2 7 6" xfId="5236"/>
    <cellStyle name="Note 2 7 7" xfId="5237"/>
    <cellStyle name="Note 2 7 8" xfId="5238"/>
    <cellStyle name="Note 2 7 9" xfId="5239"/>
    <cellStyle name="Note 2 8" xfId="5240"/>
    <cellStyle name="Note 2 8 10" xfId="5241"/>
    <cellStyle name="Note 2 8 11" xfId="5242"/>
    <cellStyle name="Note 2 8 2" xfId="5243"/>
    <cellStyle name="Note 2 8 3" xfId="5244"/>
    <cellStyle name="Note 2 8 4" xfId="5245"/>
    <cellStyle name="Note 2 8 5" xfId="5246"/>
    <cellStyle name="Note 2 8 6" xfId="5247"/>
    <cellStyle name="Note 2 8 7" xfId="5248"/>
    <cellStyle name="Note 2 8 8" xfId="5249"/>
    <cellStyle name="Note 2 8 9" xfId="5250"/>
    <cellStyle name="Note 2 9" xfId="5251"/>
    <cellStyle name="Note 2_PL" xfId="5252"/>
    <cellStyle name="Note 3" xfId="5253"/>
    <cellStyle name="Note 3 10" xfId="5254"/>
    <cellStyle name="Note 3 11" xfId="5255"/>
    <cellStyle name="Note 3 12" xfId="5256"/>
    <cellStyle name="Note 3 13" xfId="5257"/>
    <cellStyle name="Note 3 14" xfId="5258"/>
    <cellStyle name="Note 3 15" xfId="5259"/>
    <cellStyle name="Note 3 2" xfId="5260"/>
    <cellStyle name="Note 3 2 10" xfId="5261"/>
    <cellStyle name="Note 3 2 11" xfId="5262"/>
    <cellStyle name="Note 3 2 12" xfId="5263"/>
    <cellStyle name="Note 3 2 2" xfId="5264"/>
    <cellStyle name="Note 3 2 2 10" xfId="5265"/>
    <cellStyle name="Note 3 2 2 11" xfId="5266"/>
    <cellStyle name="Note 3 2 2 2" xfId="5267"/>
    <cellStyle name="Note 3 2 2 3" xfId="5268"/>
    <cellStyle name="Note 3 2 2 4" xfId="5269"/>
    <cellStyle name="Note 3 2 2 5" xfId="5270"/>
    <cellStyle name="Note 3 2 2 6" xfId="5271"/>
    <cellStyle name="Note 3 2 2 7" xfId="5272"/>
    <cellStyle name="Note 3 2 2 8" xfId="5273"/>
    <cellStyle name="Note 3 2 2 9" xfId="5274"/>
    <cellStyle name="Note 3 2 3" xfId="5275"/>
    <cellStyle name="Note 3 2 4" xfId="5276"/>
    <cellStyle name="Note 3 2 5" xfId="5277"/>
    <cellStyle name="Note 3 2 6" xfId="5278"/>
    <cellStyle name="Note 3 2 7" xfId="5279"/>
    <cellStyle name="Note 3 2 8" xfId="5280"/>
    <cellStyle name="Note 3 2 9" xfId="5281"/>
    <cellStyle name="Note 3 2_ДДС_Прямой" xfId="5282"/>
    <cellStyle name="Note 3 3" xfId="5283"/>
    <cellStyle name="Note 3 3 10" xfId="5284"/>
    <cellStyle name="Note 3 3 11" xfId="5285"/>
    <cellStyle name="Note 3 3 2" xfId="5286"/>
    <cellStyle name="Note 3 3 3" xfId="5287"/>
    <cellStyle name="Note 3 3 4" xfId="5288"/>
    <cellStyle name="Note 3 3 5" xfId="5289"/>
    <cellStyle name="Note 3 3 6" xfId="5290"/>
    <cellStyle name="Note 3 3 7" xfId="5291"/>
    <cellStyle name="Note 3 3 8" xfId="5292"/>
    <cellStyle name="Note 3 3 9" xfId="5293"/>
    <cellStyle name="Note 3 4" xfId="5294"/>
    <cellStyle name="Note 3 4 10" xfId="5295"/>
    <cellStyle name="Note 3 4 11" xfId="5296"/>
    <cellStyle name="Note 3 4 2" xfId="5297"/>
    <cellStyle name="Note 3 4 3" xfId="5298"/>
    <cellStyle name="Note 3 4 4" xfId="5299"/>
    <cellStyle name="Note 3 4 5" xfId="5300"/>
    <cellStyle name="Note 3 4 6" xfId="5301"/>
    <cellStyle name="Note 3 4 7" xfId="5302"/>
    <cellStyle name="Note 3 4 8" xfId="5303"/>
    <cellStyle name="Note 3 4 9" xfId="5304"/>
    <cellStyle name="Note 3 5" xfId="5305"/>
    <cellStyle name="Note 3 5 10" xfId="5306"/>
    <cellStyle name="Note 3 5 11" xfId="5307"/>
    <cellStyle name="Note 3 5 2" xfId="5308"/>
    <cellStyle name="Note 3 5 3" xfId="5309"/>
    <cellStyle name="Note 3 5 4" xfId="5310"/>
    <cellStyle name="Note 3 5 5" xfId="5311"/>
    <cellStyle name="Note 3 5 6" xfId="5312"/>
    <cellStyle name="Note 3 5 7" xfId="5313"/>
    <cellStyle name="Note 3 5 8" xfId="5314"/>
    <cellStyle name="Note 3 5 9" xfId="5315"/>
    <cellStyle name="Note 3 6" xfId="5316"/>
    <cellStyle name="Note 3 7" xfId="5317"/>
    <cellStyle name="Note 3 8" xfId="5318"/>
    <cellStyle name="Note 3 9" xfId="5319"/>
    <cellStyle name="Note 3_GAZ" xfId="5320"/>
    <cellStyle name="Note 4" xfId="5321"/>
    <cellStyle name="Note 4 10" xfId="5322"/>
    <cellStyle name="Note 4 11" xfId="5323"/>
    <cellStyle name="Note 4 12" xfId="5324"/>
    <cellStyle name="Note 4 13" xfId="5325"/>
    <cellStyle name="Note 4 2" xfId="5326"/>
    <cellStyle name="Note 4 2 10" xfId="5327"/>
    <cellStyle name="Note 4 2 11" xfId="5328"/>
    <cellStyle name="Note 4 2 2" xfId="5329"/>
    <cellStyle name="Note 4 2 3" xfId="5330"/>
    <cellStyle name="Note 4 2 4" xfId="5331"/>
    <cellStyle name="Note 4 2 5" xfId="5332"/>
    <cellStyle name="Note 4 2 6" xfId="5333"/>
    <cellStyle name="Note 4 2 7" xfId="5334"/>
    <cellStyle name="Note 4 2 8" xfId="5335"/>
    <cellStyle name="Note 4 2 9" xfId="5336"/>
    <cellStyle name="Note 4 3" xfId="5337"/>
    <cellStyle name="Note 4 3 10" xfId="5338"/>
    <cellStyle name="Note 4 3 11" xfId="5339"/>
    <cellStyle name="Note 4 3 2" xfId="5340"/>
    <cellStyle name="Note 4 3 3" xfId="5341"/>
    <cellStyle name="Note 4 3 4" xfId="5342"/>
    <cellStyle name="Note 4 3 5" xfId="5343"/>
    <cellStyle name="Note 4 3 6" xfId="5344"/>
    <cellStyle name="Note 4 3 7" xfId="5345"/>
    <cellStyle name="Note 4 3 8" xfId="5346"/>
    <cellStyle name="Note 4 3 9" xfId="5347"/>
    <cellStyle name="Note 4 4" xfId="5348"/>
    <cellStyle name="Note 4 5" xfId="5349"/>
    <cellStyle name="Note 4 6" xfId="5350"/>
    <cellStyle name="Note 4 7" xfId="5351"/>
    <cellStyle name="Note 4 8" xfId="5352"/>
    <cellStyle name="Note 4 9" xfId="5353"/>
    <cellStyle name="Note 5" xfId="5354"/>
    <cellStyle name="Note 5 10" xfId="5355"/>
    <cellStyle name="Note 5 11" xfId="5356"/>
    <cellStyle name="Note 5 12" xfId="5357"/>
    <cellStyle name="Note 5 2" xfId="5358"/>
    <cellStyle name="Note 5 2 10" xfId="5359"/>
    <cellStyle name="Note 5 2 11" xfId="5360"/>
    <cellStyle name="Note 5 2 2" xfId="5361"/>
    <cellStyle name="Note 5 2 3" xfId="5362"/>
    <cellStyle name="Note 5 2 4" xfId="5363"/>
    <cellStyle name="Note 5 2 5" xfId="5364"/>
    <cellStyle name="Note 5 2 6" xfId="5365"/>
    <cellStyle name="Note 5 2 7" xfId="5366"/>
    <cellStyle name="Note 5 2 8" xfId="5367"/>
    <cellStyle name="Note 5 2 9" xfId="5368"/>
    <cellStyle name="Note 5 3" xfId="5369"/>
    <cellStyle name="Note 5 4" xfId="5370"/>
    <cellStyle name="Note 5 5" xfId="5371"/>
    <cellStyle name="Note 5 6" xfId="5372"/>
    <cellStyle name="Note 5 7" xfId="5373"/>
    <cellStyle name="Note 5 8" xfId="5374"/>
    <cellStyle name="Note 5 9" xfId="5375"/>
    <cellStyle name="Note 5_ДДС_Прямой" xfId="5376"/>
    <cellStyle name="Note 6" xfId="5377"/>
    <cellStyle name="Note 6 10" xfId="5378"/>
    <cellStyle name="Note 6 11" xfId="5379"/>
    <cellStyle name="Note 6 2" xfId="5380"/>
    <cellStyle name="Note 6 3" xfId="5381"/>
    <cellStyle name="Note 6 4" xfId="5382"/>
    <cellStyle name="Note 6 5" xfId="5383"/>
    <cellStyle name="Note 6 6" xfId="5384"/>
    <cellStyle name="Note 6 7" xfId="5385"/>
    <cellStyle name="Note 6 8" xfId="5386"/>
    <cellStyle name="Note 6 9" xfId="5387"/>
    <cellStyle name="Note 7" xfId="5388"/>
    <cellStyle name="Note 7 10" xfId="5389"/>
    <cellStyle name="Note 7 11" xfId="5390"/>
    <cellStyle name="Note 7 2" xfId="5391"/>
    <cellStyle name="Note 7 3" xfId="5392"/>
    <cellStyle name="Note 7 4" xfId="5393"/>
    <cellStyle name="Note 7 5" xfId="5394"/>
    <cellStyle name="Note 7 6" xfId="5395"/>
    <cellStyle name="Note 7 7" xfId="5396"/>
    <cellStyle name="Note 7 8" xfId="5397"/>
    <cellStyle name="Note 7 9" xfId="5398"/>
    <cellStyle name="Note 8" xfId="5399"/>
    <cellStyle name="Note 8 10" xfId="5400"/>
    <cellStyle name="Note 8 11" xfId="5401"/>
    <cellStyle name="Note 8 2" xfId="5402"/>
    <cellStyle name="Note 8 3" xfId="5403"/>
    <cellStyle name="Note 8 4" xfId="5404"/>
    <cellStyle name="Note 8 5" xfId="5405"/>
    <cellStyle name="Note 8 6" xfId="5406"/>
    <cellStyle name="Note 8 7" xfId="5407"/>
    <cellStyle name="Note 8 8" xfId="5408"/>
    <cellStyle name="Note 8 9" xfId="5409"/>
    <cellStyle name="Note 9" xfId="5410"/>
    <cellStyle name="Note 9 10" xfId="5411"/>
    <cellStyle name="Note 9 11" xfId="5412"/>
    <cellStyle name="Note 9 2" xfId="5413"/>
    <cellStyle name="Note 9 3" xfId="5414"/>
    <cellStyle name="Note 9 4" xfId="5415"/>
    <cellStyle name="Note 9 5" xfId="5416"/>
    <cellStyle name="Note 9 6" xfId="5417"/>
    <cellStyle name="Note 9 7" xfId="5418"/>
    <cellStyle name="Note 9 8" xfId="5419"/>
    <cellStyle name="Note 9 9" xfId="5420"/>
    <cellStyle name="Note_GAZ" xfId="5421"/>
    <cellStyle name="numbers" xfId="5422"/>
    <cellStyle name="numbers 2" xfId="5423"/>
    <cellStyle name="numbers 3" xfId="5424"/>
    <cellStyle name="numbers_~6262219" xfId="5425"/>
    <cellStyle name="Nun??c [0]_a drainl" xfId="5428"/>
    <cellStyle name="Nun??c_a drainl" xfId="5429"/>
    <cellStyle name="Ňűń˙÷č [0]_â đŕáîňĺ" xfId="5426"/>
    <cellStyle name="Ňűń˙÷č_â đŕáîňĺ" xfId="5427"/>
    <cellStyle name="Ôčíŕíńîâűé [0]_ďđĺäďđ-110_ďđĺäďđ-110 (2)" xfId="5430"/>
    <cellStyle name="Ociriniaue [0]_Di?nicnleuir?" xfId="5431"/>
    <cellStyle name="Ociriniaue_Di?nicnleuir?" xfId="5432"/>
    <cellStyle name="Œ…‹??‚è [0.00]_Sheet1" xfId="5433"/>
    <cellStyle name="Œ…‹??‚è_Sheet1" xfId="5434"/>
    <cellStyle name="Ôèíàíñîâûé" xfId="5435"/>
    <cellStyle name="Ôèíàíñîâûé [0]" xfId="5436"/>
    <cellStyle name="Oeiainiaue [0]_?anoiau" xfId="5437"/>
    <cellStyle name="Oeiainiaue_?anoiau" xfId="5438"/>
    <cellStyle name="Option" xfId="5439"/>
    <cellStyle name="Ouny?e [0]_?anoiau" xfId="5440"/>
    <cellStyle name="Ouny?e_?anoiau" xfId="5441"/>
    <cellStyle name="Output" xfId="5442"/>
    <cellStyle name="Output 10" xfId="5443"/>
    <cellStyle name="Output 11" xfId="5444"/>
    <cellStyle name="Output 12" xfId="5445"/>
    <cellStyle name="Output 13" xfId="5446"/>
    <cellStyle name="Output 14" xfId="5447"/>
    <cellStyle name="Output 15" xfId="5448"/>
    <cellStyle name="Output 16" xfId="5449"/>
    <cellStyle name="Output 17" xfId="5450"/>
    <cellStyle name="Output 18" xfId="5451"/>
    <cellStyle name="Output 19" xfId="5452"/>
    <cellStyle name="Output 2" xfId="5453"/>
    <cellStyle name="Output 2 10" xfId="5454"/>
    <cellStyle name="Output 2 11" xfId="5455"/>
    <cellStyle name="Output 2 12" xfId="5456"/>
    <cellStyle name="Output 2 13" xfId="5457"/>
    <cellStyle name="Output 2 14" xfId="5458"/>
    <cellStyle name="Output 2 15" xfId="5459"/>
    <cellStyle name="Output 2 16" xfId="5460"/>
    <cellStyle name="Output 2 17" xfId="5461"/>
    <cellStyle name="Output 2 18" xfId="5462"/>
    <cellStyle name="Output 2 19" xfId="5463"/>
    <cellStyle name="Output 2 2" xfId="5464"/>
    <cellStyle name="Output 2 2 10" xfId="5465"/>
    <cellStyle name="Output 2 2 11" xfId="5466"/>
    <cellStyle name="Output 2 2 12" xfId="5467"/>
    <cellStyle name="Output 2 2 13" xfId="5468"/>
    <cellStyle name="Output 2 2 14" xfId="5469"/>
    <cellStyle name="Output 2 2 15" xfId="5470"/>
    <cellStyle name="Output 2 2 16" xfId="5471"/>
    <cellStyle name="Output 2 2 2" xfId="5472"/>
    <cellStyle name="Output 2 2 2 10" xfId="5473"/>
    <cellStyle name="Output 2 2 2 11" xfId="5474"/>
    <cellStyle name="Output 2 2 2 12" xfId="5475"/>
    <cellStyle name="Output 2 2 2 2" xfId="5476"/>
    <cellStyle name="Output 2 2 2 3" xfId="5477"/>
    <cellStyle name="Output 2 2 2 4" xfId="5478"/>
    <cellStyle name="Output 2 2 2 5" xfId="5479"/>
    <cellStyle name="Output 2 2 2 6" xfId="5480"/>
    <cellStyle name="Output 2 2 2 7" xfId="5481"/>
    <cellStyle name="Output 2 2 2 8" xfId="5482"/>
    <cellStyle name="Output 2 2 2 9" xfId="5483"/>
    <cellStyle name="Output 2 2 3" xfId="5484"/>
    <cellStyle name="Output 2 2 3 10" xfId="5485"/>
    <cellStyle name="Output 2 2 3 11" xfId="5486"/>
    <cellStyle name="Output 2 2 3 12" xfId="5487"/>
    <cellStyle name="Output 2 2 3 2" xfId="5488"/>
    <cellStyle name="Output 2 2 3 3" xfId="5489"/>
    <cellStyle name="Output 2 2 3 4" xfId="5490"/>
    <cellStyle name="Output 2 2 3 5" xfId="5491"/>
    <cellStyle name="Output 2 2 3 6" xfId="5492"/>
    <cellStyle name="Output 2 2 3 7" xfId="5493"/>
    <cellStyle name="Output 2 2 3 8" xfId="5494"/>
    <cellStyle name="Output 2 2 3 9" xfId="5495"/>
    <cellStyle name="Output 2 2 4" xfId="5496"/>
    <cellStyle name="Output 2 2 4 10" xfId="5497"/>
    <cellStyle name="Output 2 2 4 11" xfId="5498"/>
    <cellStyle name="Output 2 2 4 12" xfId="5499"/>
    <cellStyle name="Output 2 2 4 2" xfId="5500"/>
    <cellStyle name="Output 2 2 4 3" xfId="5501"/>
    <cellStyle name="Output 2 2 4 4" xfId="5502"/>
    <cellStyle name="Output 2 2 4 5" xfId="5503"/>
    <cellStyle name="Output 2 2 4 6" xfId="5504"/>
    <cellStyle name="Output 2 2 4 7" xfId="5505"/>
    <cellStyle name="Output 2 2 4 8" xfId="5506"/>
    <cellStyle name="Output 2 2 4 9" xfId="5507"/>
    <cellStyle name="Output 2 2 5" xfId="5508"/>
    <cellStyle name="Output 2 2 5 10" xfId="5509"/>
    <cellStyle name="Output 2 2 5 11" xfId="5510"/>
    <cellStyle name="Output 2 2 5 12" xfId="5511"/>
    <cellStyle name="Output 2 2 5 2" xfId="5512"/>
    <cellStyle name="Output 2 2 5 3" xfId="5513"/>
    <cellStyle name="Output 2 2 5 4" xfId="5514"/>
    <cellStyle name="Output 2 2 5 5" xfId="5515"/>
    <cellStyle name="Output 2 2 5 6" xfId="5516"/>
    <cellStyle name="Output 2 2 5 7" xfId="5517"/>
    <cellStyle name="Output 2 2 5 8" xfId="5518"/>
    <cellStyle name="Output 2 2 5 9" xfId="5519"/>
    <cellStyle name="Output 2 2 6" xfId="5520"/>
    <cellStyle name="Output 2 2 7" xfId="5521"/>
    <cellStyle name="Output 2 2 8" xfId="5522"/>
    <cellStyle name="Output 2 2 9" xfId="5523"/>
    <cellStyle name="Output 2 3" xfId="5524"/>
    <cellStyle name="Output 2 3 10" xfId="5525"/>
    <cellStyle name="Output 2 3 11" xfId="5526"/>
    <cellStyle name="Output 2 3 12" xfId="5527"/>
    <cellStyle name="Output 2 3 13" xfId="5528"/>
    <cellStyle name="Output 2 3 14" xfId="5529"/>
    <cellStyle name="Output 2 3 2" xfId="5530"/>
    <cellStyle name="Output 2 3 2 10" xfId="5531"/>
    <cellStyle name="Output 2 3 2 11" xfId="5532"/>
    <cellStyle name="Output 2 3 2 12" xfId="5533"/>
    <cellStyle name="Output 2 3 2 2" xfId="5534"/>
    <cellStyle name="Output 2 3 2 3" xfId="5535"/>
    <cellStyle name="Output 2 3 2 4" xfId="5536"/>
    <cellStyle name="Output 2 3 2 5" xfId="5537"/>
    <cellStyle name="Output 2 3 2 6" xfId="5538"/>
    <cellStyle name="Output 2 3 2 7" xfId="5539"/>
    <cellStyle name="Output 2 3 2 8" xfId="5540"/>
    <cellStyle name="Output 2 3 2 9" xfId="5541"/>
    <cellStyle name="Output 2 3 3" xfId="5542"/>
    <cellStyle name="Output 2 3 3 10" xfId="5543"/>
    <cellStyle name="Output 2 3 3 11" xfId="5544"/>
    <cellStyle name="Output 2 3 3 12" xfId="5545"/>
    <cellStyle name="Output 2 3 3 2" xfId="5546"/>
    <cellStyle name="Output 2 3 3 3" xfId="5547"/>
    <cellStyle name="Output 2 3 3 4" xfId="5548"/>
    <cellStyle name="Output 2 3 3 5" xfId="5549"/>
    <cellStyle name="Output 2 3 3 6" xfId="5550"/>
    <cellStyle name="Output 2 3 3 7" xfId="5551"/>
    <cellStyle name="Output 2 3 3 8" xfId="5552"/>
    <cellStyle name="Output 2 3 3 9" xfId="5553"/>
    <cellStyle name="Output 2 3 4" xfId="5554"/>
    <cellStyle name="Output 2 3 5" xfId="5555"/>
    <cellStyle name="Output 2 3 6" xfId="5556"/>
    <cellStyle name="Output 2 3 7" xfId="5557"/>
    <cellStyle name="Output 2 3 8" xfId="5558"/>
    <cellStyle name="Output 2 3 9" xfId="5559"/>
    <cellStyle name="Output 2 4" xfId="5560"/>
    <cellStyle name="Output 2 4 10" xfId="5561"/>
    <cellStyle name="Output 2 4 11" xfId="5562"/>
    <cellStyle name="Output 2 4 12" xfId="5563"/>
    <cellStyle name="Output 2 4 2" xfId="5564"/>
    <cellStyle name="Output 2 4 3" xfId="5565"/>
    <cellStyle name="Output 2 4 4" xfId="5566"/>
    <cellStyle name="Output 2 4 5" xfId="5567"/>
    <cellStyle name="Output 2 4 6" xfId="5568"/>
    <cellStyle name="Output 2 4 7" xfId="5569"/>
    <cellStyle name="Output 2 4 8" xfId="5570"/>
    <cellStyle name="Output 2 4 9" xfId="5571"/>
    <cellStyle name="Output 2 5" xfId="5572"/>
    <cellStyle name="Output 2 5 10" xfId="5573"/>
    <cellStyle name="Output 2 5 11" xfId="5574"/>
    <cellStyle name="Output 2 5 12" xfId="5575"/>
    <cellStyle name="Output 2 5 2" xfId="5576"/>
    <cellStyle name="Output 2 5 3" xfId="5577"/>
    <cellStyle name="Output 2 5 4" xfId="5578"/>
    <cellStyle name="Output 2 5 5" xfId="5579"/>
    <cellStyle name="Output 2 5 6" xfId="5580"/>
    <cellStyle name="Output 2 5 7" xfId="5581"/>
    <cellStyle name="Output 2 5 8" xfId="5582"/>
    <cellStyle name="Output 2 5 9" xfId="5583"/>
    <cellStyle name="Output 2 6" xfId="5584"/>
    <cellStyle name="Output 2 6 10" xfId="5585"/>
    <cellStyle name="Output 2 6 11" xfId="5586"/>
    <cellStyle name="Output 2 6 12" xfId="5587"/>
    <cellStyle name="Output 2 6 2" xfId="5588"/>
    <cellStyle name="Output 2 6 3" xfId="5589"/>
    <cellStyle name="Output 2 6 4" xfId="5590"/>
    <cellStyle name="Output 2 6 5" xfId="5591"/>
    <cellStyle name="Output 2 6 6" xfId="5592"/>
    <cellStyle name="Output 2 6 7" xfId="5593"/>
    <cellStyle name="Output 2 6 8" xfId="5594"/>
    <cellStyle name="Output 2 6 9" xfId="5595"/>
    <cellStyle name="Output 2 7" xfId="5596"/>
    <cellStyle name="Output 2 7 10" xfId="5597"/>
    <cellStyle name="Output 2 7 11" xfId="5598"/>
    <cellStyle name="Output 2 7 12" xfId="5599"/>
    <cellStyle name="Output 2 7 2" xfId="5600"/>
    <cellStyle name="Output 2 7 3" xfId="5601"/>
    <cellStyle name="Output 2 7 4" xfId="5602"/>
    <cellStyle name="Output 2 7 5" xfId="5603"/>
    <cellStyle name="Output 2 7 6" xfId="5604"/>
    <cellStyle name="Output 2 7 7" xfId="5605"/>
    <cellStyle name="Output 2 7 8" xfId="5606"/>
    <cellStyle name="Output 2 7 9" xfId="5607"/>
    <cellStyle name="Output 2 8" xfId="5608"/>
    <cellStyle name="Output 2 8 10" xfId="5609"/>
    <cellStyle name="Output 2 8 11" xfId="5610"/>
    <cellStyle name="Output 2 8 12" xfId="5611"/>
    <cellStyle name="Output 2 8 2" xfId="5612"/>
    <cellStyle name="Output 2 8 3" xfId="5613"/>
    <cellStyle name="Output 2 8 4" xfId="5614"/>
    <cellStyle name="Output 2 8 5" xfId="5615"/>
    <cellStyle name="Output 2 8 6" xfId="5616"/>
    <cellStyle name="Output 2 8 7" xfId="5617"/>
    <cellStyle name="Output 2 8 8" xfId="5618"/>
    <cellStyle name="Output 2 8 9" xfId="5619"/>
    <cellStyle name="Output 2 9" xfId="5620"/>
    <cellStyle name="Output 20" xfId="5621"/>
    <cellStyle name="Output 3" xfId="5622"/>
    <cellStyle name="Output 3 10" xfId="5623"/>
    <cellStyle name="Output 3 11" xfId="5624"/>
    <cellStyle name="Output 3 12" xfId="5625"/>
    <cellStyle name="Output 3 13" xfId="5626"/>
    <cellStyle name="Output 3 14" xfId="5627"/>
    <cellStyle name="Output 3 15" xfId="5628"/>
    <cellStyle name="Output 3 16" xfId="5629"/>
    <cellStyle name="Output 3 2" xfId="5630"/>
    <cellStyle name="Output 3 2 10" xfId="5631"/>
    <cellStyle name="Output 3 2 11" xfId="5632"/>
    <cellStyle name="Output 3 2 12" xfId="5633"/>
    <cellStyle name="Output 3 2 2" xfId="5634"/>
    <cellStyle name="Output 3 2 3" xfId="5635"/>
    <cellStyle name="Output 3 2 4" xfId="5636"/>
    <cellStyle name="Output 3 2 5" xfId="5637"/>
    <cellStyle name="Output 3 2 6" xfId="5638"/>
    <cellStyle name="Output 3 2 7" xfId="5639"/>
    <cellStyle name="Output 3 2 8" xfId="5640"/>
    <cellStyle name="Output 3 2 9" xfId="5641"/>
    <cellStyle name="Output 3 3" xfId="5642"/>
    <cellStyle name="Output 3 3 10" xfId="5643"/>
    <cellStyle name="Output 3 3 11" xfId="5644"/>
    <cellStyle name="Output 3 3 12" xfId="5645"/>
    <cellStyle name="Output 3 3 2" xfId="5646"/>
    <cellStyle name="Output 3 3 3" xfId="5647"/>
    <cellStyle name="Output 3 3 4" xfId="5648"/>
    <cellStyle name="Output 3 3 5" xfId="5649"/>
    <cellStyle name="Output 3 3 6" xfId="5650"/>
    <cellStyle name="Output 3 3 7" xfId="5651"/>
    <cellStyle name="Output 3 3 8" xfId="5652"/>
    <cellStyle name="Output 3 3 9" xfId="5653"/>
    <cellStyle name="Output 3 4" xfId="5654"/>
    <cellStyle name="Output 3 4 10" xfId="5655"/>
    <cellStyle name="Output 3 4 11" xfId="5656"/>
    <cellStyle name="Output 3 4 12" xfId="5657"/>
    <cellStyle name="Output 3 4 2" xfId="5658"/>
    <cellStyle name="Output 3 4 3" xfId="5659"/>
    <cellStyle name="Output 3 4 4" xfId="5660"/>
    <cellStyle name="Output 3 4 5" xfId="5661"/>
    <cellStyle name="Output 3 4 6" xfId="5662"/>
    <cellStyle name="Output 3 4 7" xfId="5663"/>
    <cellStyle name="Output 3 4 8" xfId="5664"/>
    <cellStyle name="Output 3 4 9" xfId="5665"/>
    <cellStyle name="Output 3 5" xfId="5666"/>
    <cellStyle name="Output 3 5 10" xfId="5667"/>
    <cellStyle name="Output 3 5 11" xfId="5668"/>
    <cellStyle name="Output 3 5 12" xfId="5669"/>
    <cellStyle name="Output 3 5 2" xfId="5670"/>
    <cellStyle name="Output 3 5 3" xfId="5671"/>
    <cellStyle name="Output 3 5 4" xfId="5672"/>
    <cellStyle name="Output 3 5 5" xfId="5673"/>
    <cellStyle name="Output 3 5 6" xfId="5674"/>
    <cellStyle name="Output 3 5 7" xfId="5675"/>
    <cellStyle name="Output 3 5 8" xfId="5676"/>
    <cellStyle name="Output 3 5 9" xfId="5677"/>
    <cellStyle name="Output 3 6" xfId="5678"/>
    <cellStyle name="Output 3 7" xfId="5679"/>
    <cellStyle name="Output 3 8" xfId="5680"/>
    <cellStyle name="Output 3 9" xfId="5681"/>
    <cellStyle name="Output 4" xfId="5682"/>
    <cellStyle name="Output 4 10" xfId="5683"/>
    <cellStyle name="Output 4 11" xfId="5684"/>
    <cellStyle name="Output 4 12" xfId="5685"/>
    <cellStyle name="Output 4 13" xfId="5686"/>
    <cellStyle name="Output 4 14" xfId="5687"/>
    <cellStyle name="Output 4 2" xfId="5688"/>
    <cellStyle name="Output 4 2 10" xfId="5689"/>
    <cellStyle name="Output 4 2 11" xfId="5690"/>
    <cellStyle name="Output 4 2 12" xfId="5691"/>
    <cellStyle name="Output 4 2 2" xfId="5692"/>
    <cellStyle name="Output 4 2 3" xfId="5693"/>
    <cellStyle name="Output 4 2 4" xfId="5694"/>
    <cellStyle name="Output 4 2 5" xfId="5695"/>
    <cellStyle name="Output 4 2 6" xfId="5696"/>
    <cellStyle name="Output 4 2 7" xfId="5697"/>
    <cellStyle name="Output 4 2 8" xfId="5698"/>
    <cellStyle name="Output 4 2 9" xfId="5699"/>
    <cellStyle name="Output 4 3" xfId="5700"/>
    <cellStyle name="Output 4 3 10" xfId="5701"/>
    <cellStyle name="Output 4 3 11" xfId="5702"/>
    <cellStyle name="Output 4 3 12" xfId="5703"/>
    <cellStyle name="Output 4 3 2" xfId="5704"/>
    <cellStyle name="Output 4 3 3" xfId="5705"/>
    <cellStyle name="Output 4 3 4" xfId="5706"/>
    <cellStyle name="Output 4 3 5" xfId="5707"/>
    <cellStyle name="Output 4 3 6" xfId="5708"/>
    <cellStyle name="Output 4 3 7" xfId="5709"/>
    <cellStyle name="Output 4 3 8" xfId="5710"/>
    <cellStyle name="Output 4 3 9" xfId="5711"/>
    <cellStyle name="Output 4 4" xfId="5712"/>
    <cellStyle name="Output 4 5" xfId="5713"/>
    <cellStyle name="Output 4 6" xfId="5714"/>
    <cellStyle name="Output 4 7" xfId="5715"/>
    <cellStyle name="Output 4 8" xfId="5716"/>
    <cellStyle name="Output 4 9" xfId="5717"/>
    <cellStyle name="Output 4_ДДС_Прямой" xfId="5718"/>
    <cellStyle name="Output 5" xfId="5719"/>
    <cellStyle name="Output 5 10" xfId="5720"/>
    <cellStyle name="Output 5 11" xfId="5721"/>
    <cellStyle name="Output 5 12" xfId="5722"/>
    <cellStyle name="Output 5 2" xfId="5723"/>
    <cellStyle name="Output 5 3" xfId="5724"/>
    <cellStyle name="Output 5 4" xfId="5725"/>
    <cellStyle name="Output 5 5" xfId="5726"/>
    <cellStyle name="Output 5 6" xfId="5727"/>
    <cellStyle name="Output 5 7" xfId="5728"/>
    <cellStyle name="Output 5 8" xfId="5729"/>
    <cellStyle name="Output 5 9" xfId="5730"/>
    <cellStyle name="Output 6" xfId="5731"/>
    <cellStyle name="Output 6 10" xfId="5732"/>
    <cellStyle name="Output 6 11" xfId="5733"/>
    <cellStyle name="Output 6 12" xfId="5734"/>
    <cellStyle name="Output 6 2" xfId="5735"/>
    <cellStyle name="Output 6 3" xfId="5736"/>
    <cellStyle name="Output 6 4" xfId="5737"/>
    <cellStyle name="Output 6 5" xfId="5738"/>
    <cellStyle name="Output 6 6" xfId="5739"/>
    <cellStyle name="Output 6 7" xfId="5740"/>
    <cellStyle name="Output 6 8" xfId="5741"/>
    <cellStyle name="Output 6 9" xfId="5742"/>
    <cellStyle name="Output 7" xfId="5743"/>
    <cellStyle name="Output 7 10" xfId="5744"/>
    <cellStyle name="Output 7 11" xfId="5745"/>
    <cellStyle name="Output 7 12" xfId="5746"/>
    <cellStyle name="Output 7 2" xfId="5747"/>
    <cellStyle name="Output 7 3" xfId="5748"/>
    <cellStyle name="Output 7 4" xfId="5749"/>
    <cellStyle name="Output 7 5" xfId="5750"/>
    <cellStyle name="Output 7 6" xfId="5751"/>
    <cellStyle name="Output 7 7" xfId="5752"/>
    <cellStyle name="Output 7 8" xfId="5753"/>
    <cellStyle name="Output 7 9" xfId="5754"/>
    <cellStyle name="Output 8" xfId="5755"/>
    <cellStyle name="Output 8 10" xfId="5756"/>
    <cellStyle name="Output 8 11" xfId="5757"/>
    <cellStyle name="Output 8 12" xfId="5758"/>
    <cellStyle name="Output 8 2" xfId="5759"/>
    <cellStyle name="Output 8 3" xfId="5760"/>
    <cellStyle name="Output 8 4" xfId="5761"/>
    <cellStyle name="Output 8 5" xfId="5762"/>
    <cellStyle name="Output 8 6" xfId="5763"/>
    <cellStyle name="Output 8 7" xfId="5764"/>
    <cellStyle name="Output 8 8" xfId="5765"/>
    <cellStyle name="Output 8 9" xfId="5766"/>
    <cellStyle name="Output 9" xfId="5767"/>
    <cellStyle name="Output 9 10" xfId="5768"/>
    <cellStyle name="Output 9 11" xfId="5769"/>
    <cellStyle name="Output 9 12" xfId="5770"/>
    <cellStyle name="Output 9 2" xfId="5771"/>
    <cellStyle name="Output 9 3" xfId="5772"/>
    <cellStyle name="Output 9 4" xfId="5773"/>
    <cellStyle name="Output 9 5" xfId="5774"/>
    <cellStyle name="Output 9 6" xfId="5775"/>
    <cellStyle name="Output 9 7" xfId="5776"/>
    <cellStyle name="Output 9 8" xfId="5777"/>
    <cellStyle name="Output 9 9" xfId="5778"/>
    <cellStyle name="Output_GAZ" xfId="5779"/>
    <cellStyle name="p/n" xfId="5780"/>
    <cellStyle name="Paaotsikko" xfId="5781"/>
    <cellStyle name="Page_No" xfId="5782"/>
    <cellStyle name="paint" xfId="5783"/>
    <cellStyle name="paint 2" xfId="5784"/>
    <cellStyle name="paint 2 2" xfId="5785"/>
    <cellStyle name="paint 3" xfId="5786"/>
    <cellStyle name="paint 4" xfId="5787"/>
    <cellStyle name="Percent (0%)" xfId="5788"/>
    <cellStyle name="Percent (0)" xfId="5789"/>
    <cellStyle name="Percent (0) 2" xfId="5790"/>
    <cellStyle name="Percent (0) 2 2" xfId="5791"/>
    <cellStyle name="Percent (0) 3" xfId="5792"/>
    <cellStyle name="Percent (0) 4" xfId="5793"/>
    <cellStyle name="Percent [0.00]" xfId="5794"/>
    <cellStyle name="Percent [0]" xfId="5795"/>
    <cellStyle name="Percent [0] 2" xfId="5796"/>
    <cellStyle name="Percent [0] 3" xfId="5797"/>
    <cellStyle name="Percent [0] 4" xfId="5798"/>
    <cellStyle name="Percent [0]_TCO_06_2012 ТЭП" xfId="5799"/>
    <cellStyle name="Percent [00]" xfId="5800"/>
    <cellStyle name="Percent [00] 2" xfId="5801"/>
    <cellStyle name="Percent [00] 3" xfId="5802"/>
    <cellStyle name="Percent [00]_TCO_06_2012 ТЭП" xfId="5803"/>
    <cellStyle name="Percent [2]" xfId="5804"/>
    <cellStyle name="Percent [2] 2" xfId="5805"/>
    <cellStyle name="Percent [2] 2 2" xfId="5806"/>
    <cellStyle name="Percent [2] 3" xfId="5807"/>
    <cellStyle name="Percent [2] 4" xfId="5808"/>
    <cellStyle name="Percent 0%" xfId="5810"/>
    <cellStyle name="Percent 0.00%" xfId="5809"/>
    <cellStyle name="Percent 2" xfId="5811"/>
    <cellStyle name="Percent 3" xfId="5812"/>
    <cellStyle name="Pilkku_Valuation" xfId="5813"/>
    <cellStyle name="Piug" xfId="5814"/>
    <cellStyle name="piw#" xfId="5815"/>
    <cellStyle name="piw# 2" xfId="5816"/>
    <cellStyle name="piw%" xfId="5817"/>
    <cellStyle name="piw% 2" xfId="5818"/>
    <cellStyle name="Plug" xfId="5819"/>
    <cellStyle name="Porcentual_PROVBRID (2)" xfId="5820"/>
    <cellStyle name="Pourcentage_Profit &amp; Loss" xfId="5821"/>
    <cellStyle name="PP_Factors" xfId="5822"/>
    <cellStyle name="PrePop Currency (0)" xfId="5823"/>
    <cellStyle name="PrePop Currency (0) 2" xfId="5824"/>
    <cellStyle name="PrePop Currency (0) 3" xfId="5825"/>
    <cellStyle name="PrePop Currency (0)_TCO_06_2012 ТЭП" xfId="5826"/>
    <cellStyle name="PrePop Currency (2)" xfId="5827"/>
    <cellStyle name="PrePop Currency (2) 2" xfId="5828"/>
    <cellStyle name="PrePop Currency (2) 3" xfId="5829"/>
    <cellStyle name="PrePop Currency (2)_TCO_06_2012 ТЭП" xfId="5830"/>
    <cellStyle name="PrePop Units (0)" xfId="5831"/>
    <cellStyle name="PrePop Units (0) 2" xfId="5832"/>
    <cellStyle name="PrePop Units (0) 3" xfId="5833"/>
    <cellStyle name="PrePop Units (0)_TCO_06_2012 ТЭП" xfId="5834"/>
    <cellStyle name="PrePop Units (1)" xfId="5835"/>
    <cellStyle name="PrePop Units (1) 2" xfId="5836"/>
    <cellStyle name="PrePop Units (1) 3" xfId="5837"/>
    <cellStyle name="PrePop Units (1) 4" xfId="5838"/>
    <cellStyle name="PrePop Units (1)_TCO_06_2012 ТЭП" xfId="5839"/>
    <cellStyle name="PrePop Units (2)" xfId="5840"/>
    <cellStyle name="PrePop Units (2) 2" xfId="5841"/>
    <cellStyle name="PrePop Units (2) 3" xfId="5842"/>
    <cellStyle name="PrePop Units (2)_TCO_06_2012 ТЭП" xfId="5843"/>
    <cellStyle name="Price" xfId="5844"/>
    <cellStyle name="Price 2" xfId="5845"/>
    <cellStyle name="Price_Body" xfId="5846"/>
    <cellStyle name="prochrek" xfId="5847"/>
    <cellStyle name="PSChar" xfId="5848"/>
    <cellStyle name="PSHeading" xfId="5849"/>
    <cellStyle name="Pддotsikko" xfId="5850"/>
    <cellStyle name="Qty" xfId="5851"/>
    <cellStyle name="Qty 2" xfId="5852"/>
    <cellStyle name="REGEL" xfId="5853"/>
    <cellStyle name="Report" xfId="5854"/>
    <cellStyle name="Result" xfId="5855"/>
    <cellStyle name="Result2" xfId="5856"/>
    <cellStyle name="Rubles" xfId="5857"/>
    <cellStyle name="SAPBEXaggData" xfId="5858"/>
    <cellStyle name="SAPBEXaggData 10" xfId="5859"/>
    <cellStyle name="SAPBEXaggData 11" xfId="5860"/>
    <cellStyle name="SAPBEXaggData 12" xfId="5861"/>
    <cellStyle name="SAPBEXaggData 2" xfId="5862"/>
    <cellStyle name="SAPBEXaggData 3" xfId="5863"/>
    <cellStyle name="SAPBEXaggData 4" xfId="5864"/>
    <cellStyle name="SAPBEXaggData 5" xfId="5865"/>
    <cellStyle name="SAPBEXaggData 6" xfId="5866"/>
    <cellStyle name="SAPBEXaggData 7" xfId="5867"/>
    <cellStyle name="SAPBEXaggData 8" xfId="5868"/>
    <cellStyle name="SAPBEXaggData 9" xfId="5869"/>
    <cellStyle name="SAPBEXaggDataEmph" xfId="5870"/>
    <cellStyle name="SAPBEXaggDataEmph 10" xfId="5871"/>
    <cellStyle name="SAPBEXaggDataEmph 11" xfId="5872"/>
    <cellStyle name="SAPBEXaggDataEmph 12" xfId="5873"/>
    <cellStyle name="SAPBEXaggDataEmph 2" xfId="5874"/>
    <cellStyle name="SAPBEXaggDataEmph 3" xfId="5875"/>
    <cellStyle name="SAPBEXaggDataEmph 4" xfId="5876"/>
    <cellStyle name="SAPBEXaggDataEmph 5" xfId="5877"/>
    <cellStyle name="SAPBEXaggDataEmph 6" xfId="5878"/>
    <cellStyle name="SAPBEXaggDataEmph 7" xfId="5879"/>
    <cellStyle name="SAPBEXaggDataEmph 8" xfId="5880"/>
    <cellStyle name="SAPBEXaggDataEmph 9" xfId="5881"/>
    <cellStyle name="SAPBEXaggItem" xfId="5882"/>
    <cellStyle name="SAPBEXaggItem 10" xfId="5883"/>
    <cellStyle name="SAPBEXaggItem 11" xfId="5884"/>
    <cellStyle name="SAPBEXaggItem 12" xfId="5885"/>
    <cellStyle name="SAPBEXaggItem 2" xfId="5886"/>
    <cellStyle name="SAPBEXaggItem 3" xfId="5887"/>
    <cellStyle name="SAPBEXaggItem 4" xfId="5888"/>
    <cellStyle name="SAPBEXaggItem 5" xfId="5889"/>
    <cellStyle name="SAPBEXaggItem 6" xfId="5890"/>
    <cellStyle name="SAPBEXaggItem 7" xfId="5891"/>
    <cellStyle name="SAPBEXaggItem 8" xfId="5892"/>
    <cellStyle name="SAPBEXaggItem 9" xfId="5893"/>
    <cellStyle name="SAPBEXaggItemX" xfId="5894"/>
    <cellStyle name="SAPBEXaggItemX 10" xfId="5895"/>
    <cellStyle name="SAPBEXaggItemX 11" xfId="5896"/>
    <cellStyle name="SAPBEXaggItemX 12" xfId="5897"/>
    <cellStyle name="SAPBEXaggItemX 2" xfId="5898"/>
    <cellStyle name="SAPBEXaggItemX 3" xfId="5899"/>
    <cellStyle name="SAPBEXaggItemX 4" xfId="5900"/>
    <cellStyle name="SAPBEXaggItemX 5" xfId="5901"/>
    <cellStyle name="SAPBEXaggItemX 6" xfId="5902"/>
    <cellStyle name="SAPBEXaggItemX 7" xfId="5903"/>
    <cellStyle name="SAPBEXaggItemX 8" xfId="5904"/>
    <cellStyle name="SAPBEXaggItemX 9" xfId="5905"/>
    <cellStyle name="SAPBEXchaText" xfId="5906"/>
    <cellStyle name="SAPBEXchaText 10" xfId="5907"/>
    <cellStyle name="SAPBEXchaText 11" xfId="5908"/>
    <cellStyle name="SAPBEXchaText 12" xfId="5909"/>
    <cellStyle name="SAPBEXchaText 13" xfId="5910"/>
    <cellStyle name="SAPBEXchaText 14" xfId="5911"/>
    <cellStyle name="SAPBEXchaText 15" xfId="5912"/>
    <cellStyle name="SAPBEXchaText 16" xfId="5913"/>
    <cellStyle name="SAPBEXchaText 17" xfId="5914"/>
    <cellStyle name="SAPBEXchaText 18" xfId="5915"/>
    <cellStyle name="SAPBEXchaText 2" xfId="5916"/>
    <cellStyle name="SAPBEXchaText 2 10" xfId="5917"/>
    <cellStyle name="SAPBEXchaText 2 11" xfId="5918"/>
    <cellStyle name="SAPBEXchaText 2 12" xfId="5919"/>
    <cellStyle name="SAPBEXchaText 2 13" xfId="5920"/>
    <cellStyle name="SAPBEXchaText 2 2" xfId="5921"/>
    <cellStyle name="SAPBEXchaText 2 2 10" xfId="5922"/>
    <cellStyle name="SAPBEXchaText 2 2 11" xfId="5923"/>
    <cellStyle name="SAPBEXchaText 2 2 12" xfId="5924"/>
    <cellStyle name="SAPBEXchaText 2 2 2" xfId="5925"/>
    <cellStyle name="SAPBEXchaText 2 2 3" xfId="5926"/>
    <cellStyle name="SAPBEXchaText 2 2 4" xfId="5927"/>
    <cellStyle name="SAPBEXchaText 2 2 5" xfId="5928"/>
    <cellStyle name="SAPBEXchaText 2 2 6" xfId="5929"/>
    <cellStyle name="SAPBEXchaText 2 2 7" xfId="5930"/>
    <cellStyle name="SAPBEXchaText 2 2 8" xfId="5931"/>
    <cellStyle name="SAPBEXchaText 2 2 9" xfId="5932"/>
    <cellStyle name="SAPBEXchaText 2 3" xfId="5933"/>
    <cellStyle name="SAPBEXchaText 2 4" xfId="5934"/>
    <cellStyle name="SAPBEXchaText 2 5" xfId="5935"/>
    <cellStyle name="SAPBEXchaText 2 6" xfId="5936"/>
    <cellStyle name="SAPBEXchaText 2 7" xfId="5937"/>
    <cellStyle name="SAPBEXchaText 2 8" xfId="5938"/>
    <cellStyle name="SAPBEXchaText 2 9" xfId="5939"/>
    <cellStyle name="SAPBEXchaText 2_ДДС_Прямой" xfId="5940"/>
    <cellStyle name="SAPBEXchaText 3" xfId="5941"/>
    <cellStyle name="SAPBEXchaText 3 10" xfId="5942"/>
    <cellStyle name="SAPBEXchaText 3 11" xfId="5943"/>
    <cellStyle name="SAPBEXchaText 3 12" xfId="5944"/>
    <cellStyle name="SAPBEXchaText 3 2" xfId="5945"/>
    <cellStyle name="SAPBEXchaText 3 3" xfId="5946"/>
    <cellStyle name="SAPBEXchaText 3 4" xfId="5947"/>
    <cellStyle name="SAPBEXchaText 3 5" xfId="5948"/>
    <cellStyle name="SAPBEXchaText 3 6" xfId="5949"/>
    <cellStyle name="SAPBEXchaText 3 7" xfId="5950"/>
    <cellStyle name="SAPBEXchaText 3 8" xfId="5951"/>
    <cellStyle name="SAPBEXchaText 3 9" xfId="5952"/>
    <cellStyle name="SAPBEXchaText 4" xfId="5953"/>
    <cellStyle name="SAPBEXchaText 4 10" xfId="5954"/>
    <cellStyle name="SAPBEXchaText 4 11" xfId="5955"/>
    <cellStyle name="SAPBEXchaText 4 12" xfId="5956"/>
    <cellStyle name="SAPBEXchaText 4 2" xfId="5957"/>
    <cellStyle name="SAPBEXchaText 4 3" xfId="5958"/>
    <cellStyle name="SAPBEXchaText 4 4" xfId="5959"/>
    <cellStyle name="SAPBEXchaText 4 5" xfId="5960"/>
    <cellStyle name="SAPBEXchaText 4 6" xfId="5961"/>
    <cellStyle name="SAPBEXchaText 4 7" xfId="5962"/>
    <cellStyle name="SAPBEXchaText 4 8" xfId="5963"/>
    <cellStyle name="SAPBEXchaText 4 9" xfId="5964"/>
    <cellStyle name="SAPBEXchaText 5" xfId="5965"/>
    <cellStyle name="SAPBEXchaText 5 10" xfId="5966"/>
    <cellStyle name="SAPBEXchaText 5 11" xfId="5967"/>
    <cellStyle name="SAPBEXchaText 5 12" xfId="5968"/>
    <cellStyle name="SAPBEXchaText 5 13" xfId="5969"/>
    <cellStyle name="SAPBEXchaText 5 2" xfId="5970"/>
    <cellStyle name="SAPBEXchaText 5 2 10" xfId="5971"/>
    <cellStyle name="SAPBEXchaText 5 2 11" xfId="5972"/>
    <cellStyle name="SAPBEXchaText 5 2 12" xfId="5973"/>
    <cellStyle name="SAPBEXchaText 5 2 2" xfId="5974"/>
    <cellStyle name="SAPBEXchaText 5 2 3" xfId="5975"/>
    <cellStyle name="SAPBEXchaText 5 2 4" xfId="5976"/>
    <cellStyle name="SAPBEXchaText 5 2 5" xfId="5977"/>
    <cellStyle name="SAPBEXchaText 5 2 6" xfId="5978"/>
    <cellStyle name="SAPBEXchaText 5 2 7" xfId="5979"/>
    <cellStyle name="SAPBEXchaText 5 2 8" xfId="5980"/>
    <cellStyle name="SAPBEXchaText 5 2 9" xfId="5981"/>
    <cellStyle name="SAPBEXchaText 5 3" xfId="5982"/>
    <cellStyle name="SAPBEXchaText 5 4" xfId="5983"/>
    <cellStyle name="SAPBEXchaText 5 5" xfId="5984"/>
    <cellStyle name="SAPBEXchaText 5 6" xfId="5985"/>
    <cellStyle name="SAPBEXchaText 5 7" xfId="5986"/>
    <cellStyle name="SAPBEXchaText 5 8" xfId="5987"/>
    <cellStyle name="SAPBEXchaText 5 9" xfId="5988"/>
    <cellStyle name="SAPBEXchaText 6" xfId="5989"/>
    <cellStyle name="SAPBEXchaText 6 10" xfId="5990"/>
    <cellStyle name="SAPBEXchaText 6 11" xfId="5991"/>
    <cellStyle name="SAPBEXchaText 6 12" xfId="5992"/>
    <cellStyle name="SAPBEXchaText 6 2" xfId="5993"/>
    <cellStyle name="SAPBEXchaText 6 3" xfId="5994"/>
    <cellStyle name="SAPBEXchaText 6 4" xfId="5995"/>
    <cellStyle name="SAPBEXchaText 6 5" xfId="5996"/>
    <cellStyle name="SAPBEXchaText 6 6" xfId="5997"/>
    <cellStyle name="SAPBEXchaText 6 7" xfId="5998"/>
    <cellStyle name="SAPBEXchaText 6 8" xfId="5999"/>
    <cellStyle name="SAPBEXchaText 6 9" xfId="6000"/>
    <cellStyle name="SAPBEXchaText 7" xfId="6001"/>
    <cellStyle name="SAPBEXchaText 8" xfId="6002"/>
    <cellStyle name="SAPBEXchaText 9" xfId="6003"/>
    <cellStyle name="SAPBEXchaText_PL" xfId="6004"/>
    <cellStyle name="SAPBEXexcBad7" xfId="6005"/>
    <cellStyle name="SAPBEXexcBad7 10" xfId="6006"/>
    <cellStyle name="SAPBEXexcBad7 11" xfId="6007"/>
    <cellStyle name="SAPBEXexcBad7 12" xfId="6008"/>
    <cellStyle name="SAPBEXexcBad7 2" xfId="6009"/>
    <cellStyle name="SAPBEXexcBad7 3" xfId="6010"/>
    <cellStyle name="SAPBEXexcBad7 4" xfId="6011"/>
    <cellStyle name="SAPBEXexcBad7 5" xfId="6012"/>
    <cellStyle name="SAPBEXexcBad7 6" xfId="6013"/>
    <cellStyle name="SAPBEXexcBad7 7" xfId="6014"/>
    <cellStyle name="SAPBEXexcBad7 8" xfId="6015"/>
    <cellStyle name="SAPBEXexcBad7 9" xfId="6016"/>
    <cellStyle name="SAPBEXexcBad8" xfId="6017"/>
    <cellStyle name="SAPBEXexcBad8 10" xfId="6018"/>
    <cellStyle name="SAPBEXexcBad8 11" xfId="6019"/>
    <cellStyle name="SAPBEXexcBad8 12" xfId="6020"/>
    <cellStyle name="SAPBEXexcBad8 2" xfId="6021"/>
    <cellStyle name="SAPBEXexcBad8 3" xfId="6022"/>
    <cellStyle name="SAPBEXexcBad8 4" xfId="6023"/>
    <cellStyle name="SAPBEXexcBad8 5" xfId="6024"/>
    <cellStyle name="SAPBEXexcBad8 6" xfId="6025"/>
    <cellStyle name="SAPBEXexcBad8 7" xfId="6026"/>
    <cellStyle name="SAPBEXexcBad8 8" xfId="6027"/>
    <cellStyle name="SAPBEXexcBad8 9" xfId="6028"/>
    <cellStyle name="SAPBEXexcBad9" xfId="6029"/>
    <cellStyle name="SAPBEXexcBad9 10" xfId="6030"/>
    <cellStyle name="SAPBEXexcBad9 11" xfId="6031"/>
    <cellStyle name="SAPBEXexcBad9 12" xfId="6032"/>
    <cellStyle name="SAPBEXexcBad9 2" xfId="6033"/>
    <cellStyle name="SAPBEXexcBad9 3" xfId="6034"/>
    <cellStyle name="SAPBEXexcBad9 4" xfId="6035"/>
    <cellStyle name="SAPBEXexcBad9 5" xfId="6036"/>
    <cellStyle name="SAPBEXexcBad9 6" xfId="6037"/>
    <cellStyle name="SAPBEXexcBad9 7" xfId="6038"/>
    <cellStyle name="SAPBEXexcBad9 8" xfId="6039"/>
    <cellStyle name="SAPBEXexcBad9 9" xfId="6040"/>
    <cellStyle name="SAPBEXexcCritical4" xfId="6041"/>
    <cellStyle name="SAPBEXexcCritical4 10" xfId="6042"/>
    <cellStyle name="SAPBEXexcCritical4 11" xfId="6043"/>
    <cellStyle name="SAPBEXexcCritical4 12" xfId="6044"/>
    <cellStyle name="SAPBEXexcCritical4 2" xfId="6045"/>
    <cellStyle name="SAPBEXexcCritical4 3" xfId="6046"/>
    <cellStyle name="SAPBEXexcCritical4 4" xfId="6047"/>
    <cellStyle name="SAPBEXexcCritical4 5" xfId="6048"/>
    <cellStyle name="SAPBEXexcCritical4 6" xfId="6049"/>
    <cellStyle name="SAPBEXexcCritical4 7" xfId="6050"/>
    <cellStyle name="SAPBEXexcCritical4 8" xfId="6051"/>
    <cellStyle name="SAPBEXexcCritical4 9" xfId="6052"/>
    <cellStyle name="SAPBEXexcCritical5" xfId="6053"/>
    <cellStyle name="SAPBEXexcCritical5 10" xfId="6054"/>
    <cellStyle name="SAPBEXexcCritical5 11" xfId="6055"/>
    <cellStyle name="SAPBEXexcCritical5 12" xfId="6056"/>
    <cellStyle name="SAPBEXexcCritical5 2" xfId="6057"/>
    <cellStyle name="SAPBEXexcCritical5 3" xfId="6058"/>
    <cellStyle name="SAPBEXexcCritical5 4" xfId="6059"/>
    <cellStyle name="SAPBEXexcCritical5 5" xfId="6060"/>
    <cellStyle name="SAPBEXexcCritical5 6" xfId="6061"/>
    <cellStyle name="SAPBEXexcCritical5 7" xfId="6062"/>
    <cellStyle name="SAPBEXexcCritical5 8" xfId="6063"/>
    <cellStyle name="SAPBEXexcCritical5 9" xfId="6064"/>
    <cellStyle name="SAPBEXexcCritical6" xfId="6065"/>
    <cellStyle name="SAPBEXexcCritical6 10" xfId="6066"/>
    <cellStyle name="SAPBEXexcCritical6 11" xfId="6067"/>
    <cellStyle name="SAPBEXexcCritical6 12" xfId="6068"/>
    <cellStyle name="SAPBEXexcCritical6 2" xfId="6069"/>
    <cellStyle name="SAPBEXexcCritical6 3" xfId="6070"/>
    <cellStyle name="SAPBEXexcCritical6 4" xfId="6071"/>
    <cellStyle name="SAPBEXexcCritical6 5" xfId="6072"/>
    <cellStyle name="SAPBEXexcCritical6 6" xfId="6073"/>
    <cellStyle name="SAPBEXexcCritical6 7" xfId="6074"/>
    <cellStyle name="SAPBEXexcCritical6 8" xfId="6075"/>
    <cellStyle name="SAPBEXexcCritical6 9" xfId="6076"/>
    <cellStyle name="SAPBEXexcGood1" xfId="6077"/>
    <cellStyle name="SAPBEXexcGood1 10" xfId="6078"/>
    <cellStyle name="SAPBEXexcGood1 11" xfId="6079"/>
    <cellStyle name="SAPBEXexcGood1 12" xfId="6080"/>
    <cellStyle name="SAPBEXexcGood1 2" xfId="6081"/>
    <cellStyle name="SAPBEXexcGood1 3" xfId="6082"/>
    <cellStyle name="SAPBEXexcGood1 4" xfId="6083"/>
    <cellStyle name="SAPBEXexcGood1 5" xfId="6084"/>
    <cellStyle name="SAPBEXexcGood1 6" xfId="6085"/>
    <cellStyle name="SAPBEXexcGood1 7" xfId="6086"/>
    <cellStyle name="SAPBEXexcGood1 8" xfId="6087"/>
    <cellStyle name="SAPBEXexcGood1 9" xfId="6088"/>
    <cellStyle name="SAPBEXexcGood2" xfId="6089"/>
    <cellStyle name="SAPBEXexcGood2 10" xfId="6090"/>
    <cellStyle name="SAPBEXexcGood2 11" xfId="6091"/>
    <cellStyle name="SAPBEXexcGood2 12" xfId="6092"/>
    <cellStyle name="SAPBEXexcGood2 2" xfId="6093"/>
    <cellStyle name="SAPBEXexcGood2 3" xfId="6094"/>
    <cellStyle name="SAPBEXexcGood2 4" xfId="6095"/>
    <cellStyle name="SAPBEXexcGood2 5" xfId="6096"/>
    <cellStyle name="SAPBEXexcGood2 6" xfId="6097"/>
    <cellStyle name="SAPBEXexcGood2 7" xfId="6098"/>
    <cellStyle name="SAPBEXexcGood2 8" xfId="6099"/>
    <cellStyle name="SAPBEXexcGood2 9" xfId="6100"/>
    <cellStyle name="SAPBEXexcGood3" xfId="6101"/>
    <cellStyle name="SAPBEXexcGood3 10" xfId="6102"/>
    <cellStyle name="SAPBEXexcGood3 11" xfId="6103"/>
    <cellStyle name="SAPBEXexcGood3 12" xfId="6104"/>
    <cellStyle name="SAPBEXexcGood3 2" xfId="6105"/>
    <cellStyle name="SAPBEXexcGood3 3" xfId="6106"/>
    <cellStyle name="SAPBEXexcGood3 4" xfId="6107"/>
    <cellStyle name="SAPBEXexcGood3 5" xfId="6108"/>
    <cellStyle name="SAPBEXexcGood3 6" xfId="6109"/>
    <cellStyle name="SAPBEXexcGood3 7" xfId="6110"/>
    <cellStyle name="SAPBEXexcGood3 8" xfId="6111"/>
    <cellStyle name="SAPBEXexcGood3 9" xfId="6112"/>
    <cellStyle name="SAPBEXfilterDrill" xfId="6113"/>
    <cellStyle name="SAPBEXfilterDrill 10" xfId="6114"/>
    <cellStyle name="SAPBEXfilterDrill 11" xfId="6115"/>
    <cellStyle name="SAPBEXfilterDrill 12" xfId="6116"/>
    <cellStyle name="SAPBEXfilterDrill 2" xfId="6117"/>
    <cellStyle name="SAPBEXfilterDrill 3" xfId="6118"/>
    <cellStyle name="SAPBEXfilterDrill 4" xfId="6119"/>
    <cellStyle name="SAPBEXfilterDrill 5" xfId="6120"/>
    <cellStyle name="SAPBEXfilterDrill 6" xfId="6121"/>
    <cellStyle name="SAPBEXfilterDrill 7" xfId="6122"/>
    <cellStyle name="SAPBEXfilterDrill 8" xfId="6123"/>
    <cellStyle name="SAPBEXfilterDrill 9" xfId="6124"/>
    <cellStyle name="SAPBEXfilterItem" xfId="6125"/>
    <cellStyle name="SAPBEXfilterItem 2" xfId="6126"/>
    <cellStyle name="SAPBEXfilterItem 3" xfId="6127"/>
    <cellStyle name="SAPBEXfilterItem 4" xfId="6128"/>
    <cellStyle name="SAPBEXfilterItem 5" xfId="6129"/>
    <cellStyle name="SAPBEXfilterItem 6" xfId="6130"/>
    <cellStyle name="SAPBEXfilterItem 7" xfId="6131"/>
    <cellStyle name="SAPBEXfilterItem 8" xfId="6132"/>
    <cellStyle name="SAPBEXfilterText" xfId="6133"/>
    <cellStyle name="SAPBEXfilterText 2" xfId="6134"/>
    <cellStyle name="SAPBEXfilterText_TCO_06_2012 ТЭП" xfId="6135"/>
    <cellStyle name="SAPBEXformats" xfId="6136"/>
    <cellStyle name="SAPBEXformats 10" xfId="6137"/>
    <cellStyle name="SAPBEXformats 11" xfId="6138"/>
    <cellStyle name="SAPBEXformats 12" xfId="6139"/>
    <cellStyle name="SAPBEXformats 13" xfId="6140"/>
    <cellStyle name="SAPBEXformats 14" xfId="6141"/>
    <cellStyle name="SAPBEXformats 15" xfId="6142"/>
    <cellStyle name="SAPBEXformats 16" xfId="6143"/>
    <cellStyle name="SAPBEXformats 2" xfId="6144"/>
    <cellStyle name="SAPBEXformats 2 10" xfId="6145"/>
    <cellStyle name="SAPBEXformats 2 11" xfId="6146"/>
    <cellStyle name="SAPBEXformats 2 12" xfId="6147"/>
    <cellStyle name="SAPBEXformats 2 13" xfId="6148"/>
    <cellStyle name="SAPBEXformats 2 2" xfId="6149"/>
    <cellStyle name="SAPBEXformats 2 2 10" xfId="6150"/>
    <cellStyle name="SAPBEXformats 2 2 11" xfId="6151"/>
    <cellStyle name="SAPBEXformats 2 2 12" xfId="6152"/>
    <cellStyle name="SAPBEXformats 2 2 2" xfId="6153"/>
    <cellStyle name="SAPBEXformats 2 2 3" xfId="6154"/>
    <cellStyle name="SAPBEXformats 2 2 4" xfId="6155"/>
    <cellStyle name="SAPBEXformats 2 2 5" xfId="6156"/>
    <cellStyle name="SAPBEXformats 2 2 6" xfId="6157"/>
    <cellStyle name="SAPBEXformats 2 2 7" xfId="6158"/>
    <cellStyle name="SAPBEXformats 2 2 8" xfId="6159"/>
    <cellStyle name="SAPBEXformats 2 2 9" xfId="6160"/>
    <cellStyle name="SAPBEXformats 2 3" xfId="6161"/>
    <cellStyle name="SAPBEXformats 2 4" xfId="6162"/>
    <cellStyle name="SAPBEXformats 2 5" xfId="6163"/>
    <cellStyle name="SAPBEXformats 2 6" xfId="6164"/>
    <cellStyle name="SAPBEXformats 2 7" xfId="6165"/>
    <cellStyle name="SAPBEXformats 2 8" xfId="6166"/>
    <cellStyle name="SAPBEXformats 2 9" xfId="6167"/>
    <cellStyle name="SAPBEXformats 2_ДДС_Прямой" xfId="6168"/>
    <cellStyle name="SAPBEXformats 3" xfId="6169"/>
    <cellStyle name="SAPBEXformats 3 10" xfId="6170"/>
    <cellStyle name="SAPBEXformats 3 11" xfId="6171"/>
    <cellStyle name="SAPBEXformats 3 12" xfId="6172"/>
    <cellStyle name="SAPBEXformats 3 2" xfId="6173"/>
    <cellStyle name="SAPBEXformats 3 3" xfId="6174"/>
    <cellStyle name="SAPBEXformats 3 4" xfId="6175"/>
    <cellStyle name="SAPBEXformats 3 5" xfId="6176"/>
    <cellStyle name="SAPBEXformats 3 6" xfId="6177"/>
    <cellStyle name="SAPBEXformats 3 7" xfId="6178"/>
    <cellStyle name="SAPBEXformats 3 8" xfId="6179"/>
    <cellStyle name="SAPBEXformats 3 9" xfId="6180"/>
    <cellStyle name="SAPBEXformats 4" xfId="6181"/>
    <cellStyle name="SAPBEXformats 4 10" xfId="6182"/>
    <cellStyle name="SAPBEXformats 4 11" xfId="6183"/>
    <cellStyle name="SAPBEXformats 4 12" xfId="6184"/>
    <cellStyle name="SAPBEXformats 4 2" xfId="6185"/>
    <cellStyle name="SAPBEXformats 4 3" xfId="6186"/>
    <cellStyle name="SAPBEXformats 4 4" xfId="6187"/>
    <cellStyle name="SAPBEXformats 4 5" xfId="6188"/>
    <cellStyle name="SAPBEXformats 4 6" xfId="6189"/>
    <cellStyle name="SAPBEXformats 4 7" xfId="6190"/>
    <cellStyle name="SAPBEXformats 4 8" xfId="6191"/>
    <cellStyle name="SAPBEXformats 4 9" xfId="6192"/>
    <cellStyle name="SAPBEXformats 5" xfId="6193"/>
    <cellStyle name="SAPBEXformats 6" xfId="6194"/>
    <cellStyle name="SAPBEXformats 7" xfId="6195"/>
    <cellStyle name="SAPBEXformats 8" xfId="6196"/>
    <cellStyle name="SAPBEXformats 9" xfId="6197"/>
    <cellStyle name="SAPBEXformats_Все ТЭП" xfId="6198"/>
    <cellStyle name="SAPBEXheaderItem" xfId="6199"/>
    <cellStyle name="SAPBEXheaderItem 10" xfId="6200"/>
    <cellStyle name="SAPBEXheaderItem 11" xfId="6201"/>
    <cellStyle name="SAPBEXheaderItem 12" xfId="6202"/>
    <cellStyle name="SAPBEXheaderItem 13" xfId="6203"/>
    <cellStyle name="SAPBEXheaderItem 2" xfId="6204"/>
    <cellStyle name="SAPBEXheaderItem 2 10" xfId="6205"/>
    <cellStyle name="SAPBEXheaderItem 2 11" xfId="6206"/>
    <cellStyle name="SAPBEXheaderItem 2 12" xfId="6207"/>
    <cellStyle name="SAPBEXheaderItem 2 2" xfId="6208"/>
    <cellStyle name="SAPBEXheaderItem 2 3" xfId="6209"/>
    <cellStyle name="SAPBEXheaderItem 2 4" xfId="6210"/>
    <cellStyle name="SAPBEXheaderItem 2 5" xfId="6211"/>
    <cellStyle name="SAPBEXheaderItem 2 6" xfId="6212"/>
    <cellStyle name="SAPBEXheaderItem 2 7" xfId="6213"/>
    <cellStyle name="SAPBEXheaderItem 2 8" xfId="6214"/>
    <cellStyle name="SAPBEXheaderItem 2 9" xfId="6215"/>
    <cellStyle name="SAPBEXheaderItem 3" xfId="6216"/>
    <cellStyle name="SAPBEXheaderItem 4" xfId="6217"/>
    <cellStyle name="SAPBEXheaderItem 5" xfId="6218"/>
    <cellStyle name="SAPBEXheaderItem 6" xfId="6219"/>
    <cellStyle name="SAPBEXheaderItem 7" xfId="6220"/>
    <cellStyle name="SAPBEXheaderItem 8" xfId="6221"/>
    <cellStyle name="SAPBEXheaderItem 9" xfId="6222"/>
    <cellStyle name="SAPBEXheaderItem_TCO_06_2012 ТЭП" xfId="6223"/>
    <cellStyle name="SAPBEXheaderText" xfId="6224"/>
    <cellStyle name="SAPBEXheaderText 10" xfId="6225"/>
    <cellStyle name="SAPBEXheaderText 11" xfId="6226"/>
    <cellStyle name="SAPBEXheaderText 12" xfId="6227"/>
    <cellStyle name="SAPBEXheaderText 13" xfId="6228"/>
    <cellStyle name="SAPBEXheaderText 2" xfId="6229"/>
    <cellStyle name="SAPBEXheaderText 2 10" xfId="6230"/>
    <cellStyle name="SAPBEXheaderText 2 11" xfId="6231"/>
    <cellStyle name="SAPBEXheaderText 2 12" xfId="6232"/>
    <cellStyle name="SAPBEXheaderText 2 2" xfId="6233"/>
    <cellStyle name="SAPBEXheaderText 2 3" xfId="6234"/>
    <cellStyle name="SAPBEXheaderText 2 4" xfId="6235"/>
    <cellStyle name="SAPBEXheaderText 2 5" xfId="6236"/>
    <cellStyle name="SAPBEXheaderText 2 6" xfId="6237"/>
    <cellStyle name="SAPBEXheaderText 2 7" xfId="6238"/>
    <cellStyle name="SAPBEXheaderText 2 8" xfId="6239"/>
    <cellStyle name="SAPBEXheaderText 2 9" xfId="6240"/>
    <cellStyle name="SAPBEXheaderText 3" xfId="6241"/>
    <cellStyle name="SAPBEXheaderText 4" xfId="6242"/>
    <cellStyle name="SAPBEXheaderText 5" xfId="6243"/>
    <cellStyle name="SAPBEXheaderText 6" xfId="6244"/>
    <cellStyle name="SAPBEXheaderText 7" xfId="6245"/>
    <cellStyle name="SAPBEXheaderText 8" xfId="6246"/>
    <cellStyle name="SAPBEXheaderText 9" xfId="6247"/>
    <cellStyle name="SAPBEXheaderText_TCO_06_2012 ТЭП" xfId="6248"/>
    <cellStyle name="SAPBEXHLevel0" xfId="6249"/>
    <cellStyle name="SAPBEXHLevel0 10" xfId="6250"/>
    <cellStyle name="SAPBEXHLevel0 11" xfId="6251"/>
    <cellStyle name="SAPBEXHLevel0 12" xfId="6252"/>
    <cellStyle name="SAPBEXHLevel0 13" xfId="6253"/>
    <cellStyle name="SAPBEXHLevel0 14" xfId="6254"/>
    <cellStyle name="SAPBEXHLevel0 15" xfId="6255"/>
    <cellStyle name="SAPBEXHLevel0 16" xfId="6256"/>
    <cellStyle name="SAPBEXHLevel0 17" xfId="6257"/>
    <cellStyle name="SAPBEXHLevel0 2" xfId="6258"/>
    <cellStyle name="SAPBEXHLevel0 2 10" xfId="6259"/>
    <cellStyle name="SAPBEXHLevel0 2 11" xfId="6260"/>
    <cellStyle name="SAPBEXHLevel0 2 12" xfId="6261"/>
    <cellStyle name="SAPBEXHLevel0 2 13" xfId="6262"/>
    <cellStyle name="SAPBEXHLevel0 2 14" xfId="6263"/>
    <cellStyle name="SAPBEXHLevel0 2 2" xfId="6264"/>
    <cellStyle name="SAPBEXHLevel0 2 2 10" xfId="6265"/>
    <cellStyle name="SAPBEXHLevel0 2 2 11" xfId="6266"/>
    <cellStyle name="SAPBEXHLevel0 2 2 12" xfId="6267"/>
    <cellStyle name="SAPBEXHLevel0 2 2 2" xfId="6268"/>
    <cellStyle name="SAPBEXHLevel0 2 2 3" xfId="6269"/>
    <cellStyle name="SAPBEXHLevel0 2 2 4" xfId="6270"/>
    <cellStyle name="SAPBEXHLevel0 2 2 5" xfId="6271"/>
    <cellStyle name="SAPBEXHLevel0 2 2 6" xfId="6272"/>
    <cellStyle name="SAPBEXHLevel0 2 2 7" xfId="6273"/>
    <cellStyle name="SAPBEXHLevel0 2 2 8" xfId="6274"/>
    <cellStyle name="SAPBEXHLevel0 2 2 9" xfId="6275"/>
    <cellStyle name="SAPBEXHLevel0 2 3" xfId="6276"/>
    <cellStyle name="SAPBEXHLevel0 2 3 10" xfId="6277"/>
    <cellStyle name="SAPBEXHLevel0 2 3 11" xfId="6278"/>
    <cellStyle name="SAPBEXHLevel0 2 3 12" xfId="6279"/>
    <cellStyle name="SAPBEXHLevel0 2 3 2" xfId="6280"/>
    <cellStyle name="SAPBEXHLevel0 2 3 3" xfId="6281"/>
    <cellStyle name="SAPBEXHLevel0 2 3 4" xfId="6282"/>
    <cellStyle name="SAPBEXHLevel0 2 3 5" xfId="6283"/>
    <cellStyle name="SAPBEXHLevel0 2 3 6" xfId="6284"/>
    <cellStyle name="SAPBEXHLevel0 2 3 7" xfId="6285"/>
    <cellStyle name="SAPBEXHLevel0 2 3 8" xfId="6286"/>
    <cellStyle name="SAPBEXHLevel0 2 3 9" xfId="6287"/>
    <cellStyle name="SAPBEXHLevel0 2 4" xfId="6288"/>
    <cellStyle name="SAPBEXHLevel0 2 5" xfId="6289"/>
    <cellStyle name="SAPBEXHLevel0 2 6" xfId="6290"/>
    <cellStyle name="SAPBEXHLevel0 2 7" xfId="6291"/>
    <cellStyle name="SAPBEXHLevel0 2 8" xfId="6292"/>
    <cellStyle name="SAPBEXHLevel0 2 9" xfId="6293"/>
    <cellStyle name="SAPBEXHLevel0 2_ДДС_Прямой" xfId="6294"/>
    <cellStyle name="SAPBEXHLevel0 3" xfId="6295"/>
    <cellStyle name="SAPBEXHLevel0 3 10" xfId="6296"/>
    <cellStyle name="SAPBEXHLevel0 3 11" xfId="6297"/>
    <cellStyle name="SAPBEXHLevel0 3 12" xfId="6298"/>
    <cellStyle name="SAPBEXHLevel0 3 2" xfId="6299"/>
    <cellStyle name="SAPBEXHLevel0 3 3" xfId="6300"/>
    <cellStyle name="SAPBEXHLevel0 3 4" xfId="6301"/>
    <cellStyle name="SAPBEXHLevel0 3 5" xfId="6302"/>
    <cellStyle name="SAPBEXHLevel0 3 6" xfId="6303"/>
    <cellStyle name="SAPBEXHLevel0 3 7" xfId="6304"/>
    <cellStyle name="SAPBEXHLevel0 3 8" xfId="6305"/>
    <cellStyle name="SAPBEXHLevel0 3 9" xfId="6306"/>
    <cellStyle name="SAPBEXHLevel0 4" xfId="6307"/>
    <cellStyle name="SAPBEXHLevel0 4 10" xfId="6308"/>
    <cellStyle name="SAPBEXHLevel0 4 11" xfId="6309"/>
    <cellStyle name="SAPBEXHLevel0 4 12" xfId="6310"/>
    <cellStyle name="SAPBEXHLevel0 4 13" xfId="6311"/>
    <cellStyle name="SAPBEXHLevel0 4 2" xfId="6312"/>
    <cellStyle name="SAPBEXHLevel0 4 2 10" xfId="6313"/>
    <cellStyle name="SAPBEXHLevel0 4 2 11" xfId="6314"/>
    <cellStyle name="SAPBEXHLevel0 4 2 12" xfId="6315"/>
    <cellStyle name="SAPBEXHLevel0 4 2 2" xfId="6316"/>
    <cellStyle name="SAPBEXHLevel0 4 2 3" xfId="6317"/>
    <cellStyle name="SAPBEXHLevel0 4 2 4" xfId="6318"/>
    <cellStyle name="SAPBEXHLevel0 4 2 5" xfId="6319"/>
    <cellStyle name="SAPBEXHLevel0 4 2 6" xfId="6320"/>
    <cellStyle name="SAPBEXHLevel0 4 2 7" xfId="6321"/>
    <cellStyle name="SAPBEXHLevel0 4 2 8" xfId="6322"/>
    <cellStyle name="SAPBEXHLevel0 4 2 9" xfId="6323"/>
    <cellStyle name="SAPBEXHLevel0 4 3" xfId="6324"/>
    <cellStyle name="SAPBEXHLevel0 4 4" xfId="6325"/>
    <cellStyle name="SAPBEXHLevel0 4 5" xfId="6326"/>
    <cellStyle name="SAPBEXHLevel0 4 6" xfId="6327"/>
    <cellStyle name="SAPBEXHLevel0 4 7" xfId="6328"/>
    <cellStyle name="SAPBEXHLevel0 4 8" xfId="6329"/>
    <cellStyle name="SAPBEXHLevel0 4 9" xfId="6330"/>
    <cellStyle name="SAPBEXHLevel0 4_ДДС_Прямой" xfId="6331"/>
    <cellStyle name="SAPBEXHLevel0 5" xfId="6332"/>
    <cellStyle name="SAPBEXHLevel0 5 10" xfId="6333"/>
    <cellStyle name="SAPBEXHLevel0 5 11" xfId="6334"/>
    <cellStyle name="SAPBEXHLevel0 5 12" xfId="6335"/>
    <cellStyle name="SAPBEXHLevel0 5 2" xfId="6336"/>
    <cellStyle name="SAPBEXHLevel0 5 3" xfId="6337"/>
    <cellStyle name="SAPBEXHLevel0 5 4" xfId="6338"/>
    <cellStyle name="SAPBEXHLevel0 5 5" xfId="6339"/>
    <cellStyle name="SAPBEXHLevel0 5 6" xfId="6340"/>
    <cellStyle name="SAPBEXHLevel0 5 7" xfId="6341"/>
    <cellStyle name="SAPBEXHLevel0 5 8" xfId="6342"/>
    <cellStyle name="SAPBEXHLevel0 5 9" xfId="6343"/>
    <cellStyle name="SAPBEXHLevel0 6" xfId="6344"/>
    <cellStyle name="SAPBEXHLevel0 7" xfId="6345"/>
    <cellStyle name="SAPBEXHLevel0 8" xfId="6346"/>
    <cellStyle name="SAPBEXHLevel0 9" xfId="6347"/>
    <cellStyle name="SAPBEXHLevel0_Все ТЭП" xfId="6348"/>
    <cellStyle name="SAPBEXHLevel0X" xfId="6349"/>
    <cellStyle name="SAPBEXHLevel0X 10" xfId="6350"/>
    <cellStyle name="SAPBEXHLevel0X 11" xfId="6351"/>
    <cellStyle name="SAPBEXHLevel0X 12" xfId="6352"/>
    <cellStyle name="SAPBEXHLevel0X 13" xfId="6353"/>
    <cellStyle name="SAPBEXHLevel0X 14" xfId="6354"/>
    <cellStyle name="SAPBEXHLevel0X 15" xfId="6355"/>
    <cellStyle name="SAPBEXHLevel0X 16" xfId="6356"/>
    <cellStyle name="SAPBEXHLevel0X 2" xfId="6357"/>
    <cellStyle name="SAPBEXHLevel0X 2 10" xfId="6358"/>
    <cellStyle name="SAPBEXHLevel0X 2 11" xfId="6359"/>
    <cellStyle name="SAPBEXHLevel0X 2 12" xfId="6360"/>
    <cellStyle name="SAPBEXHLevel0X 2 13" xfId="6361"/>
    <cellStyle name="SAPBEXHLevel0X 2 2" xfId="6362"/>
    <cellStyle name="SAPBEXHLevel0X 2 2 10" xfId="6363"/>
    <cellStyle name="SAPBEXHLevel0X 2 2 11" xfId="6364"/>
    <cellStyle name="SAPBEXHLevel0X 2 2 12" xfId="6365"/>
    <cellStyle name="SAPBEXHLevel0X 2 2 2" xfId="6366"/>
    <cellStyle name="SAPBEXHLevel0X 2 2 3" xfId="6367"/>
    <cellStyle name="SAPBEXHLevel0X 2 2 4" xfId="6368"/>
    <cellStyle name="SAPBEXHLevel0X 2 2 5" xfId="6369"/>
    <cellStyle name="SAPBEXHLevel0X 2 2 6" xfId="6370"/>
    <cellStyle name="SAPBEXHLevel0X 2 2 7" xfId="6371"/>
    <cellStyle name="SAPBEXHLevel0X 2 2 8" xfId="6372"/>
    <cellStyle name="SAPBEXHLevel0X 2 2 9" xfId="6373"/>
    <cellStyle name="SAPBEXHLevel0X 2 3" xfId="6374"/>
    <cellStyle name="SAPBEXHLevel0X 2 4" xfId="6375"/>
    <cellStyle name="SAPBEXHLevel0X 2 5" xfId="6376"/>
    <cellStyle name="SAPBEXHLevel0X 2 6" xfId="6377"/>
    <cellStyle name="SAPBEXHLevel0X 2 7" xfId="6378"/>
    <cellStyle name="SAPBEXHLevel0X 2 8" xfId="6379"/>
    <cellStyle name="SAPBEXHLevel0X 2 9" xfId="6380"/>
    <cellStyle name="SAPBEXHLevel0X 2_ДДС_Прямой" xfId="6381"/>
    <cellStyle name="SAPBEXHLevel0X 3" xfId="6382"/>
    <cellStyle name="SAPBEXHLevel0X 3 10" xfId="6383"/>
    <cellStyle name="SAPBEXHLevel0X 3 11" xfId="6384"/>
    <cellStyle name="SAPBEXHLevel0X 3 12" xfId="6385"/>
    <cellStyle name="SAPBEXHLevel0X 3 2" xfId="6386"/>
    <cellStyle name="SAPBEXHLevel0X 3 3" xfId="6387"/>
    <cellStyle name="SAPBEXHLevel0X 3 4" xfId="6388"/>
    <cellStyle name="SAPBEXHLevel0X 3 5" xfId="6389"/>
    <cellStyle name="SAPBEXHLevel0X 3 6" xfId="6390"/>
    <cellStyle name="SAPBEXHLevel0X 3 7" xfId="6391"/>
    <cellStyle name="SAPBEXHLevel0X 3 8" xfId="6392"/>
    <cellStyle name="SAPBEXHLevel0X 3 9" xfId="6393"/>
    <cellStyle name="SAPBEXHLevel0X 4" xfId="6394"/>
    <cellStyle name="SAPBEXHLevel0X 4 10" xfId="6395"/>
    <cellStyle name="SAPBEXHLevel0X 4 11" xfId="6396"/>
    <cellStyle name="SAPBEXHLevel0X 4 12" xfId="6397"/>
    <cellStyle name="SAPBEXHLevel0X 4 2" xfId="6398"/>
    <cellStyle name="SAPBEXHLevel0X 4 3" xfId="6399"/>
    <cellStyle name="SAPBEXHLevel0X 4 4" xfId="6400"/>
    <cellStyle name="SAPBEXHLevel0X 4 5" xfId="6401"/>
    <cellStyle name="SAPBEXHLevel0X 4 6" xfId="6402"/>
    <cellStyle name="SAPBEXHLevel0X 4 7" xfId="6403"/>
    <cellStyle name="SAPBEXHLevel0X 4 8" xfId="6404"/>
    <cellStyle name="SAPBEXHLevel0X 4 9" xfId="6405"/>
    <cellStyle name="SAPBEXHLevel0X 5" xfId="6406"/>
    <cellStyle name="SAPBEXHLevel0X 6" xfId="6407"/>
    <cellStyle name="SAPBEXHLevel0X 7" xfId="6408"/>
    <cellStyle name="SAPBEXHLevel0X 8" xfId="6409"/>
    <cellStyle name="SAPBEXHLevel0X 9" xfId="6410"/>
    <cellStyle name="SAPBEXHLevel0X_Все ТЭП" xfId="6411"/>
    <cellStyle name="SAPBEXHLevel1" xfId="6412"/>
    <cellStyle name="SAPBEXHLevel1 10" xfId="6413"/>
    <cellStyle name="SAPBEXHLevel1 11" xfId="6414"/>
    <cellStyle name="SAPBEXHLevel1 12" xfId="6415"/>
    <cellStyle name="SAPBEXHLevel1 13" xfId="6416"/>
    <cellStyle name="SAPBEXHLevel1 14" xfId="6417"/>
    <cellStyle name="SAPBEXHLevel1 15" xfId="6418"/>
    <cellStyle name="SAPBEXHLevel1 16" xfId="6419"/>
    <cellStyle name="SAPBEXHLevel1 17" xfId="6420"/>
    <cellStyle name="SAPBEXHLevel1 2" xfId="6421"/>
    <cellStyle name="SAPBEXHLevel1 2 10" xfId="6422"/>
    <cellStyle name="SAPBEXHLevel1 2 11" xfId="6423"/>
    <cellStyle name="SAPBEXHLevel1 2 12" xfId="6424"/>
    <cellStyle name="SAPBEXHLevel1 2 13" xfId="6425"/>
    <cellStyle name="SAPBEXHLevel1 2 14" xfId="6426"/>
    <cellStyle name="SAPBEXHLevel1 2 2" xfId="6427"/>
    <cellStyle name="SAPBEXHLevel1 2 2 10" xfId="6428"/>
    <cellStyle name="SAPBEXHLevel1 2 2 11" xfId="6429"/>
    <cellStyle name="SAPBEXHLevel1 2 2 12" xfId="6430"/>
    <cellStyle name="SAPBEXHLevel1 2 2 2" xfId="6431"/>
    <cellStyle name="SAPBEXHLevel1 2 2 3" xfId="6432"/>
    <cellStyle name="SAPBEXHLevel1 2 2 4" xfId="6433"/>
    <cellStyle name="SAPBEXHLevel1 2 2 5" xfId="6434"/>
    <cellStyle name="SAPBEXHLevel1 2 2 6" xfId="6435"/>
    <cellStyle name="SAPBEXHLevel1 2 2 7" xfId="6436"/>
    <cellStyle name="SAPBEXHLevel1 2 2 8" xfId="6437"/>
    <cellStyle name="SAPBEXHLevel1 2 2 9" xfId="6438"/>
    <cellStyle name="SAPBEXHLevel1 2 3" xfId="6439"/>
    <cellStyle name="SAPBEXHLevel1 2 3 10" xfId="6440"/>
    <cellStyle name="SAPBEXHLevel1 2 3 11" xfId="6441"/>
    <cellStyle name="SAPBEXHLevel1 2 3 12" xfId="6442"/>
    <cellStyle name="SAPBEXHLevel1 2 3 2" xfId="6443"/>
    <cellStyle name="SAPBEXHLevel1 2 3 3" xfId="6444"/>
    <cellStyle name="SAPBEXHLevel1 2 3 4" xfId="6445"/>
    <cellStyle name="SAPBEXHLevel1 2 3 5" xfId="6446"/>
    <cellStyle name="SAPBEXHLevel1 2 3 6" xfId="6447"/>
    <cellStyle name="SAPBEXHLevel1 2 3 7" xfId="6448"/>
    <cellStyle name="SAPBEXHLevel1 2 3 8" xfId="6449"/>
    <cellStyle name="SAPBEXHLevel1 2 3 9" xfId="6450"/>
    <cellStyle name="SAPBEXHLevel1 2 4" xfId="6451"/>
    <cellStyle name="SAPBEXHLevel1 2 5" xfId="6452"/>
    <cellStyle name="SAPBEXHLevel1 2 6" xfId="6453"/>
    <cellStyle name="SAPBEXHLevel1 2 7" xfId="6454"/>
    <cellStyle name="SAPBEXHLevel1 2 8" xfId="6455"/>
    <cellStyle name="SAPBEXHLevel1 2 9" xfId="6456"/>
    <cellStyle name="SAPBEXHLevel1 2_ДДС_Прямой" xfId="6457"/>
    <cellStyle name="SAPBEXHLevel1 3" xfId="6458"/>
    <cellStyle name="SAPBEXHLevel1 3 10" xfId="6459"/>
    <cellStyle name="SAPBEXHLevel1 3 11" xfId="6460"/>
    <cellStyle name="SAPBEXHLevel1 3 12" xfId="6461"/>
    <cellStyle name="SAPBEXHLevel1 3 2" xfId="6462"/>
    <cellStyle name="SAPBEXHLevel1 3 3" xfId="6463"/>
    <cellStyle name="SAPBEXHLevel1 3 4" xfId="6464"/>
    <cellStyle name="SAPBEXHLevel1 3 5" xfId="6465"/>
    <cellStyle name="SAPBEXHLevel1 3 6" xfId="6466"/>
    <cellStyle name="SAPBEXHLevel1 3 7" xfId="6467"/>
    <cellStyle name="SAPBEXHLevel1 3 8" xfId="6468"/>
    <cellStyle name="SAPBEXHLevel1 3 9" xfId="6469"/>
    <cellStyle name="SAPBEXHLevel1 4" xfId="6470"/>
    <cellStyle name="SAPBEXHLevel1 4 10" xfId="6471"/>
    <cellStyle name="SAPBEXHLevel1 4 11" xfId="6472"/>
    <cellStyle name="SAPBEXHLevel1 4 12" xfId="6473"/>
    <cellStyle name="SAPBEXHLevel1 4 13" xfId="6474"/>
    <cellStyle name="SAPBEXHLevel1 4 2" xfId="6475"/>
    <cellStyle name="SAPBEXHLevel1 4 2 10" xfId="6476"/>
    <cellStyle name="SAPBEXHLevel1 4 2 11" xfId="6477"/>
    <cellStyle name="SAPBEXHLevel1 4 2 12" xfId="6478"/>
    <cellStyle name="SAPBEXHLevel1 4 2 2" xfId="6479"/>
    <cellStyle name="SAPBEXHLevel1 4 2 3" xfId="6480"/>
    <cellStyle name="SAPBEXHLevel1 4 2 4" xfId="6481"/>
    <cellStyle name="SAPBEXHLevel1 4 2 5" xfId="6482"/>
    <cellStyle name="SAPBEXHLevel1 4 2 6" xfId="6483"/>
    <cellStyle name="SAPBEXHLevel1 4 2 7" xfId="6484"/>
    <cellStyle name="SAPBEXHLevel1 4 2 8" xfId="6485"/>
    <cellStyle name="SAPBEXHLevel1 4 2 9" xfId="6486"/>
    <cellStyle name="SAPBEXHLevel1 4 3" xfId="6487"/>
    <cellStyle name="SAPBEXHLevel1 4 4" xfId="6488"/>
    <cellStyle name="SAPBEXHLevel1 4 5" xfId="6489"/>
    <cellStyle name="SAPBEXHLevel1 4 6" xfId="6490"/>
    <cellStyle name="SAPBEXHLevel1 4 7" xfId="6491"/>
    <cellStyle name="SAPBEXHLevel1 4 8" xfId="6492"/>
    <cellStyle name="SAPBEXHLevel1 4 9" xfId="6493"/>
    <cellStyle name="SAPBEXHLevel1 4_ДДС_Прямой" xfId="6494"/>
    <cellStyle name="SAPBEXHLevel1 5" xfId="6495"/>
    <cellStyle name="SAPBEXHLevel1 5 10" xfId="6496"/>
    <cellStyle name="SAPBEXHLevel1 5 11" xfId="6497"/>
    <cellStyle name="SAPBEXHLevel1 5 12" xfId="6498"/>
    <cellStyle name="SAPBEXHLevel1 5 2" xfId="6499"/>
    <cellStyle name="SAPBEXHLevel1 5 3" xfId="6500"/>
    <cellStyle name="SAPBEXHLevel1 5 4" xfId="6501"/>
    <cellStyle name="SAPBEXHLevel1 5 5" xfId="6502"/>
    <cellStyle name="SAPBEXHLevel1 5 6" xfId="6503"/>
    <cellStyle name="SAPBEXHLevel1 5 7" xfId="6504"/>
    <cellStyle name="SAPBEXHLevel1 5 8" xfId="6505"/>
    <cellStyle name="SAPBEXHLevel1 5 9" xfId="6506"/>
    <cellStyle name="SAPBEXHLevel1 6" xfId="6507"/>
    <cellStyle name="SAPBEXHLevel1 7" xfId="6508"/>
    <cellStyle name="SAPBEXHLevel1 8" xfId="6509"/>
    <cellStyle name="SAPBEXHLevel1 9" xfId="6510"/>
    <cellStyle name="SAPBEXHLevel1_Все ТЭП" xfId="6511"/>
    <cellStyle name="SAPBEXHLevel1X" xfId="6512"/>
    <cellStyle name="SAPBEXHLevel1X 10" xfId="6513"/>
    <cellStyle name="SAPBEXHLevel1X 11" xfId="6514"/>
    <cellStyle name="SAPBEXHLevel1X 12" xfId="6515"/>
    <cellStyle name="SAPBEXHLevel1X 13" xfId="6516"/>
    <cellStyle name="SAPBEXHLevel1X 14" xfId="6517"/>
    <cellStyle name="SAPBEXHLevel1X 15" xfId="6518"/>
    <cellStyle name="SAPBEXHLevel1X 16" xfId="6519"/>
    <cellStyle name="SAPBEXHLevel1X 2" xfId="6520"/>
    <cellStyle name="SAPBEXHLevel1X 2 10" xfId="6521"/>
    <cellStyle name="SAPBEXHLevel1X 2 11" xfId="6522"/>
    <cellStyle name="SAPBEXHLevel1X 2 12" xfId="6523"/>
    <cellStyle name="SAPBEXHLevel1X 2 13" xfId="6524"/>
    <cellStyle name="SAPBEXHLevel1X 2 2" xfId="6525"/>
    <cellStyle name="SAPBEXHLevel1X 2 2 10" xfId="6526"/>
    <cellStyle name="SAPBEXHLevel1X 2 2 11" xfId="6527"/>
    <cellStyle name="SAPBEXHLevel1X 2 2 12" xfId="6528"/>
    <cellStyle name="SAPBEXHLevel1X 2 2 2" xfId="6529"/>
    <cellStyle name="SAPBEXHLevel1X 2 2 3" xfId="6530"/>
    <cellStyle name="SAPBEXHLevel1X 2 2 4" xfId="6531"/>
    <cellStyle name="SAPBEXHLevel1X 2 2 5" xfId="6532"/>
    <cellStyle name="SAPBEXHLevel1X 2 2 6" xfId="6533"/>
    <cellStyle name="SAPBEXHLevel1X 2 2 7" xfId="6534"/>
    <cellStyle name="SAPBEXHLevel1X 2 2 8" xfId="6535"/>
    <cellStyle name="SAPBEXHLevel1X 2 2 9" xfId="6536"/>
    <cellStyle name="SAPBEXHLevel1X 2 3" xfId="6537"/>
    <cellStyle name="SAPBEXHLevel1X 2 4" xfId="6538"/>
    <cellStyle name="SAPBEXHLevel1X 2 5" xfId="6539"/>
    <cellStyle name="SAPBEXHLevel1X 2 6" xfId="6540"/>
    <cellStyle name="SAPBEXHLevel1X 2 7" xfId="6541"/>
    <cellStyle name="SAPBEXHLevel1X 2 8" xfId="6542"/>
    <cellStyle name="SAPBEXHLevel1X 2 9" xfId="6543"/>
    <cellStyle name="SAPBEXHLevel1X 2_ДДС_Прямой" xfId="6544"/>
    <cellStyle name="SAPBEXHLevel1X 3" xfId="6545"/>
    <cellStyle name="SAPBEXHLevel1X 3 10" xfId="6546"/>
    <cellStyle name="SAPBEXHLevel1X 3 11" xfId="6547"/>
    <cellStyle name="SAPBEXHLevel1X 3 12" xfId="6548"/>
    <cellStyle name="SAPBEXHLevel1X 3 2" xfId="6549"/>
    <cellStyle name="SAPBEXHLevel1X 3 3" xfId="6550"/>
    <cellStyle name="SAPBEXHLevel1X 3 4" xfId="6551"/>
    <cellStyle name="SAPBEXHLevel1X 3 5" xfId="6552"/>
    <cellStyle name="SAPBEXHLevel1X 3 6" xfId="6553"/>
    <cellStyle name="SAPBEXHLevel1X 3 7" xfId="6554"/>
    <cellStyle name="SAPBEXHLevel1X 3 8" xfId="6555"/>
    <cellStyle name="SAPBEXHLevel1X 3 9" xfId="6556"/>
    <cellStyle name="SAPBEXHLevel1X 4" xfId="6557"/>
    <cellStyle name="SAPBEXHLevel1X 4 10" xfId="6558"/>
    <cellStyle name="SAPBEXHLevel1X 4 11" xfId="6559"/>
    <cellStyle name="SAPBEXHLevel1X 4 12" xfId="6560"/>
    <cellStyle name="SAPBEXHLevel1X 4 2" xfId="6561"/>
    <cellStyle name="SAPBEXHLevel1X 4 3" xfId="6562"/>
    <cellStyle name="SAPBEXHLevel1X 4 4" xfId="6563"/>
    <cellStyle name="SAPBEXHLevel1X 4 5" xfId="6564"/>
    <cellStyle name="SAPBEXHLevel1X 4 6" xfId="6565"/>
    <cellStyle name="SAPBEXHLevel1X 4 7" xfId="6566"/>
    <cellStyle name="SAPBEXHLevel1X 4 8" xfId="6567"/>
    <cellStyle name="SAPBEXHLevel1X 4 9" xfId="6568"/>
    <cellStyle name="SAPBEXHLevel1X 5" xfId="6569"/>
    <cellStyle name="SAPBEXHLevel1X 6" xfId="6570"/>
    <cellStyle name="SAPBEXHLevel1X 7" xfId="6571"/>
    <cellStyle name="SAPBEXHLevel1X 8" xfId="6572"/>
    <cellStyle name="SAPBEXHLevel1X 9" xfId="6573"/>
    <cellStyle name="SAPBEXHLevel1X_Все ТЭП" xfId="6574"/>
    <cellStyle name="SAPBEXHLevel2" xfId="6575"/>
    <cellStyle name="SAPBEXHLevel2 10" xfId="6576"/>
    <cellStyle name="SAPBEXHLevel2 11" xfId="6577"/>
    <cellStyle name="SAPBEXHLevel2 12" xfId="6578"/>
    <cellStyle name="SAPBEXHLevel2 13" xfId="6579"/>
    <cellStyle name="SAPBEXHLevel2 14" xfId="6580"/>
    <cellStyle name="SAPBEXHLevel2 15" xfId="6581"/>
    <cellStyle name="SAPBEXHLevel2 16" xfId="6582"/>
    <cellStyle name="SAPBEXHLevel2 17" xfId="6583"/>
    <cellStyle name="SAPBEXHLevel2 2" xfId="6584"/>
    <cellStyle name="SAPBEXHLevel2 2 10" xfId="6585"/>
    <cellStyle name="SAPBEXHLevel2 2 11" xfId="6586"/>
    <cellStyle name="SAPBEXHLevel2 2 12" xfId="6587"/>
    <cellStyle name="SAPBEXHLevel2 2 13" xfId="6588"/>
    <cellStyle name="SAPBEXHLevel2 2 14" xfId="6589"/>
    <cellStyle name="SAPBEXHLevel2 2 2" xfId="6590"/>
    <cellStyle name="SAPBEXHLevel2 2 2 10" xfId="6591"/>
    <cellStyle name="SAPBEXHLevel2 2 2 11" xfId="6592"/>
    <cellStyle name="SAPBEXHLevel2 2 2 12" xfId="6593"/>
    <cellStyle name="SAPBEXHLevel2 2 2 2" xfId="6594"/>
    <cellStyle name="SAPBEXHLevel2 2 2 3" xfId="6595"/>
    <cellStyle name="SAPBEXHLevel2 2 2 4" xfId="6596"/>
    <cellStyle name="SAPBEXHLevel2 2 2 5" xfId="6597"/>
    <cellStyle name="SAPBEXHLevel2 2 2 6" xfId="6598"/>
    <cellStyle name="SAPBEXHLevel2 2 2 7" xfId="6599"/>
    <cellStyle name="SAPBEXHLevel2 2 2 8" xfId="6600"/>
    <cellStyle name="SAPBEXHLevel2 2 2 9" xfId="6601"/>
    <cellStyle name="SAPBEXHLevel2 2 3" xfId="6602"/>
    <cellStyle name="SAPBEXHLevel2 2 3 10" xfId="6603"/>
    <cellStyle name="SAPBEXHLevel2 2 3 11" xfId="6604"/>
    <cellStyle name="SAPBEXHLevel2 2 3 12" xfId="6605"/>
    <cellStyle name="SAPBEXHLevel2 2 3 2" xfId="6606"/>
    <cellStyle name="SAPBEXHLevel2 2 3 3" xfId="6607"/>
    <cellStyle name="SAPBEXHLevel2 2 3 4" xfId="6608"/>
    <cellStyle name="SAPBEXHLevel2 2 3 5" xfId="6609"/>
    <cellStyle name="SAPBEXHLevel2 2 3 6" xfId="6610"/>
    <cellStyle name="SAPBEXHLevel2 2 3 7" xfId="6611"/>
    <cellStyle name="SAPBEXHLevel2 2 3 8" xfId="6612"/>
    <cellStyle name="SAPBEXHLevel2 2 3 9" xfId="6613"/>
    <cellStyle name="SAPBEXHLevel2 2 4" xfId="6614"/>
    <cellStyle name="SAPBEXHLevel2 2 5" xfId="6615"/>
    <cellStyle name="SAPBEXHLevel2 2 6" xfId="6616"/>
    <cellStyle name="SAPBEXHLevel2 2 7" xfId="6617"/>
    <cellStyle name="SAPBEXHLevel2 2 8" xfId="6618"/>
    <cellStyle name="SAPBEXHLevel2 2 9" xfId="6619"/>
    <cellStyle name="SAPBEXHLevel2 2_ДДС_Прямой" xfId="6620"/>
    <cellStyle name="SAPBEXHLevel2 3" xfId="6621"/>
    <cellStyle name="SAPBEXHLevel2 3 10" xfId="6622"/>
    <cellStyle name="SAPBEXHLevel2 3 11" xfId="6623"/>
    <cellStyle name="SAPBEXHLevel2 3 12" xfId="6624"/>
    <cellStyle name="SAPBEXHLevel2 3 2" xfId="6625"/>
    <cellStyle name="SAPBEXHLevel2 3 3" xfId="6626"/>
    <cellStyle name="SAPBEXHLevel2 3 4" xfId="6627"/>
    <cellStyle name="SAPBEXHLevel2 3 5" xfId="6628"/>
    <cellStyle name="SAPBEXHLevel2 3 6" xfId="6629"/>
    <cellStyle name="SAPBEXHLevel2 3 7" xfId="6630"/>
    <cellStyle name="SAPBEXHLevel2 3 8" xfId="6631"/>
    <cellStyle name="SAPBEXHLevel2 3 9" xfId="6632"/>
    <cellStyle name="SAPBEXHLevel2 4" xfId="6633"/>
    <cellStyle name="SAPBEXHLevel2 4 10" xfId="6634"/>
    <cellStyle name="SAPBEXHLevel2 4 11" xfId="6635"/>
    <cellStyle name="SAPBEXHLevel2 4 12" xfId="6636"/>
    <cellStyle name="SAPBEXHLevel2 4 13" xfId="6637"/>
    <cellStyle name="SAPBEXHLevel2 4 2" xfId="6638"/>
    <cellStyle name="SAPBEXHLevel2 4 2 10" xfId="6639"/>
    <cellStyle name="SAPBEXHLevel2 4 2 11" xfId="6640"/>
    <cellStyle name="SAPBEXHLevel2 4 2 12" xfId="6641"/>
    <cellStyle name="SAPBEXHLevel2 4 2 2" xfId="6642"/>
    <cellStyle name="SAPBEXHLevel2 4 2 3" xfId="6643"/>
    <cellStyle name="SAPBEXHLevel2 4 2 4" xfId="6644"/>
    <cellStyle name="SAPBEXHLevel2 4 2 5" xfId="6645"/>
    <cellStyle name="SAPBEXHLevel2 4 2 6" xfId="6646"/>
    <cellStyle name="SAPBEXHLevel2 4 2 7" xfId="6647"/>
    <cellStyle name="SAPBEXHLevel2 4 2 8" xfId="6648"/>
    <cellStyle name="SAPBEXHLevel2 4 2 9" xfId="6649"/>
    <cellStyle name="SAPBEXHLevel2 4 3" xfId="6650"/>
    <cellStyle name="SAPBEXHLevel2 4 4" xfId="6651"/>
    <cellStyle name="SAPBEXHLevel2 4 5" xfId="6652"/>
    <cellStyle name="SAPBEXHLevel2 4 6" xfId="6653"/>
    <cellStyle name="SAPBEXHLevel2 4 7" xfId="6654"/>
    <cellStyle name="SAPBEXHLevel2 4 8" xfId="6655"/>
    <cellStyle name="SAPBEXHLevel2 4 9" xfId="6656"/>
    <cellStyle name="SAPBEXHLevel2 4_ДДС_Прямой" xfId="6657"/>
    <cellStyle name="SAPBEXHLevel2 5" xfId="6658"/>
    <cellStyle name="SAPBEXHLevel2 5 10" xfId="6659"/>
    <cellStyle name="SAPBEXHLevel2 5 11" xfId="6660"/>
    <cellStyle name="SAPBEXHLevel2 5 12" xfId="6661"/>
    <cellStyle name="SAPBEXHLevel2 5 2" xfId="6662"/>
    <cellStyle name="SAPBEXHLevel2 5 3" xfId="6663"/>
    <cellStyle name="SAPBEXHLevel2 5 4" xfId="6664"/>
    <cellStyle name="SAPBEXHLevel2 5 5" xfId="6665"/>
    <cellStyle name="SAPBEXHLevel2 5 6" xfId="6666"/>
    <cellStyle name="SAPBEXHLevel2 5 7" xfId="6667"/>
    <cellStyle name="SAPBEXHLevel2 5 8" xfId="6668"/>
    <cellStyle name="SAPBEXHLevel2 5 9" xfId="6669"/>
    <cellStyle name="SAPBEXHLevel2 6" xfId="6670"/>
    <cellStyle name="SAPBEXHLevel2 7" xfId="6671"/>
    <cellStyle name="SAPBEXHLevel2 8" xfId="6672"/>
    <cellStyle name="SAPBEXHLevel2 9" xfId="6673"/>
    <cellStyle name="SAPBEXHLevel2_Все ТЭП" xfId="6674"/>
    <cellStyle name="SAPBEXHLevel2X" xfId="6675"/>
    <cellStyle name="SAPBEXHLevel2X 10" xfId="6676"/>
    <cellStyle name="SAPBEXHLevel2X 11" xfId="6677"/>
    <cellStyle name="SAPBEXHLevel2X 12" xfId="6678"/>
    <cellStyle name="SAPBEXHLevel2X 13" xfId="6679"/>
    <cellStyle name="SAPBEXHLevel2X 14" xfId="6680"/>
    <cellStyle name="SAPBEXHLevel2X 15" xfId="6681"/>
    <cellStyle name="SAPBEXHLevel2X 16" xfId="6682"/>
    <cellStyle name="SAPBEXHLevel2X 2" xfId="6683"/>
    <cellStyle name="SAPBEXHLevel2X 2 10" xfId="6684"/>
    <cellStyle name="SAPBEXHLevel2X 2 11" xfId="6685"/>
    <cellStyle name="SAPBEXHLevel2X 2 12" xfId="6686"/>
    <cellStyle name="SAPBEXHLevel2X 2 13" xfId="6687"/>
    <cellStyle name="SAPBEXHLevel2X 2 2" xfId="6688"/>
    <cellStyle name="SAPBEXHLevel2X 2 2 10" xfId="6689"/>
    <cellStyle name="SAPBEXHLevel2X 2 2 11" xfId="6690"/>
    <cellStyle name="SAPBEXHLevel2X 2 2 12" xfId="6691"/>
    <cellStyle name="SAPBEXHLevel2X 2 2 2" xfId="6692"/>
    <cellStyle name="SAPBEXHLevel2X 2 2 3" xfId="6693"/>
    <cellStyle name="SAPBEXHLevel2X 2 2 4" xfId="6694"/>
    <cellStyle name="SAPBEXHLevel2X 2 2 5" xfId="6695"/>
    <cellStyle name="SAPBEXHLevel2X 2 2 6" xfId="6696"/>
    <cellStyle name="SAPBEXHLevel2X 2 2 7" xfId="6697"/>
    <cellStyle name="SAPBEXHLevel2X 2 2 8" xfId="6698"/>
    <cellStyle name="SAPBEXHLevel2X 2 2 9" xfId="6699"/>
    <cellStyle name="SAPBEXHLevel2X 2 3" xfId="6700"/>
    <cellStyle name="SAPBEXHLevel2X 2 4" xfId="6701"/>
    <cellStyle name="SAPBEXHLevel2X 2 5" xfId="6702"/>
    <cellStyle name="SAPBEXHLevel2X 2 6" xfId="6703"/>
    <cellStyle name="SAPBEXHLevel2X 2 7" xfId="6704"/>
    <cellStyle name="SAPBEXHLevel2X 2 8" xfId="6705"/>
    <cellStyle name="SAPBEXHLevel2X 2 9" xfId="6706"/>
    <cellStyle name="SAPBEXHLevel2X 2_ДДС_Прямой" xfId="6707"/>
    <cellStyle name="SAPBEXHLevel2X 3" xfId="6708"/>
    <cellStyle name="SAPBEXHLevel2X 3 10" xfId="6709"/>
    <cellStyle name="SAPBEXHLevel2X 3 11" xfId="6710"/>
    <cellStyle name="SAPBEXHLevel2X 3 12" xfId="6711"/>
    <cellStyle name="SAPBEXHLevel2X 3 2" xfId="6712"/>
    <cellStyle name="SAPBEXHLevel2X 3 3" xfId="6713"/>
    <cellStyle name="SAPBEXHLevel2X 3 4" xfId="6714"/>
    <cellStyle name="SAPBEXHLevel2X 3 5" xfId="6715"/>
    <cellStyle name="SAPBEXHLevel2X 3 6" xfId="6716"/>
    <cellStyle name="SAPBEXHLevel2X 3 7" xfId="6717"/>
    <cellStyle name="SAPBEXHLevel2X 3 8" xfId="6718"/>
    <cellStyle name="SAPBEXHLevel2X 3 9" xfId="6719"/>
    <cellStyle name="SAPBEXHLevel2X 4" xfId="6720"/>
    <cellStyle name="SAPBEXHLevel2X 4 10" xfId="6721"/>
    <cellStyle name="SAPBEXHLevel2X 4 11" xfId="6722"/>
    <cellStyle name="SAPBEXHLevel2X 4 12" xfId="6723"/>
    <cellStyle name="SAPBEXHLevel2X 4 2" xfId="6724"/>
    <cellStyle name="SAPBEXHLevel2X 4 3" xfId="6725"/>
    <cellStyle name="SAPBEXHLevel2X 4 4" xfId="6726"/>
    <cellStyle name="SAPBEXHLevel2X 4 5" xfId="6727"/>
    <cellStyle name="SAPBEXHLevel2X 4 6" xfId="6728"/>
    <cellStyle name="SAPBEXHLevel2X 4 7" xfId="6729"/>
    <cellStyle name="SAPBEXHLevel2X 4 8" xfId="6730"/>
    <cellStyle name="SAPBEXHLevel2X 4 9" xfId="6731"/>
    <cellStyle name="SAPBEXHLevel2X 5" xfId="6732"/>
    <cellStyle name="SAPBEXHLevel2X 6" xfId="6733"/>
    <cellStyle name="SAPBEXHLevel2X 7" xfId="6734"/>
    <cellStyle name="SAPBEXHLevel2X 8" xfId="6735"/>
    <cellStyle name="SAPBEXHLevel2X 9" xfId="6736"/>
    <cellStyle name="SAPBEXHLevel2X_Все ТЭП" xfId="6737"/>
    <cellStyle name="SAPBEXHLevel3" xfId="6738"/>
    <cellStyle name="SAPBEXHLevel3 10" xfId="6739"/>
    <cellStyle name="SAPBEXHLevel3 11" xfId="6740"/>
    <cellStyle name="SAPBEXHLevel3 12" xfId="6741"/>
    <cellStyle name="SAPBEXHLevel3 13" xfId="6742"/>
    <cellStyle name="SAPBEXHLevel3 14" xfId="6743"/>
    <cellStyle name="SAPBEXHLevel3 15" xfId="6744"/>
    <cellStyle name="SAPBEXHLevel3 16" xfId="6745"/>
    <cellStyle name="SAPBEXHLevel3 17" xfId="6746"/>
    <cellStyle name="SAPBEXHLevel3 2" xfId="6747"/>
    <cellStyle name="SAPBEXHLevel3 2 10" xfId="6748"/>
    <cellStyle name="SAPBEXHLevel3 2 11" xfId="6749"/>
    <cellStyle name="SAPBEXHLevel3 2 12" xfId="6750"/>
    <cellStyle name="SAPBEXHLevel3 2 13" xfId="6751"/>
    <cellStyle name="SAPBEXHLevel3 2 14" xfId="6752"/>
    <cellStyle name="SAPBEXHLevel3 2 2" xfId="6753"/>
    <cellStyle name="SAPBEXHLevel3 2 2 10" xfId="6754"/>
    <cellStyle name="SAPBEXHLevel3 2 2 11" xfId="6755"/>
    <cellStyle name="SAPBEXHLevel3 2 2 12" xfId="6756"/>
    <cellStyle name="SAPBEXHLevel3 2 2 2" xfId="6757"/>
    <cellStyle name="SAPBEXHLevel3 2 2 3" xfId="6758"/>
    <cellStyle name="SAPBEXHLevel3 2 2 4" xfId="6759"/>
    <cellStyle name="SAPBEXHLevel3 2 2 5" xfId="6760"/>
    <cellStyle name="SAPBEXHLevel3 2 2 6" xfId="6761"/>
    <cellStyle name="SAPBEXHLevel3 2 2 7" xfId="6762"/>
    <cellStyle name="SAPBEXHLevel3 2 2 8" xfId="6763"/>
    <cellStyle name="SAPBEXHLevel3 2 2 9" xfId="6764"/>
    <cellStyle name="SAPBEXHLevel3 2 3" xfId="6765"/>
    <cellStyle name="SAPBEXHLevel3 2 3 10" xfId="6766"/>
    <cellStyle name="SAPBEXHLevel3 2 3 11" xfId="6767"/>
    <cellStyle name="SAPBEXHLevel3 2 3 12" xfId="6768"/>
    <cellStyle name="SAPBEXHLevel3 2 3 2" xfId="6769"/>
    <cellStyle name="SAPBEXHLevel3 2 3 3" xfId="6770"/>
    <cellStyle name="SAPBEXHLevel3 2 3 4" xfId="6771"/>
    <cellStyle name="SAPBEXHLevel3 2 3 5" xfId="6772"/>
    <cellStyle name="SAPBEXHLevel3 2 3 6" xfId="6773"/>
    <cellStyle name="SAPBEXHLevel3 2 3 7" xfId="6774"/>
    <cellStyle name="SAPBEXHLevel3 2 3 8" xfId="6775"/>
    <cellStyle name="SAPBEXHLevel3 2 3 9" xfId="6776"/>
    <cellStyle name="SAPBEXHLevel3 2 4" xfId="6777"/>
    <cellStyle name="SAPBEXHLevel3 2 5" xfId="6778"/>
    <cellStyle name="SAPBEXHLevel3 2 6" xfId="6779"/>
    <cellStyle name="SAPBEXHLevel3 2 7" xfId="6780"/>
    <cellStyle name="SAPBEXHLevel3 2 8" xfId="6781"/>
    <cellStyle name="SAPBEXHLevel3 2 9" xfId="6782"/>
    <cellStyle name="SAPBEXHLevel3 2_ДДС_Прямой" xfId="6783"/>
    <cellStyle name="SAPBEXHLevel3 3" xfId="6784"/>
    <cellStyle name="SAPBEXHLevel3 3 10" xfId="6785"/>
    <cellStyle name="SAPBEXHLevel3 3 11" xfId="6786"/>
    <cellStyle name="SAPBEXHLevel3 3 12" xfId="6787"/>
    <cellStyle name="SAPBEXHLevel3 3 2" xfId="6788"/>
    <cellStyle name="SAPBEXHLevel3 3 3" xfId="6789"/>
    <cellStyle name="SAPBEXHLevel3 3 4" xfId="6790"/>
    <cellStyle name="SAPBEXHLevel3 3 5" xfId="6791"/>
    <cellStyle name="SAPBEXHLevel3 3 6" xfId="6792"/>
    <cellStyle name="SAPBEXHLevel3 3 7" xfId="6793"/>
    <cellStyle name="SAPBEXHLevel3 3 8" xfId="6794"/>
    <cellStyle name="SAPBEXHLevel3 3 9" xfId="6795"/>
    <cellStyle name="SAPBEXHLevel3 4" xfId="6796"/>
    <cellStyle name="SAPBEXHLevel3 4 10" xfId="6797"/>
    <cellStyle name="SAPBEXHLevel3 4 11" xfId="6798"/>
    <cellStyle name="SAPBEXHLevel3 4 12" xfId="6799"/>
    <cellStyle name="SAPBEXHLevel3 4 13" xfId="6800"/>
    <cellStyle name="SAPBEXHLevel3 4 2" xfId="6801"/>
    <cellStyle name="SAPBEXHLevel3 4 2 10" xfId="6802"/>
    <cellStyle name="SAPBEXHLevel3 4 2 11" xfId="6803"/>
    <cellStyle name="SAPBEXHLevel3 4 2 12" xfId="6804"/>
    <cellStyle name="SAPBEXHLevel3 4 2 2" xfId="6805"/>
    <cellStyle name="SAPBEXHLevel3 4 2 3" xfId="6806"/>
    <cellStyle name="SAPBEXHLevel3 4 2 4" xfId="6807"/>
    <cellStyle name="SAPBEXHLevel3 4 2 5" xfId="6808"/>
    <cellStyle name="SAPBEXHLevel3 4 2 6" xfId="6809"/>
    <cellStyle name="SAPBEXHLevel3 4 2 7" xfId="6810"/>
    <cellStyle name="SAPBEXHLevel3 4 2 8" xfId="6811"/>
    <cellStyle name="SAPBEXHLevel3 4 2 9" xfId="6812"/>
    <cellStyle name="SAPBEXHLevel3 4 3" xfId="6813"/>
    <cellStyle name="SAPBEXHLevel3 4 4" xfId="6814"/>
    <cellStyle name="SAPBEXHLevel3 4 5" xfId="6815"/>
    <cellStyle name="SAPBEXHLevel3 4 6" xfId="6816"/>
    <cellStyle name="SAPBEXHLevel3 4 7" xfId="6817"/>
    <cellStyle name="SAPBEXHLevel3 4 8" xfId="6818"/>
    <cellStyle name="SAPBEXHLevel3 4 9" xfId="6819"/>
    <cellStyle name="SAPBEXHLevel3 4_ДДС_Прямой" xfId="6820"/>
    <cellStyle name="SAPBEXHLevel3 5" xfId="6821"/>
    <cellStyle name="SAPBEXHLevel3 5 10" xfId="6822"/>
    <cellStyle name="SAPBEXHLevel3 5 11" xfId="6823"/>
    <cellStyle name="SAPBEXHLevel3 5 12" xfId="6824"/>
    <cellStyle name="SAPBEXHLevel3 5 2" xfId="6825"/>
    <cellStyle name="SAPBEXHLevel3 5 3" xfId="6826"/>
    <cellStyle name="SAPBEXHLevel3 5 4" xfId="6827"/>
    <cellStyle name="SAPBEXHLevel3 5 5" xfId="6828"/>
    <cellStyle name="SAPBEXHLevel3 5 6" xfId="6829"/>
    <cellStyle name="SAPBEXHLevel3 5 7" xfId="6830"/>
    <cellStyle name="SAPBEXHLevel3 5 8" xfId="6831"/>
    <cellStyle name="SAPBEXHLevel3 5 9" xfId="6832"/>
    <cellStyle name="SAPBEXHLevel3 6" xfId="6833"/>
    <cellStyle name="SAPBEXHLevel3 7" xfId="6834"/>
    <cellStyle name="SAPBEXHLevel3 8" xfId="6835"/>
    <cellStyle name="SAPBEXHLevel3 9" xfId="6836"/>
    <cellStyle name="SAPBEXHLevel3_Все ТЭП" xfId="6837"/>
    <cellStyle name="SAPBEXHLevel3X" xfId="6838"/>
    <cellStyle name="SAPBEXHLevel3X 10" xfId="6839"/>
    <cellStyle name="SAPBEXHLevel3X 11" xfId="6840"/>
    <cellStyle name="SAPBEXHLevel3X 12" xfId="6841"/>
    <cellStyle name="SAPBEXHLevel3X 13" xfId="6842"/>
    <cellStyle name="SAPBEXHLevel3X 14" xfId="6843"/>
    <cellStyle name="SAPBEXHLevel3X 15" xfId="6844"/>
    <cellStyle name="SAPBEXHLevel3X 16" xfId="6845"/>
    <cellStyle name="SAPBEXHLevel3X 2" xfId="6846"/>
    <cellStyle name="SAPBEXHLevel3X 2 10" xfId="6847"/>
    <cellStyle name="SAPBEXHLevel3X 2 11" xfId="6848"/>
    <cellStyle name="SAPBEXHLevel3X 2 12" xfId="6849"/>
    <cellStyle name="SAPBEXHLevel3X 2 13" xfId="6850"/>
    <cellStyle name="SAPBEXHLevel3X 2 2" xfId="6851"/>
    <cellStyle name="SAPBEXHLevel3X 2 2 10" xfId="6852"/>
    <cellStyle name="SAPBEXHLevel3X 2 2 11" xfId="6853"/>
    <cellStyle name="SAPBEXHLevel3X 2 2 12" xfId="6854"/>
    <cellStyle name="SAPBEXHLevel3X 2 2 2" xfId="6855"/>
    <cellStyle name="SAPBEXHLevel3X 2 2 3" xfId="6856"/>
    <cellStyle name="SAPBEXHLevel3X 2 2 4" xfId="6857"/>
    <cellStyle name="SAPBEXHLevel3X 2 2 5" xfId="6858"/>
    <cellStyle name="SAPBEXHLevel3X 2 2 6" xfId="6859"/>
    <cellStyle name="SAPBEXHLevel3X 2 2 7" xfId="6860"/>
    <cellStyle name="SAPBEXHLevel3X 2 2 8" xfId="6861"/>
    <cellStyle name="SAPBEXHLevel3X 2 2 9" xfId="6862"/>
    <cellStyle name="SAPBEXHLevel3X 2 3" xfId="6863"/>
    <cellStyle name="SAPBEXHLevel3X 2 4" xfId="6864"/>
    <cellStyle name="SAPBEXHLevel3X 2 5" xfId="6865"/>
    <cellStyle name="SAPBEXHLevel3X 2 6" xfId="6866"/>
    <cellStyle name="SAPBEXHLevel3X 2 7" xfId="6867"/>
    <cellStyle name="SAPBEXHLevel3X 2 8" xfId="6868"/>
    <cellStyle name="SAPBEXHLevel3X 2 9" xfId="6869"/>
    <cellStyle name="SAPBEXHLevel3X 2_ДДС_Прямой" xfId="6870"/>
    <cellStyle name="SAPBEXHLevel3X 3" xfId="6871"/>
    <cellStyle name="SAPBEXHLevel3X 3 10" xfId="6872"/>
    <cellStyle name="SAPBEXHLevel3X 3 11" xfId="6873"/>
    <cellStyle name="SAPBEXHLevel3X 3 12" xfId="6874"/>
    <cellStyle name="SAPBEXHLevel3X 3 2" xfId="6875"/>
    <cellStyle name="SAPBEXHLevel3X 3 3" xfId="6876"/>
    <cellStyle name="SAPBEXHLevel3X 3 4" xfId="6877"/>
    <cellStyle name="SAPBEXHLevel3X 3 5" xfId="6878"/>
    <cellStyle name="SAPBEXHLevel3X 3 6" xfId="6879"/>
    <cellStyle name="SAPBEXHLevel3X 3 7" xfId="6880"/>
    <cellStyle name="SAPBEXHLevel3X 3 8" xfId="6881"/>
    <cellStyle name="SAPBEXHLevel3X 3 9" xfId="6882"/>
    <cellStyle name="SAPBEXHLevel3X 4" xfId="6883"/>
    <cellStyle name="SAPBEXHLevel3X 4 10" xfId="6884"/>
    <cellStyle name="SAPBEXHLevel3X 4 11" xfId="6885"/>
    <cellStyle name="SAPBEXHLevel3X 4 12" xfId="6886"/>
    <cellStyle name="SAPBEXHLevel3X 4 2" xfId="6887"/>
    <cellStyle name="SAPBEXHLevel3X 4 3" xfId="6888"/>
    <cellStyle name="SAPBEXHLevel3X 4 4" xfId="6889"/>
    <cellStyle name="SAPBEXHLevel3X 4 5" xfId="6890"/>
    <cellStyle name="SAPBEXHLevel3X 4 6" xfId="6891"/>
    <cellStyle name="SAPBEXHLevel3X 4 7" xfId="6892"/>
    <cellStyle name="SAPBEXHLevel3X 4 8" xfId="6893"/>
    <cellStyle name="SAPBEXHLevel3X 4 9" xfId="6894"/>
    <cellStyle name="SAPBEXHLevel3X 5" xfId="6895"/>
    <cellStyle name="SAPBEXHLevel3X 6" xfId="6896"/>
    <cellStyle name="SAPBEXHLevel3X 7" xfId="6897"/>
    <cellStyle name="SAPBEXHLevel3X 8" xfId="6898"/>
    <cellStyle name="SAPBEXHLevel3X 9" xfId="6899"/>
    <cellStyle name="SAPBEXHLevel3X_Все ТЭП" xfId="6900"/>
    <cellStyle name="SAPBEXresData" xfId="6901"/>
    <cellStyle name="SAPBEXresData 10" xfId="6902"/>
    <cellStyle name="SAPBEXresData 11" xfId="6903"/>
    <cellStyle name="SAPBEXresData 12" xfId="6904"/>
    <cellStyle name="SAPBEXresData 2" xfId="6905"/>
    <cellStyle name="SAPBEXresData 3" xfId="6906"/>
    <cellStyle name="SAPBEXresData 4" xfId="6907"/>
    <cellStyle name="SAPBEXresData 5" xfId="6908"/>
    <cellStyle name="SAPBEXresData 6" xfId="6909"/>
    <cellStyle name="SAPBEXresData 7" xfId="6910"/>
    <cellStyle name="SAPBEXresData 8" xfId="6911"/>
    <cellStyle name="SAPBEXresData 9" xfId="6912"/>
    <cellStyle name="SAPBEXresDataEmph" xfId="6913"/>
    <cellStyle name="SAPBEXresDataEmph 10" xfId="6914"/>
    <cellStyle name="SAPBEXresDataEmph 11" xfId="6915"/>
    <cellStyle name="SAPBEXresDataEmph 12" xfId="6916"/>
    <cellStyle name="SAPBEXresDataEmph 2" xfId="6917"/>
    <cellStyle name="SAPBEXresDataEmph 3" xfId="6918"/>
    <cellStyle name="SAPBEXresDataEmph 4" xfId="6919"/>
    <cellStyle name="SAPBEXresDataEmph 5" xfId="6920"/>
    <cellStyle name="SAPBEXresDataEmph 6" xfId="6921"/>
    <cellStyle name="SAPBEXresDataEmph 7" xfId="6922"/>
    <cellStyle name="SAPBEXresDataEmph 8" xfId="6923"/>
    <cellStyle name="SAPBEXresDataEmph 9" xfId="6924"/>
    <cellStyle name="SAPBEXresItem" xfId="6925"/>
    <cellStyle name="SAPBEXresItem 10" xfId="6926"/>
    <cellStyle name="SAPBEXresItem 11" xfId="6927"/>
    <cellStyle name="SAPBEXresItem 12" xfId="6928"/>
    <cellStyle name="SAPBEXresItem 2" xfId="6929"/>
    <cellStyle name="SAPBEXresItem 3" xfId="6930"/>
    <cellStyle name="SAPBEXresItem 4" xfId="6931"/>
    <cellStyle name="SAPBEXresItem 5" xfId="6932"/>
    <cellStyle name="SAPBEXresItem 6" xfId="6933"/>
    <cellStyle name="SAPBEXresItem 7" xfId="6934"/>
    <cellStyle name="SAPBEXresItem 8" xfId="6935"/>
    <cellStyle name="SAPBEXresItem 9" xfId="6936"/>
    <cellStyle name="SAPBEXresItemX" xfId="6937"/>
    <cellStyle name="SAPBEXresItemX 10" xfId="6938"/>
    <cellStyle name="SAPBEXresItemX 11" xfId="6939"/>
    <cellStyle name="SAPBEXresItemX 12" xfId="6940"/>
    <cellStyle name="SAPBEXresItemX 2" xfId="6941"/>
    <cellStyle name="SAPBEXresItemX 3" xfId="6942"/>
    <cellStyle name="SAPBEXresItemX 4" xfId="6943"/>
    <cellStyle name="SAPBEXresItemX 5" xfId="6944"/>
    <cellStyle name="SAPBEXresItemX 6" xfId="6945"/>
    <cellStyle name="SAPBEXresItemX 7" xfId="6946"/>
    <cellStyle name="SAPBEXresItemX 8" xfId="6947"/>
    <cellStyle name="SAPBEXresItemX 9" xfId="6948"/>
    <cellStyle name="SAPBEXstdData" xfId="6949"/>
    <cellStyle name="SAPBEXstdData 10" xfId="6950"/>
    <cellStyle name="SAPBEXstdData 11" xfId="6951"/>
    <cellStyle name="SAPBEXstdData 12" xfId="6952"/>
    <cellStyle name="SAPBEXstdData 13" xfId="6953"/>
    <cellStyle name="SAPBEXstdData 14" xfId="6954"/>
    <cellStyle name="SAPBEXstdData 2" xfId="6955"/>
    <cellStyle name="SAPBEXstdData 2 10" xfId="6956"/>
    <cellStyle name="SAPBEXstdData 2 11" xfId="6957"/>
    <cellStyle name="SAPBEXstdData 2 12" xfId="6958"/>
    <cellStyle name="SAPBEXstdData 2 13" xfId="6959"/>
    <cellStyle name="SAPBEXstdData 2 2" xfId="6960"/>
    <cellStyle name="SAPBEXstdData 2 2 10" xfId="6961"/>
    <cellStyle name="SAPBEXstdData 2 2 11" xfId="6962"/>
    <cellStyle name="SAPBEXstdData 2 2 12" xfId="6963"/>
    <cellStyle name="SAPBEXstdData 2 2 2" xfId="6964"/>
    <cellStyle name="SAPBEXstdData 2 2 3" xfId="6965"/>
    <cellStyle name="SAPBEXstdData 2 2 4" xfId="6966"/>
    <cellStyle name="SAPBEXstdData 2 2 5" xfId="6967"/>
    <cellStyle name="SAPBEXstdData 2 2 6" xfId="6968"/>
    <cellStyle name="SAPBEXstdData 2 2 7" xfId="6969"/>
    <cellStyle name="SAPBEXstdData 2 2 8" xfId="6970"/>
    <cellStyle name="SAPBEXstdData 2 2 9" xfId="6971"/>
    <cellStyle name="SAPBEXstdData 2 3" xfId="6972"/>
    <cellStyle name="SAPBEXstdData 2 4" xfId="6973"/>
    <cellStyle name="SAPBEXstdData 2 5" xfId="6974"/>
    <cellStyle name="SAPBEXstdData 2 6" xfId="6975"/>
    <cellStyle name="SAPBEXstdData 2 7" xfId="6976"/>
    <cellStyle name="SAPBEXstdData 2 8" xfId="6977"/>
    <cellStyle name="SAPBEXstdData 2 9" xfId="6978"/>
    <cellStyle name="SAPBEXstdData 3" xfId="6979"/>
    <cellStyle name="SAPBEXstdData 3 10" xfId="6980"/>
    <cellStyle name="SAPBEXstdData 3 11" xfId="6981"/>
    <cellStyle name="SAPBEXstdData 3 12" xfId="6982"/>
    <cellStyle name="SAPBEXstdData 3 2" xfId="6983"/>
    <cellStyle name="SAPBEXstdData 3 3" xfId="6984"/>
    <cellStyle name="SAPBEXstdData 3 4" xfId="6985"/>
    <cellStyle name="SAPBEXstdData 3 5" xfId="6986"/>
    <cellStyle name="SAPBEXstdData 3 6" xfId="6987"/>
    <cellStyle name="SAPBEXstdData 3 7" xfId="6988"/>
    <cellStyle name="SAPBEXstdData 3 8" xfId="6989"/>
    <cellStyle name="SAPBEXstdData 3 9" xfId="6990"/>
    <cellStyle name="SAPBEXstdData 4" xfId="6991"/>
    <cellStyle name="SAPBEXstdData 5" xfId="6992"/>
    <cellStyle name="SAPBEXstdData 6" xfId="6993"/>
    <cellStyle name="SAPBEXstdData 7" xfId="6994"/>
    <cellStyle name="SAPBEXstdData 8" xfId="6995"/>
    <cellStyle name="SAPBEXstdData 9" xfId="6996"/>
    <cellStyle name="SAPBEXstdData_PL" xfId="6997"/>
    <cellStyle name="SAPBEXstdDataEmph" xfId="6998"/>
    <cellStyle name="SAPBEXstdDataEmph 10" xfId="6999"/>
    <cellStyle name="SAPBEXstdDataEmph 11" xfId="7000"/>
    <cellStyle name="SAPBEXstdDataEmph 12" xfId="7001"/>
    <cellStyle name="SAPBEXstdDataEmph 13" xfId="7002"/>
    <cellStyle name="SAPBEXstdDataEmph 14" xfId="7003"/>
    <cellStyle name="SAPBEXstdDataEmph 2" xfId="7004"/>
    <cellStyle name="SAPBEXstdDataEmph 2 10" xfId="7005"/>
    <cellStyle name="SAPBEXstdDataEmph 2 11" xfId="7006"/>
    <cellStyle name="SAPBEXstdDataEmph 2 12" xfId="7007"/>
    <cellStyle name="SAPBEXstdDataEmph 2 13" xfId="7008"/>
    <cellStyle name="SAPBEXstdDataEmph 2 2" xfId="7009"/>
    <cellStyle name="SAPBEXstdDataEmph 2 2 10" xfId="7010"/>
    <cellStyle name="SAPBEXstdDataEmph 2 2 11" xfId="7011"/>
    <cellStyle name="SAPBEXstdDataEmph 2 2 12" xfId="7012"/>
    <cellStyle name="SAPBEXstdDataEmph 2 2 2" xfId="7013"/>
    <cellStyle name="SAPBEXstdDataEmph 2 2 3" xfId="7014"/>
    <cellStyle name="SAPBEXstdDataEmph 2 2 4" xfId="7015"/>
    <cellStyle name="SAPBEXstdDataEmph 2 2 5" xfId="7016"/>
    <cellStyle name="SAPBEXstdDataEmph 2 2 6" xfId="7017"/>
    <cellStyle name="SAPBEXstdDataEmph 2 2 7" xfId="7018"/>
    <cellStyle name="SAPBEXstdDataEmph 2 2 8" xfId="7019"/>
    <cellStyle name="SAPBEXstdDataEmph 2 2 9" xfId="7020"/>
    <cellStyle name="SAPBEXstdDataEmph 2 3" xfId="7021"/>
    <cellStyle name="SAPBEXstdDataEmph 2 4" xfId="7022"/>
    <cellStyle name="SAPBEXstdDataEmph 2 5" xfId="7023"/>
    <cellStyle name="SAPBEXstdDataEmph 2 6" xfId="7024"/>
    <cellStyle name="SAPBEXstdDataEmph 2 7" xfId="7025"/>
    <cellStyle name="SAPBEXstdDataEmph 2 8" xfId="7026"/>
    <cellStyle name="SAPBEXstdDataEmph 2 9" xfId="7027"/>
    <cellStyle name="SAPBEXstdDataEmph 3" xfId="7028"/>
    <cellStyle name="SAPBEXstdDataEmph 3 10" xfId="7029"/>
    <cellStyle name="SAPBEXstdDataEmph 3 11" xfId="7030"/>
    <cellStyle name="SAPBEXstdDataEmph 3 12" xfId="7031"/>
    <cellStyle name="SAPBEXstdDataEmph 3 2" xfId="7032"/>
    <cellStyle name="SAPBEXstdDataEmph 3 3" xfId="7033"/>
    <cellStyle name="SAPBEXstdDataEmph 3 4" xfId="7034"/>
    <cellStyle name="SAPBEXstdDataEmph 3 5" xfId="7035"/>
    <cellStyle name="SAPBEXstdDataEmph 3 6" xfId="7036"/>
    <cellStyle name="SAPBEXstdDataEmph 3 7" xfId="7037"/>
    <cellStyle name="SAPBEXstdDataEmph 3 8" xfId="7038"/>
    <cellStyle name="SAPBEXstdDataEmph 3 9" xfId="7039"/>
    <cellStyle name="SAPBEXstdDataEmph 4" xfId="7040"/>
    <cellStyle name="SAPBEXstdDataEmph 5" xfId="7041"/>
    <cellStyle name="SAPBEXstdDataEmph 6" xfId="7042"/>
    <cellStyle name="SAPBEXstdDataEmph 7" xfId="7043"/>
    <cellStyle name="SAPBEXstdDataEmph 8" xfId="7044"/>
    <cellStyle name="SAPBEXstdDataEmph 9" xfId="7045"/>
    <cellStyle name="SAPBEXstdDataEmph_PL" xfId="7046"/>
    <cellStyle name="SAPBEXstdItem" xfId="7047"/>
    <cellStyle name="SAPBEXstdItem 10" xfId="7048"/>
    <cellStyle name="SAPBEXstdItem 11" xfId="7049"/>
    <cellStyle name="SAPBEXstdItem 12" xfId="7050"/>
    <cellStyle name="SAPBEXstdItem 13" xfId="7051"/>
    <cellStyle name="SAPBEXstdItem 14" xfId="7052"/>
    <cellStyle name="SAPBEXstdItem 15" xfId="7053"/>
    <cellStyle name="SAPBEXstdItem 16" xfId="7054"/>
    <cellStyle name="SAPBEXstdItem 17" xfId="7055"/>
    <cellStyle name="SAPBEXstdItem 18" xfId="7056"/>
    <cellStyle name="SAPBEXstdItem 2" xfId="7057"/>
    <cellStyle name="SAPBEXstdItem 2 10" xfId="7058"/>
    <cellStyle name="SAPBEXstdItem 2 11" xfId="7059"/>
    <cellStyle name="SAPBEXstdItem 2 12" xfId="7060"/>
    <cellStyle name="SAPBEXstdItem 2 13" xfId="7061"/>
    <cellStyle name="SAPBEXstdItem 2 2" xfId="7062"/>
    <cellStyle name="SAPBEXstdItem 2 2 10" xfId="7063"/>
    <cellStyle name="SAPBEXstdItem 2 2 11" xfId="7064"/>
    <cellStyle name="SAPBEXstdItem 2 2 12" xfId="7065"/>
    <cellStyle name="SAPBEXstdItem 2 2 2" xfId="7066"/>
    <cellStyle name="SAPBEXstdItem 2 2 3" xfId="7067"/>
    <cellStyle name="SAPBEXstdItem 2 2 4" xfId="7068"/>
    <cellStyle name="SAPBEXstdItem 2 2 5" xfId="7069"/>
    <cellStyle name="SAPBEXstdItem 2 2 6" xfId="7070"/>
    <cellStyle name="SAPBEXstdItem 2 2 7" xfId="7071"/>
    <cellStyle name="SAPBEXstdItem 2 2 8" xfId="7072"/>
    <cellStyle name="SAPBEXstdItem 2 2 9" xfId="7073"/>
    <cellStyle name="SAPBEXstdItem 2 3" xfId="7074"/>
    <cellStyle name="SAPBEXstdItem 2 4" xfId="7075"/>
    <cellStyle name="SAPBEXstdItem 2 5" xfId="7076"/>
    <cellStyle name="SAPBEXstdItem 2 6" xfId="7077"/>
    <cellStyle name="SAPBEXstdItem 2 7" xfId="7078"/>
    <cellStyle name="SAPBEXstdItem 2 8" xfId="7079"/>
    <cellStyle name="SAPBEXstdItem 2 9" xfId="7080"/>
    <cellStyle name="SAPBEXstdItem 2_ДДС_Прямой" xfId="7081"/>
    <cellStyle name="SAPBEXstdItem 3" xfId="7082"/>
    <cellStyle name="SAPBEXstdItem 3 10" xfId="7083"/>
    <cellStyle name="SAPBEXstdItem 3 11" xfId="7084"/>
    <cellStyle name="SAPBEXstdItem 3 12" xfId="7085"/>
    <cellStyle name="SAPBEXstdItem 3 2" xfId="7086"/>
    <cellStyle name="SAPBEXstdItem 3 3" xfId="7087"/>
    <cellStyle name="SAPBEXstdItem 3 4" xfId="7088"/>
    <cellStyle name="SAPBEXstdItem 3 5" xfId="7089"/>
    <cellStyle name="SAPBEXstdItem 3 6" xfId="7090"/>
    <cellStyle name="SAPBEXstdItem 3 7" xfId="7091"/>
    <cellStyle name="SAPBEXstdItem 3 8" xfId="7092"/>
    <cellStyle name="SAPBEXstdItem 3 9" xfId="7093"/>
    <cellStyle name="SAPBEXstdItem 4" xfId="7094"/>
    <cellStyle name="SAPBEXstdItem 4 10" xfId="7095"/>
    <cellStyle name="SAPBEXstdItem 4 11" xfId="7096"/>
    <cellStyle name="SAPBEXstdItem 4 12" xfId="7097"/>
    <cellStyle name="SAPBEXstdItem 4 2" xfId="7098"/>
    <cellStyle name="SAPBEXstdItem 4 3" xfId="7099"/>
    <cellStyle name="SAPBEXstdItem 4 4" xfId="7100"/>
    <cellStyle name="SAPBEXstdItem 4 5" xfId="7101"/>
    <cellStyle name="SAPBEXstdItem 4 6" xfId="7102"/>
    <cellStyle name="SAPBEXstdItem 4 7" xfId="7103"/>
    <cellStyle name="SAPBEXstdItem 4 8" xfId="7104"/>
    <cellStyle name="SAPBEXstdItem 4 9" xfId="7105"/>
    <cellStyle name="SAPBEXstdItem 5" xfId="7106"/>
    <cellStyle name="SAPBEXstdItem 5 10" xfId="7107"/>
    <cellStyle name="SAPBEXstdItem 5 11" xfId="7108"/>
    <cellStyle name="SAPBEXstdItem 5 12" xfId="7109"/>
    <cellStyle name="SAPBEXstdItem 5 13" xfId="7110"/>
    <cellStyle name="SAPBEXstdItem 5 2" xfId="7111"/>
    <cellStyle name="SAPBEXstdItem 5 2 10" xfId="7112"/>
    <cellStyle name="SAPBEXstdItem 5 2 11" xfId="7113"/>
    <cellStyle name="SAPBEXstdItem 5 2 12" xfId="7114"/>
    <cellStyle name="SAPBEXstdItem 5 2 2" xfId="7115"/>
    <cellStyle name="SAPBEXstdItem 5 2 3" xfId="7116"/>
    <cellStyle name="SAPBEXstdItem 5 2 4" xfId="7117"/>
    <cellStyle name="SAPBEXstdItem 5 2 5" xfId="7118"/>
    <cellStyle name="SAPBEXstdItem 5 2 6" xfId="7119"/>
    <cellStyle name="SAPBEXstdItem 5 2 7" xfId="7120"/>
    <cellStyle name="SAPBEXstdItem 5 2 8" xfId="7121"/>
    <cellStyle name="SAPBEXstdItem 5 2 9" xfId="7122"/>
    <cellStyle name="SAPBEXstdItem 5 3" xfId="7123"/>
    <cellStyle name="SAPBEXstdItem 5 4" xfId="7124"/>
    <cellStyle name="SAPBEXstdItem 5 5" xfId="7125"/>
    <cellStyle name="SAPBEXstdItem 5 6" xfId="7126"/>
    <cellStyle name="SAPBEXstdItem 5 7" xfId="7127"/>
    <cellStyle name="SAPBEXstdItem 5 8" xfId="7128"/>
    <cellStyle name="SAPBEXstdItem 5 9" xfId="7129"/>
    <cellStyle name="SAPBEXstdItem 6" xfId="7130"/>
    <cellStyle name="SAPBEXstdItem 6 10" xfId="7131"/>
    <cellStyle name="SAPBEXstdItem 6 11" xfId="7132"/>
    <cellStyle name="SAPBEXstdItem 6 12" xfId="7133"/>
    <cellStyle name="SAPBEXstdItem 6 2" xfId="7134"/>
    <cellStyle name="SAPBEXstdItem 6 3" xfId="7135"/>
    <cellStyle name="SAPBEXstdItem 6 4" xfId="7136"/>
    <cellStyle name="SAPBEXstdItem 6 5" xfId="7137"/>
    <cellStyle name="SAPBEXstdItem 6 6" xfId="7138"/>
    <cellStyle name="SAPBEXstdItem 6 7" xfId="7139"/>
    <cellStyle name="SAPBEXstdItem 6 8" xfId="7140"/>
    <cellStyle name="SAPBEXstdItem 6 9" xfId="7141"/>
    <cellStyle name="SAPBEXstdItem 7" xfId="7142"/>
    <cellStyle name="SAPBEXstdItem 8" xfId="7143"/>
    <cellStyle name="SAPBEXstdItem 9" xfId="7144"/>
    <cellStyle name="SAPBEXstdItem_PL" xfId="7145"/>
    <cellStyle name="SAPBEXstdItemX" xfId="7146"/>
    <cellStyle name="SAPBEXstdItemX 10" xfId="7147"/>
    <cellStyle name="SAPBEXstdItemX 11" xfId="7148"/>
    <cellStyle name="SAPBEXstdItemX 12" xfId="7149"/>
    <cellStyle name="SAPBEXstdItemX 13" xfId="7150"/>
    <cellStyle name="SAPBEXstdItemX 14" xfId="7151"/>
    <cellStyle name="SAPBEXstdItemX 15" xfId="7152"/>
    <cellStyle name="SAPBEXstdItemX 16" xfId="7153"/>
    <cellStyle name="SAPBEXstdItemX 2" xfId="7154"/>
    <cellStyle name="SAPBEXstdItemX 2 10" xfId="7155"/>
    <cellStyle name="SAPBEXstdItemX 2 11" xfId="7156"/>
    <cellStyle name="SAPBEXstdItemX 2 12" xfId="7157"/>
    <cellStyle name="SAPBEXstdItemX 2 13" xfId="7158"/>
    <cellStyle name="SAPBEXstdItemX 2 2" xfId="7159"/>
    <cellStyle name="SAPBEXstdItemX 2 2 10" xfId="7160"/>
    <cellStyle name="SAPBEXstdItemX 2 2 11" xfId="7161"/>
    <cellStyle name="SAPBEXstdItemX 2 2 12" xfId="7162"/>
    <cellStyle name="SAPBEXstdItemX 2 2 2" xfId="7163"/>
    <cellStyle name="SAPBEXstdItemX 2 2 3" xfId="7164"/>
    <cellStyle name="SAPBEXstdItemX 2 2 4" xfId="7165"/>
    <cellStyle name="SAPBEXstdItemX 2 2 5" xfId="7166"/>
    <cellStyle name="SAPBEXstdItemX 2 2 6" xfId="7167"/>
    <cellStyle name="SAPBEXstdItemX 2 2 7" xfId="7168"/>
    <cellStyle name="SAPBEXstdItemX 2 2 8" xfId="7169"/>
    <cellStyle name="SAPBEXstdItemX 2 2 9" xfId="7170"/>
    <cellStyle name="SAPBEXstdItemX 2 3" xfId="7171"/>
    <cellStyle name="SAPBEXstdItemX 2 4" xfId="7172"/>
    <cellStyle name="SAPBEXstdItemX 2 5" xfId="7173"/>
    <cellStyle name="SAPBEXstdItemX 2 6" xfId="7174"/>
    <cellStyle name="SAPBEXstdItemX 2 7" xfId="7175"/>
    <cellStyle name="SAPBEXstdItemX 2 8" xfId="7176"/>
    <cellStyle name="SAPBEXstdItemX 2 9" xfId="7177"/>
    <cellStyle name="SAPBEXstdItemX 2_ДДС_Прямой" xfId="7178"/>
    <cellStyle name="SAPBEXstdItemX 3" xfId="7179"/>
    <cellStyle name="SAPBEXstdItemX 3 10" xfId="7180"/>
    <cellStyle name="SAPBEXstdItemX 3 11" xfId="7181"/>
    <cellStyle name="SAPBEXstdItemX 3 12" xfId="7182"/>
    <cellStyle name="SAPBEXstdItemX 3 2" xfId="7183"/>
    <cellStyle name="SAPBEXstdItemX 3 3" xfId="7184"/>
    <cellStyle name="SAPBEXstdItemX 3 4" xfId="7185"/>
    <cellStyle name="SAPBEXstdItemX 3 5" xfId="7186"/>
    <cellStyle name="SAPBEXstdItemX 3 6" xfId="7187"/>
    <cellStyle name="SAPBEXstdItemX 3 7" xfId="7188"/>
    <cellStyle name="SAPBEXstdItemX 3 8" xfId="7189"/>
    <cellStyle name="SAPBEXstdItemX 3 9" xfId="7190"/>
    <cellStyle name="SAPBEXstdItemX 4" xfId="7191"/>
    <cellStyle name="SAPBEXstdItemX 4 10" xfId="7192"/>
    <cellStyle name="SAPBEXstdItemX 4 11" xfId="7193"/>
    <cellStyle name="SAPBEXstdItemX 4 12" xfId="7194"/>
    <cellStyle name="SAPBEXstdItemX 4 2" xfId="7195"/>
    <cellStyle name="SAPBEXstdItemX 4 3" xfId="7196"/>
    <cellStyle name="SAPBEXstdItemX 4 4" xfId="7197"/>
    <cellStyle name="SAPBEXstdItemX 4 5" xfId="7198"/>
    <cellStyle name="SAPBEXstdItemX 4 6" xfId="7199"/>
    <cellStyle name="SAPBEXstdItemX 4 7" xfId="7200"/>
    <cellStyle name="SAPBEXstdItemX 4 8" xfId="7201"/>
    <cellStyle name="SAPBEXstdItemX 4 9" xfId="7202"/>
    <cellStyle name="SAPBEXstdItemX 5" xfId="7203"/>
    <cellStyle name="SAPBEXstdItemX 6" xfId="7204"/>
    <cellStyle name="SAPBEXstdItemX 7" xfId="7205"/>
    <cellStyle name="SAPBEXstdItemX 8" xfId="7206"/>
    <cellStyle name="SAPBEXstdItemX 9" xfId="7207"/>
    <cellStyle name="SAPBEXstdItemX_Все ТЭП" xfId="7208"/>
    <cellStyle name="SAPBEXtitle" xfId="7209"/>
    <cellStyle name="SAPBEXtitle 2" xfId="7210"/>
    <cellStyle name="SAPBEXtitle 3" xfId="7211"/>
    <cellStyle name="SAPBEXtitle_TCO_06_2012 ТЭП" xfId="7212"/>
    <cellStyle name="SAPBEXundefined" xfId="7213"/>
    <cellStyle name="SAPBEXundefined 10" xfId="7214"/>
    <cellStyle name="SAPBEXundefined 11" xfId="7215"/>
    <cellStyle name="SAPBEXundefined 12" xfId="7216"/>
    <cellStyle name="SAPBEXundefined 2" xfId="7217"/>
    <cellStyle name="SAPBEXundefined 3" xfId="7218"/>
    <cellStyle name="SAPBEXundefined 4" xfId="7219"/>
    <cellStyle name="SAPBEXundefined 5" xfId="7220"/>
    <cellStyle name="SAPBEXundefined 6" xfId="7221"/>
    <cellStyle name="SAPBEXundefined 7" xfId="7222"/>
    <cellStyle name="SAPBEXundefined 8" xfId="7223"/>
    <cellStyle name="SAPBEXundefined 9" xfId="7224"/>
    <cellStyle name="SAPLocked" xfId="7225"/>
    <cellStyle name="SAPLocked 2" xfId="7226"/>
    <cellStyle name="SAPUnLocked" xfId="7227"/>
    <cellStyle name="SAPUnLocked 2" xfId="7228"/>
    <cellStyle name="SAS FM Client calculated data cell (data entry table)" xfId="7229"/>
    <cellStyle name="SAS FM Client calculated data cell (data entry table) 2" xfId="7230"/>
    <cellStyle name="SAS FM Client calculated data cell (data entry table) 2 2" xfId="7231"/>
    <cellStyle name="SAS FM Client calculated data cell (data entry table) 2 3" xfId="7232"/>
    <cellStyle name="SAS FM Client calculated data cell (data entry table) 2 4" xfId="7233"/>
    <cellStyle name="SAS FM Client calculated data cell (data entry table) 2 5" xfId="7234"/>
    <cellStyle name="SAS FM Client calculated data cell (data entry table) 3" xfId="7235"/>
    <cellStyle name="SAS FM Client calculated data cell (data entry table) 3 2" xfId="7236"/>
    <cellStyle name="SAS FM Client calculated data cell (data entry table) 3 2 2" xfId="7237"/>
    <cellStyle name="SAS FM Client calculated data cell (data entry table) 3 2 3" xfId="7238"/>
    <cellStyle name="SAS FM Client calculated data cell (data entry table) 3 2 4" xfId="7239"/>
    <cellStyle name="SAS FM Client calculated data cell (data entry table) 3 2 5" xfId="7240"/>
    <cellStyle name="SAS FM Client calculated data cell (data entry table) 3 3" xfId="7241"/>
    <cellStyle name="SAS FM Client calculated data cell (data entry table) 3 3 2" xfId="7242"/>
    <cellStyle name="SAS FM Client calculated data cell (data entry table) 3 3 3" xfId="7243"/>
    <cellStyle name="SAS FM Client calculated data cell (data entry table) 3 3 4" xfId="7244"/>
    <cellStyle name="SAS FM Client calculated data cell (data entry table) 3 3 5" xfId="7245"/>
    <cellStyle name="SAS FM Client calculated data cell (data entry table) 3 4" xfId="7246"/>
    <cellStyle name="SAS FM Client calculated data cell (data entry table) 3 5" xfId="7247"/>
    <cellStyle name="SAS FM Client calculated data cell (data entry table) 3 6" xfId="7248"/>
    <cellStyle name="SAS FM Client calculated data cell (data entry table) 3 7" xfId="7249"/>
    <cellStyle name="SAS FM Client calculated data cell (data entry table) 3_PL" xfId="7250"/>
    <cellStyle name="SAS FM Client calculated data cell (data entry table) 4" xfId="7251"/>
    <cellStyle name="SAS FM Client calculated data cell (data entry table) 4 2" xfId="7252"/>
    <cellStyle name="SAS FM Client calculated data cell (data entry table) 4 3" xfId="7253"/>
    <cellStyle name="SAS FM Client calculated data cell (data entry table) 4 4" xfId="7254"/>
    <cellStyle name="SAS FM Client calculated data cell (data entry table) 4 5" xfId="7255"/>
    <cellStyle name="SAS FM Client calculated data cell (data entry table) 5" xfId="7256"/>
    <cellStyle name="SAS FM Client calculated data cell (data entry table) 6" xfId="7257"/>
    <cellStyle name="SAS FM Client calculated data cell (data entry table) 7" xfId="7258"/>
    <cellStyle name="SAS FM Client calculated data cell (data entry table) 8" xfId="7259"/>
    <cellStyle name="SAS FM Client calculated data cell (data entry table)_08.05.13 (2)" xfId="7260"/>
    <cellStyle name="SAS FM Client calculated data cell (read only table)" xfId="7261"/>
    <cellStyle name="SAS FM Client calculated data cell (read only table) 2" xfId="7262"/>
    <cellStyle name="SAS FM Client calculated data cell (read only table) 2 2" xfId="7263"/>
    <cellStyle name="SAS FM Client calculated data cell (read only table) 2 3" xfId="7264"/>
    <cellStyle name="SAS FM Client calculated data cell (read only table) 2 4" xfId="7265"/>
    <cellStyle name="SAS FM Client calculated data cell (read only table) 2 5" xfId="7266"/>
    <cellStyle name="SAS FM Client calculated data cell (read only table) 3" xfId="7267"/>
    <cellStyle name="SAS FM Client calculated data cell (read only table) 3 2" xfId="7268"/>
    <cellStyle name="SAS FM Client calculated data cell (read only table) 3 2 2" xfId="7269"/>
    <cellStyle name="SAS FM Client calculated data cell (read only table) 3 2 3" xfId="7270"/>
    <cellStyle name="SAS FM Client calculated data cell (read only table) 3 2 4" xfId="7271"/>
    <cellStyle name="SAS FM Client calculated data cell (read only table) 3 2 5" xfId="7272"/>
    <cellStyle name="SAS FM Client calculated data cell (read only table) 3 3" xfId="7273"/>
    <cellStyle name="SAS FM Client calculated data cell (read only table) 3 3 2" xfId="7274"/>
    <cellStyle name="SAS FM Client calculated data cell (read only table) 3 3 3" xfId="7275"/>
    <cellStyle name="SAS FM Client calculated data cell (read only table) 3 3 4" xfId="7276"/>
    <cellStyle name="SAS FM Client calculated data cell (read only table) 3 3 5" xfId="7277"/>
    <cellStyle name="SAS FM Client calculated data cell (read only table) 3 4" xfId="7278"/>
    <cellStyle name="SAS FM Client calculated data cell (read only table) 3 5" xfId="7279"/>
    <cellStyle name="SAS FM Client calculated data cell (read only table) 3 6" xfId="7280"/>
    <cellStyle name="SAS FM Client calculated data cell (read only table) 3 7" xfId="7281"/>
    <cellStyle name="SAS FM Client calculated data cell (read only table) 3_PL" xfId="7282"/>
    <cellStyle name="SAS FM Client calculated data cell (read only table) 4" xfId="7283"/>
    <cellStyle name="SAS FM Client calculated data cell (read only table) 4 2" xfId="7284"/>
    <cellStyle name="SAS FM Client calculated data cell (read only table) 4 3" xfId="7285"/>
    <cellStyle name="SAS FM Client calculated data cell (read only table) 4 4" xfId="7286"/>
    <cellStyle name="SAS FM Client calculated data cell (read only table) 4 5" xfId="7287"/>
    <cellStyle name="SAS FM Client calculated data cell (read only table) 5" xfId="7288"/>
    <cellStyle name="SAS FM Client calculated data cell (read only table) 6" xfId="7289"/>
    <cellStyle name="SAS FM Client calculated data cell (read only table) 7" xfId="7290"/>
    <cellStyle name="SAS FM Client calculated data cell (read only table) 8" xfId="7291"/>
    <cellStyle name="SAS FM Client calculated data cell (read only table)_08.05.13 (2)" xfId="7292"/>
    <cellStyle name="SAS FM Column drillable header" xfId="7293"/>
    <cellStyle name="SAS FM Column drillable header 10" xfId="7294"/>
    <cellStyle name="SAS FM Column drillable header 11" xfId="7295"/>
    <cellStyle name="SAS FM Column drillable header 12" xfId="7296"/>
    <cellStyle name="SAS FM Column drillable header 13" xfId="7297"/>
    <cellStyle name="SAS FM Column drillable header 14" xfId="7298"/>
    <cellStyle name="SAS FM Column drillable header 15" xfId="7299"/>
    <cellStyle name="SAS FM Column drillable header 2" xfId="7300"/>
    <cellStyle name="SAS FM Column drillable header 2 10" xfId="7301"/>
    <cellStyle name="SAS FM Column drillable header 2 11" xfId="7302"/>
    <cellStyle name="SAS FM Column drillable header 2 12" xfId="7303"/>
    <cellStyle name="SAS FM Column drillable header 2 2" xfId="7304"/>
    <cellStyle name="SAS FM Column drillable header 2 3" xfId="7305"/>
    <cellStyle name="SAS FM Column drillable header 2 4" xfId="7306"/>
    <cellStyle name="SAS FM Column drillable header 2 5" xfId="7307"/>
    <cellStyle name="SAS FM Column drillable header 2 6" xfId="7308"/>
    <cellStyle name="SAS FM Column drillable header 2 7" xfId="7309"/>
    <cellStyle name="SAS FM Column drillable header 2 8" xfId="7310"/>
    <cellStyle name="SAS FM Column drillable header 2 9" xfId="7311"/>
    <cellStyle name="SAS FM Column drillable header 3" xfId="7312"/>
    <cellStyle name="SAS FM Column drillable header 3 10" xfId="7313"/>
    <cellStyle name="SAS FM Column drillable header 3 11" xfId="7314"/>
    <cellStyle name="SAS FM Column drillable header 3 12" xfId="7315"/>
    <cellStyle name="SAS FM Column drillable header 3 13" xfId="7316"/>
    <cellStyle name="SAS FM Column drillable header 3 2" xfId="7317"/>
    <cellStyle name="SAS FM Column drillable header 3 2 10" xfId="7318"/>
    <cellStyle name="SAS FM Column drillable header 3 2 11" xfId="7319"/>
    <cellStyle name="SAS FM Column drillable header 3 2 12" xfId="7320"/>
    <cellStyle name="SAS FM Column drillable header 3 2 2" xfId="7321"/>
    <cellStyle name="SAS FM Column drillable header 3 2 3" xfId="7322"/>
    <cellStyle name="SAS FM Column drillable header 3 2 4" xfId="7323"/>
    <cellStyle name="SAS FM Column drillable header 3 2 5" xfId="7324"/>
    <cellStyle name="SAS FM Column drillable header 3 2 6" xfId="7325"/>
    <cellStyle name="SAS FM Column drillable header 3 2 7" xfId="7326"/>
    <cellStyle name="SAS FM Column drillable header 3 2 8" xfId="7327"/>
    <cellStyle name="SAS FM Column drillable header 3 2 9" xfId="7328"/>
    <cellStyle name="SAS FM Column drillable header 3 3" xfId="7329"/>
    <cellStyle name="SAS FM Column drillable header 3 4" xfId="7330"/>
    <cellStyle name="SAS FM Column drillable header 3 5" xfId="7331"/>
    <cellStyle name="SAS FM Column drillable header 3 6" xfId="7332"/>
    <cellStyle name="SAS FM Column drillable header 3 7" xfId="7333"/>
    <cellStyle name="SAS FM Column drillable header 3 8" xfId="7334"/>
    <cellStyle name="SAS FM Column drillable header 3 9" xfId="7335"/>
    <cellStyle name="SAS FM Column drillable header 4" xfId="7336"/>
    <cellStyle name="SAS FM Column drillable header 4 10" xfId="7337"/>
    <cellStyle name="SAS FM Column drillable header 4 11" xfId="7338"/>
    <cellStyle name="SAS FM Column drillable header 4 12" xfId="7339"/>
    <cellStyle name="SAS FM Column drillable header 4 2" xfId="7340"/>
    <cellStyle name="SAS FM Column drillable header 4 3" xfId="7341"/>
    <cellStyle name="SAS FM Column drillable header 4 4" xfId="7342"/>
    <cellStyle name="SAS FM Column drillable header 4 5" xfId="7343"/>
    <cellStyle name="SAS FM Column drillable header 4 6" xfId="7344"/>
    <cellStyle name="SAS FM Column drillable header 4 7" xfId="7345"/>
    <cellStyle name="SAS FM Column drillable header 4 8" xfId="7346"/>
    <cellStyle name="SAS FM Column drillable header 4 9" xfId="7347"/>
    <cellStyle name="SAS FM Column drillable header 5" xfId="7348"/>
    <cellStyle name="SAS FM Column drillable header 6" xfId="7349"/>
    <cellStyle name="SAS FM Column drillable header 7" xfId="7350"/>
    <cellStyle name="SAS FM Column drillable header 8" xfId="7351"/>
    <cellStyle name="SAS FM Column drillable header 9" xfId="7352"/>
    <cellStyle name="SAS FM Column drillable header_ PR SAS" xfId="7353"/>
    <cellStyle name="SAS FM Column header" xfId="7354"/>
    <cellStyle name="SAS FM Column header 10" xfId="7355"/>
    <cellStyle name="SAS FM Column header 11" xfId="7356"/>
    <cellStyle name="SAS FM Column header 12" xfId="7357"/>
    <cellStyle name="SAS FM Column header 13" xfId="7358"/>
    <cellStyle name="SAS FM Column header 14" xfId="7359"/>
    <cellStyle name="SAS FM Column header 15" xfId="7360"/>
    <cellStyle name="SAS FM Column header 2" xfId="7361"/>
    <cellStyle name="SAS FM Column header 2 10" xfId="7362"/>
    <cellStyle name="SAS FM Column header 2 11" xfId="7363"/>
    <cellStyle name="SAS FM Column header 2 12" xfId="7364"/>
    <cellStyle name="SAS FM Column header 2 2" xfId="7365"/>
    <cellStyle name="SAS FM Column header 2 3" xfId="7366"/>
    <cellStyle name="SAS FM Column header 2 4" xfId="7367"/>
    <cellStyle name="SAS FM Column header 2 5" xfId="7368"/>
    <cellStyle name="SAS FM Column header 2 6" xfId="7369"/>
    <cellStyle name="SAS FM Column header 2 7" xfId="7370"/>
    <cellStyle name="SAS FM Column header 2 8" xfId="7371"/>
    <cellStyle name="SAS FM Column header 2 9" xfId="7372"/>
    <cellStyle name="SAS FM Column header 3" xfId="7373"/>
    <cellStyle name="SAS FM Column header 3 10" xfId="7374"/>
    <cellStyle name="SAS FM Column header 3 11" xfId="7375"/>
    <cellStyle name="SAS FM Column header 3 12" xfId="7376"/>
    <cellStyle name="SAS FM Column header 3 13" xfId="7377"/>
    <cellStyle name="SAS FM Column header 3 2" xfId="7378"/>
    <cellStyle name="SAS FM Column header 3 2 10" xfId="7379"/>
    <cellStyle name="SAS FM Column header 3 2 11" xfId="7380"/>
    <cellStyle name="SAS FM Column header 3 2 12" xfId="7381"/>
    <cellStyle name="SAS FM Column header 3 2 2" xfId="7382"/>
    <cellStyle name="SAS FM Column header 3 2 3" xfId="7383"/>
    <cellStyle name="SAS FM Column header 3 2 4" xfId="7384"/>
    <cellStyle name="SAS FM Column header 3 2 5" xfId="7385"/>
    <cellStyle name="SAS FM Column header 3 2 6" xfId="7386"/>
    <cellStyle name="SAS FM Column header 3 2 7" xfId="7387"/>
    <cellStyle name="SAS FM Column header 3 2 8" xfId="7388"/>
    <cellStyle name="SAS FM Column header 3 2 9" xfId="7389"/>
    <cellStyle name="SAS FM Column header 3 3" xfId="7390"/>
    <cellStyle name="SAS FM Column header 3 4" xfId="7391"/>
    <cellStyle name="SAS FM Column header 3 5" xfId="7392"/>
    <cellStyle name="SAS FM Column header 3 6" xfId="7393"/>
    <cellStyle name="SAS FM Column header 3 7" xfId="7394"/>
    <cellStyle name="SAS FM Column header 3 8" xfId="7395"/>
    <cellStyle name="SAS FM Column header 3 9" xfId="7396"/>
    <cellStyle name="SAS FM Column header 3_ДДС_Прямой" xfId="7397"/>
    <cellStyle name="SAS FM Column header 4" xfId="7398"/>
    <cellStyle name="SAS FM Column header 4 10" xfId="7399"/>
    <cellStyle name="SAS FM Column header 4 11" xfId="7400"/>
    <cellStyle name="SAS FM Column header 4 12" xfId="7401"/>
    <cellStyle name="SAS FM Column header 4 2" xfId="7402"/>
    <cellStyle name="SAS FM Column header 4 3" xfId="7403"/>
    <cellStyle name="SAS FM Column header 4 4" xfId="7404"/>
    <cellStyle name="SAS FM Column header 4 5" xfId="7405"/>
    <cellStyle name="SAS FM Column header 4 6" xfId="7406"/>
    <cellStyle name="SAS FM Column header 4 7" xfId="7407"/>
    <cellStyle name="SAS FM Column header 4 8" xfId="7408"/>
    <cellStyle name="SAS FM Column header 4 9" xfId="7409"/>
    <cellStyle name="SAS FM Column header 5" xfId="7410"/>
    <cellStyle name="SAS FM Column header 6" xfId="7411"/>
    <cellStyle name="SAS FM Column header 7" xfId="7412"/>
    <cellStyle name="SAS FM Column header 8" xfId="7413"/>
    <cellStyle name="SAS FM Column header 9" xfId="7414"/>
    <cellStyle name="SAS FM Column header_ PR SAS" xfId="7415"/>
    <cellStyle name="SAS FM Drill path" xfId="7416"/>
    <cellStyle name="SAS FM Drill path 2" xfId="7417"/>
    <cellStyle name="SAS FM Drill path_2014" xfId="7418"/>
    <cellStyle name="SAS FM Invalid data cell" xfId="7419"/>
    <cellStyle name="SAS FM Invalid data cell 2" xfId="7420"/>
    <cellStyle name="SAS FM Invalid data cell 2 2" xfId="7421"/>
    <cellStyle name="SAS FM Invalid data cell 2 3" xfId="7422"/>
    <cellStyle name="SAS FM Invalid data cell 2 4" xfId="7423"/>
    <cellStyle name="SAS FM Invalid data cell 2 5" xfId="7424"/>
    <cellStyle name="SAS FM Invalid data cell 3" xfId="7425"/>
    <cellStyle name="SAS FM Invalid data cell 3 2" xfId="7426"/>
    <cellStyle name="SAS FM Invalid data cell 3 3" xfId="7427"/>
    <cellStyle name="SAS FM Invalid data cell 3 4" xfId="7428"/>
    <cellStyle name="SAS FM Invalid data cell 3 5" xfId="7429"/>
    <cellStyle name="SAS FM Invalid data cell 4" xfId="7430"/>
    <cellStyle name="SAS FM Invalid data cell 4 2" xfId="7431"/>
    <cellStyle name="SAS FM Invalid data cell 4 3" xfId="7432"/>
    <cellStyle name="SAS FM Invalid data cell 4 4" xfId="7433"/>
    <cellStyle name="SAS FM Invalid data cell 4 5" xfId="7434"/>
    <cellStyle name="SAS FM Invalid data cell 5" xfId="7435"/>
    <cellStyle name="SAS FM Invalid data cell 5 2" xfId="7436"/>
    <cellStyle name="SAS FM Invalid data cell 5 3" xfId="7437"/>
    <cellStyle name="SAS FM Invalid data cell 5 4" xfId="7438"/>
    <cellStyle name="SAS FM Invalid data cell 5 5" xfId="7439"/>
    <cellStyle name="SAS FM Invalid data cell 6" xfId="7440"/>
    <cellStyle name="SAS FM Invalid data cell 7" xfId="7441"/>
    <cellStyle name="SAS FM Invalid data cell 8" xfId="7442"/>
    <cellStyle name="SAS FM Invalid data cell 9" xfId="7443"/>
    <cellStyle name="SAS FM Invalid data cell_08.05.13 (2)" xfId="7444"/>
    <cellStyle name="SAS FM No query data cell" xfId="7445"/>
    <cellStyle name="SAS FM No query data cell 2" xfId="7446"/>
    <cellStyle name="SAS FM No query data cell 2 2" xfId="7447"/>
    <cellStyle name="SAS FM No query data cell 2 3" xfId="7448"/>
    <cellStyle name="SAS FM No query data cell 2 4" xfId="7449"/>
    <cellStyle name="SAS FM No query data cell 2 5" xfId="7450"/>
    <cellStyle name="SAS FM No query data cell 3" xfId="7451"/>
    <cellStyle name="SAS FM No query data cell 3 2" xfId="7452"/>
    <cellStyle name="SAS FM No query data cell 3 3" xfId="7453"/>
    <cellStyle name="SAS FM No query data cell 3 4" xfId="7454"/>
    <cellStyle name="SAS FM No query data cell 3 5" xfId="7455"/>
    <cellStyle name="SAS FM No query data cell 4" xfId="7456"/>
    <cellStyle name="SAS FM No query data cell 5" xfId="7457"/>
    <cellStyle name="SAS FM No query data cell 6" xfId="7458"/>
    <cellStyle name="SAS FM No query data cell 7" xfId="7459"/>
    <cellStyle name="SAS FM No query data cell_Capex" xfId="7460"/>
    <cellStyle name="SAS FM Protected member data cell" xfId="7461"/>
    <cellStyle name="SAS FM Protected member data cell 2" xfId="7462"/>
    <cellStyle name="SAS FM Protected member data cell 2 2" xfId="7463"/>
    <cellStyle name="SAS FM Protected member data cell 2 3" xfId="7464"/>
    <cellStyle name="SAS FM Protected member data cell 2 4" xfId="7465"/>
    <cellStyle name="SAS FM Protected member data cell 2 5" xfId="7466"/>
    <cellStyle name="SAS FM Protected member data cell 3" xfId="7467"/>
    <cellStyle name="SAS FM Protected member data cell 3 2" xfId="7468"/>
    <cellStyle name="SAS FM Protected member data cell 3 3" xfId="7469"/>
    <cellStyle name="SAS FM Protected member data cell 3 4" xfId="7470"/>
    <cellStyle name="SAS FM Protected member data cell 3 5" xfId="7471"/>
    <cellStyle name="SAS FM Protected member data cell 4" xfId="7472"/>
    <cellStyle name="SAS FM Protected member data cell 5" xfId="7473"/>
    <cellStyle name="SAS FM Protected member data cell 6" xfId="7474"/>
    <cellStyle name="SAS FM Protected member data cell 7" xfId="7475"/>
    <cellStyle name="SAS FM Protected member data cell_Capex" xfId="7476"/>
    <cellStyle name="SAS FM Read-only data cell (data entry table)" xfId="7477"/>
    <cellStyle name="SAS FM Read-only data cell (data entry table) 10" xfId="7478"/>
    <cellStyle name="SAS FM Read-only data cell (data entry table) 2" xfId="7479"/>
    <cellStyle name="SAS FM Read-only data cell (data entry table) 2 2" xfId="7480"/>
    <cellStyle name="SAS FM Read-only data cell (data entry table) 2 3" xfId="7481"/>
    <cellStyle name="SAS FM Read-only data cell (data entry table) 2 4" xfId="7482"/>
    <cellStyle name="SAS FM Read-only data cell (data entry table) 2 5" xfId="7483"/>
    <cellStyle name="SAS FM Read-only data cell (data entry table) 3" xfId="7484"/>
    <cellStyle name="SAS FM Read-only data cell (data entry table) 3 2" xfId="7485"/>
    <cellStyle name="SAS FM Read-only data cell (data entry table) 3 2 2" xfId="7486"/>
    <cellStyle name="SAS FM Read-only data cell (data entry table) 3 2 3" xfId="7487"/>
    <cellStyle name="SAS FM Read-only data cell (data entry table) 3 2 4" xfId="7488"/>
    <cellStyle name="SAS FM Read-only data cell (data entry table) 3 2 5" xfId="7489"/>
    <cellStyle name="SAS FM Read-only data cell (data entry table) 3 3" xfId="7490"/>
    <cellStyle name="SAS FM Read-only data cell (data entry table) 3 3 2" xfId="7491"/>
    <cellStyle name="SAS FM Read-only data cell (data entry table) 3 3 3" xfId="7492"/>
    <cellStyle name="SAS FM Read-only data cell (data entry table) 3 3 4" xfId="7493"/>
    <cellStyle name="SAS FM Read-only data cell (data entry table) 3 3 5" xfId="7494"/>
    <cellStyle name="SAS FM Read-only data cell (data entry table) 3 4" xfId="7495"/>
    <cellStyle name="SAS FM Read-only data cell (data entry table) 3 5" xfId="7496"/>
    <cellStyle name="SAS FM Read-only data cell (data entry table) 3 6" xfId="7497"/>
    <cellStyle name="SAS FM Read-only data cell (data entry table) 3 7" xfId="7498"/>
    <cellStyle name="SAS FM Read-only data cell (data entry table) 3_PL" xfId="7499"/>
    <cellStyle name="SAS FM Read-only data cell (data entry table) 4" xfId="7500"/>
    <cellStyle name="SAS FM Read-only data cell (data entry table) 4 2" xfId="7501"/>
    <cellStyle name="SAS FM Read-only data cell (data entry table) 4 3" xfId="7502"/>
    <cellStyle name="SAS FM Read-only data cell (data entry table) 4 4" xfId="7503"/>
    <cellStyle name="SAS FM Read-only data cell (data entry table) 4 5" xfId="7504"/>
    <cellStyle name="SAS FM Read-only data cell (data entry table) 5" xfId="7505"/>
    <cellStyle name="SAS FM Read-only data cell (data entry table) 5 2" xfId="7506"/>
    <cellStyle name="SAS FM Read-only data cell (data entry table) 5 3" xfId="7507"/>
    <cellStyle name="SAS FM Read-only data cell (data entry table) 5 4" xfId="7508"/>
    <cellStyle name="SAS FM Read-only data cell (data entry table) 5 5" xfId="7509"/>
    <cellStyle name="SAS FM Read-only data cell (data entry table) 6" xfId="7510"/>
    <cellStyle name="SAS FM Read-only data cell (data entry table) 7" xfId="7511"/>
    <cellStyle name="SAS FM Read-only data cell (data entry table) 8" xfId="7512"/>
    <cellStyle name="SAS FM Read-only data cell (data entry table) 9" xfId="7513"/>
    <cellStyle name="SAS FM Read-only data cell (data entry table)_08.05.13 (2)" xfId="7514"/>
    <cellStyle name="SAS FM Read-only data cell (read-only table)" xfId="7515"/>
    <cellStyle name="SAS FM Read-only data cell (read-only table) 10" xfId="7516"/>
    <cellStyle name="SAS FM Read-only data cell (read-only table) 11" xfId="7517"/>
    <cellStyle name="SAS FM Read-only data cell (read-only table) 12" xfId="7518"/>
    <cellStyle name="SAS FM Read-only data cell (read-only table) 2" xfId="7519"/>
    <cellStyle name="SAS FM Read-only data cell (read-only table) 2 2" xfId="7520"/>
    <cellStyle name="SAS FM Read-only data cell (read-only table) 2 2 2" xfId="7521"/>
    <cellStyle name="SAS FM Read-only data cell (read-only table) 2 2 2 2" xfId="7522"/>
    <cellStyle name="SAS FM Read-only data cell (read-only table) 2 2 2 2 2" xfId="7523"/>
    <cellStyle name="SAS FM Read-only data cell (read-only table) 2 2 2 2 2 2" xfId="7524"/>
    <cellStyle name="SAS FM Read-only data cell (read-only table) 2 2 2 2 2 3" xfId="7525"/>
    <cellStyle name="SAS FM Read-only data cell (read-only table) 2 2 2 2 2 4" xfId="7526"/>
    <cellStyle name="SAS FM Read-only data cell (read-only table) 2 2 2 2 2 5" xfId="7527"/>
    <cellStyle name="SAS FM Read-only data cell (read-only table) 2 2 2 2 3" xfId="7528"/>
    <cellStyle name="SAS FM Read-only data cell (read-only table) 2 2 2 2 3 2" xfId="7529"/>
    <cellStyle name="SAS FM Read-only data cell (read-only table) 2 2 2 2 3 3" xfId="7530"/>
    <cellStyle name="SAS FM Read-only data cell (read-only table) 2 2 2 2 3 4" xfId="7531"/>
    <cellStyle name="SAS FM Read-only data cell (read-only table) 2 2 2 2 3 5" xfId="7532"/>
    <cellStyle name="SAS FM Read-only data cell (read-only table) 2 2 2 2 4" xfId="7533"/>
    <cellStyle name="SAS FM Read-only data cell (read-only table) 2 2 2 2 4 2" xfId="7534"/>
    <cellStyle name="SAS FM Read-only data cell (read-only table) 2 2 2 2 4 3" xfId="7535"/>
    <cellStyle name="SAS FM Read-only data cell (read-only table) 2 2 2 2 4 4" xfId="7536"/>
    <cellStyle name="SAS FM Read-only data cell (read-only table) 2 2 2 2 4 5" xfId="7537"/>
    <cellStyle name="SAS FM Read-only data cell (read-only table) 2 2 2 2 5" xfId="7538"/>
    <cellStyle name="SAS FM Read-only data cell (read-only table) 2 2 2 2 5 2" xfId="7539"/>
    <cellStyle name="SAS FM Read-only data cell (read-only table) 2 2 2 2 5 3" xfId="7540"/>
    <cellStyle name="SAS FM Read-only data cell (read-only table) 2 2 2 2 5 4" xfId="7541"/>
    <cellStyle name="SAS FM Read-only data cell (read-only table) 2 2 2 2 5 5" xfId="7542"/>
    <cellStyle name="SAS FM Read-only data cell (read-only table) 2 2 2 2 6" xfId="7543"/>
    <cellStyle name="SAS FM Read-only data cell (read-only table) 2 2 2 2 7" xfId="7544"/>
    <cellStyle name="SAS FM Read-only data cell (read-only table) 2 2 2 2 8" xfId="7545"/>
    <cellStyle name="SAS FM Read-only data cell (read-only table) 2 2 2 2 9" xfId="7546"/>
    <cellStyle name="SAS FM Read-only data cell (read-only table) 2 2 2 3" xfId="7547"/>
    <cellStyle name="SAS FM Read-only data cell (read-only table) 2 2 2 4" xfId="7548"/>
    <cellStyle name="SAS FM Read-only data cell (read-only table) 2 2 2 5" xfId="7549"/>
    <cellStyle name="SAS FM Read-only data cell (read-only table) 2 2 2 6" xfId="7550"/>
    <cellStyle name="SAS FM Read-only data cell (read-only table) 2 2 3" xfId="7551"/>
    <cellStyle name="SAS FM Read-only data cell (read-only table) 2 2 3 2" xfId="7552"/>
    <cellStyle name="SAS FM Read-only data cell (read-only table) 2 2 3 2 2" xfId="7553"/>
    <cellStyle name="SAS FM Read-only data cell (read-only table) 2 2 3 2 3" xfId="7554"/>
    <cellStyle name="SAS FM Read-only data cell (read-only table) 2 2 3 2 4" xfId="7555"/>
    <cellStyle name="SAS FM Read-only data cell (read-only table) 2 2 3 2 5" xfId="7556"/>
    <cellStyle name="SAS FM Read-only data cell (read-only table) 2 2 3 3" xfId="7557"/>
    <cellStyle name="SAS FM Read-only data cell (read-only table) 2 2 3 3 2" xfId="7558"/>
    <cellStyle name="SAS FM Read-only data cell (read-only table) 2 2 3 3 3" xfId="7559"/>
    <cellStyle name="SAS FM Read-only data cell (read-only table) 2 2 3 3 4" xfId="7560"/>
    <cellStyle name="SAS FM Read-only data cell (read-only table) 2 2 3 3 5" xfId="7561"/>
    <cellStyle name="SAS FM Read-only data cell (read-only table) 2 2 3 4" xfId="7562"/>
    <cellStyle name="SAS FM Read-only data cell (read-only table) 2 2 3 4 2" xfId="7563"/>
    <cellStyle name="SAS FM Read-only data cell (read-only table) 2 2 3 4 3" xfId="7564"/>
    <cellStyle name="SAS FM Read-only data cell (read-only table) 2 2 3 4 4" xfId="7565"/>
    <cellStyle name="SAS FM Read-only data cell (read-only table) 2 2 3 4 5" xfId="7566"/>
    <cellStyle name="SAS FM Read-only data cell (read-only table) 2 2 3 5" xfId="7567"/>
    <cellStyle name="SAS FM Read-only data cell (read-only table) 2 2 3 5 2" xfId="7568"/>
    <cellStyle name="SAS FM Read-only data cell (read-only table) 2 2 3 5 3" xfId="7569"/>
    <cellStyle name="SAS FM Read-only data cell (read-only table) 2 2 3 5 4" xfId="7570"/>
    <cellStyle name="SAS FM Read-only data cell (read-only table) 2 2 3 5 5" xfId="7571"/>
    <cellStyle name="SAS FM Read-only data cell (read-only table) 2 2 3 6" xfId="7572"/>
    <cellStyle name="SAS FM Read-only data cell (read-only table) 2 2 3 7" xfId="7573"/>
    <cellStyle name="SAS FM Read-only data cell (read-only table) 2 2 3 8" xfId="7574"/>
    <cellStyle name="SAS FM Read-only data cell (read-only table) 2 2 3 9" xfId="7575"/>
    <cellStyle name="SAS FM Read-only data cell (read-only table) 2 2 4" xfId="7576"/>
    <cellStyle name="SAS FM Read-only data cell (read-only table) 2 2 5" xfId="7577"/>
    <cellStyle name="SAS FM Read-only data cell (read-only table) 2 2 6" xfId="7578"/>
    <cellStyle name="SAS FM Read-only data cell (read-only table) 2 2 7" xfId="7579"/>
    <cellStyle name="SAS FM Read-only data cell (read-only table) 2 3" xfId="7580"/>
    <cellStyle name="SAS FM Read-only data cell (read-only table) 2 3 2" xfId="7581"/>
    <cellStyle name="SAS FM Read-only data cell (read-only table) 2 3 2 2" xfId="7582"/>
    <cellStyle name="SAS FM Read-only data cell (read-only table) 2 3 2 2 2" xfId="7583"/>
    <cellStyle name="SAS FM Read-only data cell (read-only table) 2 3 2 2 3" xfId="7584"/>
    <cellStyle name="SAS FM Read-only data cell (read-only table) 2 3 2 2 4" xfId="7585"/>
    <cellStyle name="SAS FM Read-only data cell (read-only table) 2 3 2 2 5" xfId="7586"/>
    <cellStyle name="SAS FM Read-only data cell (read-only table) 2 3 2 3" xfId="7587"/>
    <cellStyle name="SAS FM Read-only data cell (read-only table) 2 3 2 3 2" xfId="7588"/>
    <cellStyle name="SAS FM Read-only data cell (read-only table) 2 3 2 3 3" xfId="7589"/>
    <cellStyle name="SAS FM Read-only data cell (read-only table) 2 3 2 3 4" xfId="7590"/>
    <cellStyle name="SAS FM Read-only data cell (read-only table) 2 3 2 3 5" xfId="7591"/>
    <cellStyle name="SAS FM Read-only data cell (read-only table) 2 3 2 4" xfId="7592"/>
    <cellStyle name="SAS FM Read-only data cell (read-only table) 2 3 2 4 2" xfId="7593"/>
    <cellStyle name="SAS FM Read-only data cell (read-only table) 2 3 2 4 3" xfId="7594"/>
    <cellStyle name="SAS FM Read-only data cell (read-only table) 2 3 2 4 4" xfId="7595"/>
    <cellStyle name="SAS FM Read-only data cell (read-only table) 2 3 2 4 5" xfId="7596"/>
    <cellStyle name="SAS FM Read-only data cell (read-only table) 2 3 2 5" xfId="7597"/>
    <cellStyle name="SAS FM Read-only data cell (read-only table) 2 3 2 5 2" xfId="7598"/>
    <cellStyle name="SAS FM Read-only data cell (read-only table) 2 3 2 5 3" xfId="7599"/>
    <cellStyle name="SAS FM Read-only data cell (read-only table) 2 3 2 5 4" xfId="7600"/>
    <cellStyle name="SAS FM Read-only data cell (read-only table) 2 3 2 5 5" xfId="7601"/>
    <cellStyle name="SAS FM Read-only data cell (read-only table) 2 3 2 6" xfId="7602"/>
    <cellStyle name="SAS FM Read-only data cell (read-only table) 2 3 2 7" xfId="7603"/>
    <cellStyle name="SAS FM Read-only data cell (read-only table) 2 3 2 8" xfId="7604"/>
    <cellStyle name="SAS FM Read-only data cell (read-only table) 2 3 2 9" xfId="7605"/>
    <cellStyle name="SAS FM Read-only data cell (read-only table) 2 3 3" xfId="7606"/>
    <cellStyle name="SAS FM Read-only data cell (read-only table) 2 3 4" xfId="7607"/>
    <cellStyle name="SAS FM Read-only data cell (read-only table) 2 3 5" xfId="7608"/>
    <cellStyle name="SAS FM Read-only data cell (read-only table) 2 3 6" xfId="7609"/>
    <cellStyle name="SAS FM Read-only data cell (read-only table) 2 4" xfId="7610"/>
    <cellStyle name="SAS FM Read-only data cell (read-only table) 2 4 2" xfId="7611"/>
    <cellStyle name="SAS FM Read-only data cell (read-only table) 2 4 2 2" xfId="7612"/>
    <cellStyle name="SAS FM Read-only data cell (read-only table) 2 4 2 3" xfId="7613"/>
    <cellStyle name="SAS FM Read-only data cell (read-only table) 2 4 2 4" xfId="7614"/>
    <cellStyle name="SAS FM Read-only data cell (read-only table) 2 4 2 5" xfId="7615"/>
    <cellStyle name="SAS FM Read-only data cell (read-only table) 2 4 3" xfId="7616"/>
    <cellStyle name="SAS FM Read-only data cell (read-only table) 2 4 3 2" xfId="7617"/>
    <cellStyle name="SAS FM Read-only data cell (read-only table) 2 4 3 3" xfId="7618"/>
    <cellStyle name="SAS FM Read-only data cell (read-only table) 2 4 3 4" xfId="7619"/>
    <cellStyle name="SAS FM Read-only data cell (read-only table) 2 4 3 5" xfId="7620"/>
    <cellStyle name="SAS FM Read-only data cell (read-only table) 2 4 4" xfId="7621"/>
    <cellStyle name="SAS FM Read-only data cell (read-only table) 2 4 4 2" xfId="7622"/>
    <cellStyle name="SAS FM Read-only data cell (read-only table) 2 4 4 3" xfId="7623"/>
    <cellStyle name="SAS FM Read-only data cell (read-only table) 2 4 4 4" xfId="7624"/>
    <cellStyle name="SAS FM Read-only data cell (read-only table) 2 4 4 5" xfId="7625"/>
    <cellStyle name="SAS FM Read-only data cell (read-only table) 2 4 5" xfId="7626"/>
    <cellStyle name="SAS FM Read-only data cell (read-only table) 2 4 5 2" xfId="7627"/>
    <cellStyle name="SAS FM Read-only data cell (read-only table) 2 4 5 3" xfId="7628"/>
    <cellStyle name="SAS FM Read-only data cell (read-only table) 2 4 5 4" xfId="7629"/>
    <cellStyle name="SAS FM Read-only data cell (read-only table) 2 4 5 5" xfId="7630"/>
    <cellStyle name="SAS FM Read-only data cell (read-only table) 2 4 6" xfId="7631"/>
    <cellStyle name="SAS FM Read-only data cell (read-only table) 2 4 7" xfId="7632"/>
    <cellStyle name="SAS FM Read-only data cell (read-only table) 2 4 8" xfId="7633"/>
    <cellStyle name="SAS FM Read-only data cell (read-only table) 2 4 9" xfId="7634"/>
    <cellStyle name="SAS FM Read-only data cell (read-only table) 2 5" xfId="7635"/>
    <cellStyle name="SAS FM Read-only data cell (read-only table) 2 5 2" xfId="7636"/>
    <cellStyle name="SAS FM Read-only data cell (read-only table) 2 5 3" xfId="7637"/>
    <cellStyle name="SAS FM Read-only data cell (read-only table) 2 5 4" xfId="7638"/>
    <cellStyle name="SAS FM Read-only data cell (read-only table) 2 5 5" xfId="7639"/>
    <cellStyle name="SAS FM Read-only data cell (read-only table) 2 6" xfId="7640"/>
    <cellStyle name="SAS FM Read-only data cell (read-only table) 2 7" xfId="7641"/>
    <cellStyle name="SAS FM Read-only data cell (read-only table) 2 8" xfId="7642"/>
    <cellStyle name="SAS FM Read-only data cell (read-only table) 2 9" xfId="7643"/>
    <cellStyle name="SAS FM Read-only data cell (read-only table) 3" xfId="7644"/>
    <cellStyle name="SAS FM Read-only data cell (read-only table) 3 10" xfId="7645"/>
    <cellStyle name="SAS FM Read-only data cell (read-only table) 3 11" xfId="7646"/>
    <cellStyle name="SAS FM Read-only data cell (read-only table) 3 2" xfId="7647"/>
    <cellStyle name="SAS FM Read-only data cell (read-only table) 3 2 2" xfId="7648"/>
    <cellStyle name="SAS FM Read-only data cell (read-only table) 3 2 2 2" xfId="7649"/>
    <cellStyle name="SAS FM Read-only data cell (read-only table) 3 2 2 2 2" xfId="7650"/>
    <cellStyle name="SAS FM Read-only data cell (read-only table) 3 2 2 2 2 2" xfId="7651"/>
    <cellStyle name="SAS FM Read-only data cell (read-only table) 3 2 2 2 2 2 2" xfId="7652"/>
    <cellStyle name="SAS FM Read-only data cell (read-only table) 3 2 2 2 2 2 3" xfId="7653"/>
    <cellStyle name="SAS FM Read-only data cell (read-only table) 3 2 2 2 2 2 4" xfId="7654"/>
    <cellStyle name="SAS FM Read-only data cell (read-only table) 3 2 2 2 2 2 5" xfId="7655"/>
    <cellStyle name="SAS FM Read-only data cell (read-only table) 3 2 2 2 2 3" xfId="7656"/>
    <cellStyle name="SAS FM Read-only data cell (read-only table) 3 2 2 2 2 3 2" xfId="7657"/>
    <cellStyle name="SAS FM Read-only data cell (read-only table) 3 2 2 2 2 3 3" xfId="7658"/>
    <cellStyle name="SAS FM Read-only data cell (read-only table) 3 2 2 2 2 3 4" xfId="7659"/>
    <cellStyle name="SAS FM Read-only data cell (read-only table) 3 2 2 2 2 3 5" xfId="7660"/>
    <cellStyle name="SAS FM Read-only data cell (read-only table) 3 2 2 2 2 4" xfId="7661"/>
    <cellStyle name="SAS FM Read-only data cell (read-only table) 3 2 2 2 2 4 2" xfId="7662"/>
    <cellStyle name="SAS FM Read-only data cell (read-only table) 3 2 2 2 2 4 3" xfId="7663"/>
    <cellStyle name="SAS FM Read-only data cell (read-only table) 3 2 2 2 2 4 4" xfId="7664"/>
    <cellStyle name="SAS FM Read-only data cell (read-only table) 3 2 2 2 2 4 5" xfId="7665"/>
    <cellStyle name="SAS FM Read-only data cell (read-only table) 3 2 2 2 2 5" xfId="7666"/>
    <cellStyle name="SAS FM Read-only data cell (read-only table) 3 2 2 2 2 5 2" xfId="7667"/>
    <cellStyle name="SAS FM Read-only data cell (read-only table) 3 2 2 2 2 5 3" xfId="7668"/>
    <cellStyle name="SAS FM Read-only data cell (read-only table) 3 2 2 2 2 5 4" xfId="7669"/>
    <cellStyle name="SAS FM Read-only data cell (read-only table) 3 2 2 2 2 5 5" xfId="7670"/>
    <cellStyle name="SAS FM Read-only data cell (read-only table) 3 2 2 2 2 6" xfId="7671"/>
    <cellStyle name="SAS FM Read-only data cell (read-only table) 3 2 2 2 2 7" xfId="7672"/>
    <cellStyle name="SAS FM Read-only data cell (read-only table) 3 2 2 2 2 8" xfId="7673"/>
    <cellStyle name="SAS FM Read-only data cell (read-only table) 3 2 2 2 2 9" xfId="7674"/>
    <cellStyle name="SAS FM Read-only data cell (read-only table) 3 2 2 2 3" xfId="7675"/>
    <cellStyle name="SAS FM Read-only data cell (read-only table) 3 2 2 2 4" xfId="7676"/>
    <cellStyle name="SAS FM Read-only data cell (read-only table) 3 2 2 2 5" xfId="7677"/>
    <cellStyle name="SAS FM Read-only data cell (read-only table) 3 2 2 2 6" xfId="7678"/>
    <cellStyle name="SAS FM Read-only data cell (read-only table) 3 2 2 3" xfId="7679"/>
    <cellStyle name="SAS FM Read-only data cell (read-only table) 3 2 2 3 2" xfId="7680"/>
    <cellStyle name="SAS FM Read-only data cell (read-only table) 3 2 2 3 2 2" xfId="7681"/>
    <cellStyle name="SAS FM Read-only data cell (read-only table) 3 2 2 3 2 3" xfId="7682"/>
    <cellStyle name="SAS FM Read-only data cell (read-only table) 3 2 2 3 2 4" xfId="7683"/>
    <cellStyle name="SAS FM Read-only data cell (read-only table) 3 2 2 3 2 5" xfId="7684"/>
    <cellStyle name="SAS FM Read-only data cell (read-only table) 3 2 2 3 3" xfId="7685"/>
    <cellStyle name="SAS FM Read-only data cell (read-only table) 3 2 2 3 3 2" xfId="7686"/>
    <cellStyle name="SAS FM Read-only data cell (read-only table) 3 2 2 3 3 3" xfId="7687"/>
    <cellStyle name="SAS FM Read-only data cell (read-only table) 3 2 2 3 3 4" xfId="7688"/>
    <cellStyle name="SAS FM Read-only data cell (read-only table) 3 2 2 3 3 5" xfId="7689"/>
    <cellStyle name="SAS FM Read-only data cell (read-only table) 3 2 2 3 4" xfId="7690"/>
    <cellStyle name="SAS FM Read-only data cell (read-only table) 3 2 2 3 4 2" xfId="7691"/>
    <cellStyle name="SAS FM Read-only data cell (read-only table) 3 2 2 3 4 3" xfId="7692"/>
    <cellStyle name="SAS FM Read-only data cell (read-only table) 3 2 2 3 4 4" xfId="7693"/>
    <cellStyle name="SAS FM Read-only data cell (read-only table) 3 2 2 3 4 5" xfId="7694"/>
    <cellStyle name="SAS FM Read-only data cell (read-only table) 3 2 2 3 5" xfId="7695"/>
    <cellStyle name="SAS FM Read-only data cell (read-only table) 3 2 2 3 5 2" xfId="7696"/>
    <cellStyle name="SAS FM Read-only data cell (read-only table) 3 2 2 3 5 3" xfId="7697"/>
    <cellStyle name="SAS FM Read-only data cell (read-only table) 3 2 2 3 5 4" xfId="7698"/>
    <cellStyle name="SAS FM Read-only data cell (read-only table) 3 2 2 3 5 5" xfId="7699"/>
    <cellStyle name="SAS FM Read-only data cell (read-only table) 3 2 2 3 6" xfId="7700"/>
    <cellStyle name="SAS FM Read-only data cell (read-only table) 3 2 2 3 7" xfId="7701"/>
    <cellStyle name="SAS FM Read-only data cell (read-only table) 3 2 2 3 8" xfId="7702"/>
    <cellStyle name="SAS FM Read-only data cell (read-only table) 3 2 2 3 9" xfId="7703"/>
    <cellStyle name="SAS FM Read-only data cell (read-only table) 3 2 2 4" xfId="7704"/>
    <cellStyle name="SAS FM Read-only data cell (read-only table) 3 2 2 5" xfId="7705"/>
    <cellStyle name="SAS FM Read-only data cell (read-only table) 3 2 2 6" xfId="7706"/>
    <cellStyle name="SAS FM Read-only data cell (read-only table) 3 2 2 7" xfId="7707"/>
    <cellStyle name="SAS FM Read-only data cell (read-only table) 3 2 3" xfId="7708"/>
    <cellStyle name="SAS FM Read-only data cell (read-only table) 3 2 3 2" xfId="7709"/>
    <cellStyle name="SAS FM Read-only data cell (read-only table) 3 2 3 2 2" xfId="7710"/>
    <cellStyle name="SAS FM Read-only data cell (read-only table) 3 2 3 2 2 2" xfId="7711"/>
    <cellStyle name="SAS FM Read-only data cell (read-only table) 3 2 3 2 2 3" xfId="7712"/>
    <cellStyle name="SAS FM Read-only data cell (read-only table) 3 2 3 2 2 4" xfId="7713"/>
    <cellStyle name="SAS FM Read-only data cell (read-only table) 3 2 3 2 2 5" xfId="7714"/>
    <cellStyle name="SAS FM Read-only data cell (read-only table) 3 2 3 2 3" xfId="7715"/>
    <cellStyle name="SAS FM Read-only data cell (read-only table) 3 2 3 2 3 2" xfId="7716"/>
    <cellStyle name="SAS FM Read-only data cell (read-only table) 3 2 3 2 3 3" xfId="7717"/>
    <cellStyle name="SAS FM Read-only data cell (read-only table) 3 2 3 2 3 4" xfId="7718"/>
    <cellStyle name="SAS FM Read-only data cell (read-only table) 3 2 3 2 3 5" xfId="7719"/>
    <cellStyle name="SAS FM Read-only data cell (read-only table) 3 2 3 2 4" xfId="7720"/>
    <cellStyle name="SAS FM Read-only data cell (read-only table) 3 2 3 2 4 2" xfId="7721"/>
    <cellStyle name="SAS FM Read-only data cell (read-only table) 3 2 3 2 4 3" xfId="7722"/>
    <cellStyle name="SAS FM Read-only data cell (read-only table) 3 2 3 2 4 4" xfId="7723"/>
    <cellStyle name="SAS FM Read-only data cell (read-only table) 3 2 3 2 4 5" xfId="7724"/>
    <cellStyle name="SAS FM Read-only data cell (read-only table) 3 2 3 2 5" xfId="7725"/>
    <cellStyle name="SAS FM Read-only data cell (read-only table) 3 2 3 2 5 2" xfId="7726"/>
    <cellStyle name="SAS FM Read-only data cell (read-only table) 3 2 3 2 5 3" xfId="7727"/>
    <cellStyle name="SAS FM Read-only data cell (read-only table) 3 2 3 2 5 4" xfId="7728"/>
    <cellStyle name="SAS FM Read-only data cell (read-only table) 3 2 3 2 5 5" xfId="7729"/>
    <cellStyle name="SAS FM Read-only data cell (read-only table) 3 2 3 2 6" xfId="7730"/>
    <cellStyle name="SAS FM Read-only data cell (read-only table) 3 2 3 2 7" xfId="7731"/>
    <cellStyle name="SAS FM Read-only data cell (read-only table) 3 2 3 2 8" xfId="7732"/>
    <cellStyle name="SAS FM Read-only data cell (read-only table) 3 2 3 2 9" xfId="7733"/>
    <cellStyle name="SAS FM Read-only data cell (read-only table) 3 2 3 3" xfId="7734"/>
    <cellStyle name="SAS FM Read-only data cell (read-only table) 3 2 3 4" xfId="7735"/>
    <cellStyle name="SAS FM Read-only data cell (read-only table) 3 2 3 5" xfId="7736"/>
    <cellStyle name="SAS FM Read-only data cell (read-only table) 3 2 3 6" xfId="7737"/>
    <cellStyle name="SAS FM Read-only data cell (read-only table) 3 2 4" xfId="7738"/>
    <cellStyle name="SAS FM Read-only data cell (read-only table) 3 2 4 2" xfId="7739"/>
    <cellStyle name="SAS FM Read-only data cell (read-only table) 3 2 4 2 2" xfId="7740"/>
    <cellStyle name="SAS FM Read-only data cell (read-only table) 3 2 4 2 3" xfId="7741"/>
    <cellStyle name="SAS FM Read-only data cell (read-only table) 3 2 4 2 4" xfId="7742"/>
    <cellStyle name="SAS FM Read-only data cell (read-only table) 3 2 4 2 5" xfId="7743"/>
    <cellStyle name="SAS FM Read-only data cell (read-only table) 3 2 4 3" xfId="7744"/>
    <cellStyle name="SAS FM Read-only data cell (read-only table) 3 2 4 3 2" xfId="7745"/>
    <cellStyle name="SAS FM Read-only data cell (read-only table) 3 2 4 3 3" xfId="7746"/>
    <cellStyle name="SAS FM Read-only data cell (read-only table) 3 2 4 3 4" xfId="7747"/>
    <cellStyle name="SAS FM Read-only data cell (read-only table) 3 2 4 3 5" xfId="7748"/>
    <cellStyle name="SAS FM Read-only data cell (read-only table) 3 2 4 4" xfId="7749"/>
    <cellStyle name="SAS FM Read-only data cell (read-only table) 3 2 4 4 2" xfId="7750"/>
    <cellStyle name="SAS FM Read-only data cell (read-only table) 3 2 4 4 3" xfId="7751"/>
    <cellStyle name="SAS FM Read-only data cell (read-only table) 3 2 4 4 4" xfId="7752"/>
    <cellStyle name="SAS FM Read-only data cell (read-only table) 3 2 4 4 5" xfId="7753"/>
    <cellStyle name="SAS FM Read-only data cell (read-only table) 3 2 4 5" xfId="7754"/>
    <cellStyle name="SAS FM Read-only data cell (read-only table) 3 2 4 5 2" xfId="7755"/>
    <cellStyle name="SAS FM Read-only data cell (read-only table) 3 2 4 5 3" xfId="7756"/>
    <cellStyle name="SAS FM Read-only data cell (read-only table) 3 2 4 5 4" xfId="7757"/>
    <cellStyle name="SAS FM Read-only data cell (read-only table) 3 2 4 5 5" xfId="7758"/>
    <cellStyle name="SAS FM Read-only data cell (read-only table) 3 2 4 6" xfId="7759"/>
    <cellStyle name="SAS FM Read-only data cell (read-only table) 3 2 4 7" xfId="7760"/>
    <cellStyle name="SAS FM Read-only data cell (read-only table) 3 2 4 8" xfId="7761"/>
    <cellStyle name="SAS FM Read-only data cell (read-only table) 3 2 4 9" xfId="7762"/>
    <cellStyle name="SAS FM Read-only data cell (read-only table) 3 2 5" xfId="7763"/>
    <cellStyle name="SAS FM Read-only data cell (read-only table) 3 2 5 2" xfId="7764"/>
    <cellStyle name="SAS FM Read-only data cell (read-only table) 3 2 5 3" xfId="7765"/>
    <cellStyle name="SAS FM Read-only data cell (read-only table) 3 2 5 4" xfId="7766"/>
    <cellStyle name="SAS FM Read-only data cell (read-only table) 3 2 5 5" xfId="7767"/>
    <cellStyle name="SAS FM Read-only data cell (read-only table) 3 2 6" xfId="7768"/>
    <cellStyle name="SAS FM Read-only data cell (read-only table) 3 2 7" xfId="7769"/>
    <cellStyle name="SAS FM Read-only data cell (read-only table) 3 2 8" xfId="7770"/>
    <cellStyle name="SAS FM Read-only data cell (read-only table) 3 2 9" xfId="7771"/>
    <cellStyle name="SAS FM Read-only data cell (read-only table) 3 3" xfId="7772"/>
    <cellStyle name="SAS FM Read-only data cell (read-only table) 3 3 2" xfId="7773"/>
    <cellStyle name="SAS FM Read-only data cell (read-only table) 3 3 2 2" xfId="7774"/>
    <cellStyle name="SAS FM Read-only data cell (read-only table) 3 3 2 2 2" xfId="7775"/>
    <cellStyle name="SAS FM Read-only data cell (read-only table) 3 3 2 2 2 2" xfId="7776"/>
    <cellStyle name="SAS FM Read-only data cell (read-only table) 3 3 2 2 2 2 2" xfId="7777"/>
    <cellStyle name="SAS FM Read-only data cell (read-only table) 3 3 2 2 2 2 3" xfId="7778"/>
    <cellStyle name="SAS FM Read-only data cell (read-only table) 3 3 2 2 2 2 4" xfId="7779"/>
    <cellStyle name="SAS FM Read-only data cell (read-only table) 3 3 2 2 2 2 5" xfId="7780"/>
    <cellStyle name="SAS FM Read-only data cell (read-only table) 3 3 2 2 2 3" xfId="7781"/>
    <cellStyle name="SAS FM Read-only data cell (read-only table) 3 3 2 2 2 3 2" xfId="7782"/>
    <cellStyle name="SAS FM Read-only data cell (read-only table) 3 3 2 2 2 3 3" xfId="7783"/>
    <cellStyle name="SAS FM Read-only data cell (read-only table) 3 3 2 2 2 3 4" xfId="7784"/>
    <cellStyle name="SAS FM Read-only data cell (read-only table) 3 3 2 2 2 3 5" xfId="7785"/>
    <cellStyle name="SAS FM Read-only data cell (read-only table) 3 3 2 2 2 4" xfId="7786"/>
    <cellStyle name="SAS FM Read-only data cell (read-only table) 3 3 2 2 2 4 2" xfId="7787"/>
    <cellStyle name="SAS FM Read-only data cell (read-only table) 3 3 2 2 2 4 3" xfId="7788"/>
    <cellStyle name="SAS FM Read-only data cell (read-only table) 3 3 2 2 2 4 4" xfId="7789"/>
    <cellStyle name="SAS FM Read-only data cell (read-only table) 3 3 2 2 2 4 5" xfId="7790"/>
    <cellStyle name="SAS FM Read-only data cell (read-only table) 3 3 2 2 2 5" xfId="7791"/>
    <cellStyle name="SAS FM Read-only data cell (read-only table) 3 3 2 2 2 5 2" xfId="7792"/>
    <cellStyle name="SAS FM Read-only data cell (read-only table) 3 3 2 2 2 5 3" xfId="7793"/>
    <cellStyle name="SAS FM Read-only data cell (read-only table) 3 3 2 2 2 5 4" xfId="7794"/>
    <cellStyle name="SAS FM Read-only data cell (read-only table) 3 3 2 2 2 5 5" xfId="7795"/>
    <cellStyle name="SAS FM Read-only data cell (read-only table) 3 3 2 2 2 6" xfId="7796"/>
    <cellStyle name="SAS FM Read-only data cell (read-only table) 3 3 2 2 2 7" xfId="7797"/>
    <cellStyle name="SAS FM Read-only data cell (read-only table) 3 3 2 2 2 8" xfId="7798"/>
    <cellStyle name="SAS FM Read-only data cell (read-only table) 3 3 2 2 2 9" xfId="7799"/>
    <cellStyle name="SAS FM Read-only data cell (read-only table) 3 3 2 2 3" xfId="7800"/>
    <cellStyle name="SAS FM Read-only data cell (read-only table) 3 3 2 2 4" xfId="7801"/>
    <cellStyle name="SAS FM Read-only data cell (read-only table) 3 3 2 2 5" xfId="7802"/>
    <cellStyle name="SAS FM Read-only data cell (read-only table) 3 3 2 2 6" xfId="7803"/>
    <cellStyle name="SAS FM Read-only data cell (read-only table) 3 3 2 3" xfId="7804"/>
    <cellStyle name="SAS FM Read-only data cell (read-only table) 3 3 2 3 2" xfId="7805"/>
    <cellStyle name="SAS FM Read-only data cell (read-only table) 3 3 2 3 2 2" xfId="7806"/>
    <cellStyle name="SAS FM Read-only data cell (read-only table) 3 3 2 3 2 3" xfId="7807"/>
    <cellStyle name="SAS FM Read-only data cell (read-only table) 3 3 2 3 2 4" xfId="7808"/>
    <cellStyle name="SAS FM Read-only data cell (read-only table) 3 3 2 3 2 5" xfId="7809"/>
    <cellStyle name="SAS FM Read-only data cell (read-only table) 3 3 2 3 3" xfId="7810"/>
    <cellStyle name="SAS FM Read-only data cell (read-only table) 3 3 2 3 3 2" xfId="7811"/>
    <cellStyle name="SAS FM Read-only data cell (read-only table) 3 3 2 3 3 3" xfId="7812"/>
    <cellStyle name="SAS FM Read-only data cell (read-only table) 3 3 2 3 3 4" xfId="7813"/>
    <cellStyle name="SAS FM Read-only data cell (read-only table) 3 3 2 3 3 5" xfId="7814"/>
    <cellStyle name="SAS FM Read-only data cell (read-only table) 3 3 2 3 4" xfId="7815"/>
    <cellStyle name="SAS FM Read-only data cell (read-only table) 3 3 2 3 4 2" xfId="7816"/>
    <cellStyle name="SAS FM Read-only data cell (read-only table) 3 3 2 3 4 3" xfId="7817"/>
    <cellStyle name="SAS FM Read-only data cell (read-only table) 3 3 2 3 4 4" xfId="7818"/>
    <cellStyle name="SAS FM Read-only data cell (read-only table) 3 3 2 3 4 5" xfId="7819"/>
    <cellStyle name="SAS FM Read-only data cell (read-only table) 3 3 2 3 5" xfId="7820"/>
    <cellStyle name="SAS FM Read-only data cell (read-only table) 3 3 2 3 5 2" xfId="7821"/>
    <cellStyle name="SAS FM Read-only data cell (read-only table) 3 3 2 3 5 3" xfId="7822"/>
    <cellStyle name="SAS FM Read-only data cell (read-only table) 3 3 2 3 5 4" xfId="7823"/>
    <cellStyle name="SAS FM Read-only data cell (read-only table) 3 3 2 3 5 5" xfId="7824"/>
    <cellStyle name="SAS FM Read-only data cell (read-only table) 3 3 2 3 6" xfId="7825"/>
    <cellStyle name="SAS FM Read-only data cell (read-only table) 3 3 2 3 7" xfId="7826"/>
    <cellStyle name="SAS FM Read-only data cell (read-only table) 3 3 2 3 8" xfId="7827"/>
    <cellStyle name="SAS FM Read-only data cell (read-only table) 3 3 2 3 9" xfId="7828"/>
    <cellStyle name="SAS FM Read-only data cell (read-only table) 3 3 2 4" xfId="7829"/>
    <cellStyle name="SAS FM Read-only data cell (read-only table) 3 3 2 5" xfId="7830"/>
    <cellStyle name="SAS FM Read-only data cell (read-only table) 3 3 2 6" xfId="7831"/>
    <cellStyle name="SAS FM Read-only data cell (read-only table) 3 3 2 7" xfId="7832"/>
    <cellStyle name="SAS FM Read-only data cell (read-only table) 3 3 3" xfId="7833"/>
    <cellStyle name="SAS FM Read-only data cell (read-only table) 3 3 3 2" xfId="7834"/>
    <cellStyle name="SAS FM Read-only data cell (read-only table) 3 3 3 2 2" xfId="7835"/>
    <cellStyle name="SAS FM Read-only data cell (read-only table) 3 3 3 2 2 2" xfId="7836"/>
    <cellStyle name="SAS FM Read-only data cell (read-only table) 3 3 3 2 2 3" xfId="7837"/>
    <cellStyle name="SAS FM Read-only data cell (read-only table) 3 3 3 2 2 4" xfId="7838"/>
    <cellStyle name="SAS FM Read-only data cell (read-only table) 3 3 3 2 2 5" xfId="7839"/>
    <cellStyle name="SAS FM Read-only data cell (read-only table) 3 3 3 2 3" xfId="7840"/>
    <cellStyle name="SAS FM Read-only data cell (read-only table) 3 3 3 2 3 2" xfId="7841"/>
    <cellStyle name="SAS FM Read-only data cell (read-only table) 3 3 3 2 3 3" xfId="7842"/>
    <cellStyle name="SAS FM Read-only data cell (read-only table) 3 3 3 2 3 4" xfId="7843"/>
    <cellStyle name="SAS FM Read-only data cell (read-only table) 3 3 3 2 3 5" xfId="7844"/>
    <cellStyle name="SAS FM Read-only data cell (read-only table) 3 3 3 2 4" xfId="7845"/>
    <cellStyle name="SAS FM Read-only data cell (read-only table) 3 3 3 2 4 2" xfId="7846"/>
    <cellStyle name="SAS FM Read-only data cell (read-only table) 3 3 3 2 4 3" xfId="7847"/>
    <cellStyle name="SAS FM Read-only data cell (read-only table) 3 3 3 2 4 4" xfId="7848"/>
    <cellStyle name="SAS FM Read-only data cell (read-only table) 3 3 3 2 4 5" xfId="7849"/>
    <cellStyle name="SAS FM Read-only data cell (read-only table) 3 3 3 2 5" xfId="7850"/>
    <cellStyle name="SAS FM Read-only data cell (read-only table) 3 3 3 2 5 2" xfId="7851"/>
    <cellStyle name="SAS FM Read-only data cell (read-only table) 3 3 3 2 5 3" xfId="7852"/>
    <cellStyle name="SAS FM Read-only data cell (read-only table) 3 3 3 2 5 4" xfId="7853"/>
    <cellStyle name="SAS FM Read-only data cell (read-only table) 3 3 3 2 5 5" xfId="7854"/>
    <cellStyle name="SAS FM Read-only data cell (read-only table) 3 3 3 2 6" xfId="7855"/>
    <cellStyle name="SAS FM Read-only data cell (read-only table) 3 3 3 2 7" xfId="7856"/>
    <cellStyle name="SAS FM Read-only data cell (read-only table) 3 3 3 2 8" xfId="7857"/>
    <cellStyle name="SAS FM Read-only data cell (read-only table) 3 3 3 2 9" xfId="7858"/>
    <cellStyle name="SAS FM Read-only data cell (read-only table) 3 3 3 3" xfId="7859"/>
    <cellStyle name="SAS FM Read-only data cell (read-only table) 3 3 3 4" xfId="7860"/>
    <cellStyle name="SAS FM Read-only data cell (read-only table) 3 3 3 5" xfId="7861"/>
    <cellStyle name="SAS FM Read-only data cell (read-only table) 3 3 3 6" xfId="7862"/>
    <cellStyle name="SAS FM Read-only data cell (read-only table) 3 3 4" xfId="7863"/>
    <cellStyle name="SAS FM Read-only data cell (read-only table) 3 3 4 2" xfId="7864"/>
    <cellStyle name="SAS FM Read-only data cell (read-only table) 3 3 4 2 2" xfId="7865"/>
    <cellStyle name="SAS FM Read-only data cell (read-only table) 3 3 4 2 3" xfId="7866"/>
    <cellStyle name="SAS FM Read-only data cell (read-only table) 3 3 4 2 4" xfId="7867"/>
    <cellStyle name="SAS FM Read-only data cell (read-only table) 3 3 4 2 5" xfId="7868"/>
    <cellStyle name="SAS FM Read-only data cell (read-only table) 3 3 4 3" xfId="7869"/>
    <cellStyle name="SAS FM Read-only data cell (read-only table) 3 3 4 3 2" xfId="7870"/>
    <cellStyle name="SAS FM Read-only data cell (read-only table) 3 3 4 3 3" xfId="7871"/>
    <cellStyle name="SAS FM Read-only data cell (read-only table) 3 3 4 3 4" xfId="7872"/>
    <cellStyle name="SAS FM Read-only data cell (read-only table) 3 3 4 3 5" xfId="7873"/>
    <cellStyle name="SAS FM Read-only data cell (read-only table) 3 3 4 4" xfId="7874"/>
    <cellStyle name="SAS FM Read-only data cell (read-only table) 3 3 4 4 2" xfId="7875"/>
    <cellStyle name="SAS FM Read-only data cell (read-only table) 3 3 4 4 3" xfId="7876"/>
    <cellStyle name="SAS FM Read-only data cell (read-only table) 3 3 4 4 4" xfId="7877"/>
    <cellStyle name="SAS FM Read-only data cell (read-only table) 3 3 4 4 5" xfId="7878"/>
    <cellStyle name="SAS FM Read-only data cell (read-only table) 3 3 4 5" xfId="7879"/>
    <cellStyle name="SAS FM Read-only data cell (read-only table) 3 3 4 5 2" xfId="7880"/>
    <cellStyle name="SAS FM Read-only data cell (read-only table) 3 3 4 5 3" xfId="7881"/>
    <cellStyle name="SAS FM Read-only data cell (read-only table) 3 3 4 5 4" xfId="7882"/>
    <cellStyle name="SAS FM Read-only data cell (read-only table) 3 3 4 5 5" xfId="7883"/>
    <cellStyle name="SAS FM Read-only data cell (read-only table) 3 3 4 6" xfId="7884"/>
    <cellStyle name="SAS FM Read-only data cell (read-only table) 3 3 4 7" xfId="7885"/>
    <cellStyle name="SAS FM Read-only data cell (read-only table) 3 3 4 8" xfId="7886"/>
    <cellStyle name="SAS FM Read-only data cell (read-only table) 3 3 4 9" xfId="7887"/>
    <cellStyle name="SAS FM Read-only data cell (read-only table) 3 3 5" xfId="7888"/>
    <cellStyle name="SAS FM Read-only data cell (read-only table) 3 3 6" xfId="7889"/>
    <cellStyle name="SAS FM Read-only data cell (read-only table) 3 3 7" xfId="7890"/>
    <cellStyle name="SAS FM Read-only data cell (read-only table) 3 3 8" xfId="7891"/>
    <cellStyle name="SAS FM Read-only data cell (read-only table) 3 4" xfId="7892"/>
    <cellStyle name="SAS FM Read-only data cell (read-only table) 3 4 2" xfId="7893"/>
    <cellStyle name="SAS FM Read-only data cell (read-only table) 3 4 2 2" xfId="7894"/>
    <cellStyle name="SAS FM Read-only data cell (read-only table) 3 4 2 2 2" xfId="7895"/>
    <cellStyle name="SAS FM Read-only data cell (read-only table) 3 4 2 2 2 2" xfId="7896"/>
    <cellStyle name="SAS FM Read-only data cell (read-only table) 3 4 2 2 2 3" xfId="7897"/>
    <cellStyle name="SAS FM Read-only data cell (read-only table) 3 4 2 2 2 4" xfId="7898"/>
    <cellStyle name="SAS FM Read-only data cell (read-only table) 3 4 2 2 2 5" xfId="7899"/>
    <cellStyle name="SAS FM Read-only data cell (read-only table) 3 4 2 2 3" xfId="7900"/>
    <cellStyle name="SAS FM Read-only data cell (read-only table) 3 4 2 2 3 2" xfId="7901"/>
    <cellStyle name="SAS FM Read-only data cell (read-only table) 3 4 2 2 3 3" xfId="7902"/>
    <cellStyle name="SAS FM Read-only data cell (read-only table) 3 4 2 2 3 4" xfId="7903"/>
    <cellStyle name="SAS FM Read-only data cell (read-only table) 3 4 2 2 3 5" xfId="7904"/>
    <cellStyle name="SAS FM Read-only data cell (read-only table) 3 4 2 2 4" xfId="7905"/>
    <cellStyle name="SAS FM Read-only data cell (read-only table) 3 4 2 2 4 2" xfId="7906"/>
    <cellStyle name="SAS FM Read-only data cell (read-only table) 3 4 2 2 4 3" xfId="7907"/>
    <cellStyle name="SAS FM Read-only data cell (read-only table) 3 4 2 2 4 4" xfId="7908"/>
    <cellStyle name="SAS FM Read-only data cell (read-only table) 3 4 2 2 4 5" xfId="7909"/>
    <cellStyle name="SAS FM Read-only data cell (read-only table) 3 4 2 2 5" xfId="7910"/>
    <cellStyle name="SAS FM Read-only data cell (read-only table) 3 4 2 2 5 2" xfId="7911"/>
    <cellStyle name="SAS FM Read-only data cell (read-only table) 3 4 2 2 5 3" xfId="7912"/>
    <cellStyle name="SAS FM Read-only data cell (read-only table) 3 4 2 2 5 4" xfId="7913"/>
    <cellStyle name="SAS FM Read-only data cell (read-only table) 3 4 2 2 5 5" xfId="7914"/>
    <cellStyle name="SAS FM Read-only data cell (read-only table) 3 4 2 2 6" xfId="7915"/>
    <cellStyle name="SAS FM Read-only data cell (read-only table) 3 4 2 2 7" xfId="7916"/>
    <cellStyle name="SAS FM Read-only data cell (read-only table) 3 4 2 2 8" xfId="7917"/>
    <cellStyle name="SAS FM Read-only data cell (read-only table) 3 4 2 2 9" xfId="7918"/>
    <cellStyle name="SAS FM Read-only data cell (read-only table) 3 4 2 3" xfId="7919"/>
    <cellStyle name="SAS FM Read-only data cell (read-only table) 3 4 2 4" xfId="7920"/>
    <cellStyle name="SAS FM Read-only data cell (read-only table) 3 4 2 5" xfId="7921"/>
    <cellStyle name="SAS FM Read-only data cell (read-only table) 3 4 2 6" xfId="7922"/>
    <cellStyle name="SAS FM Read-only data cell (read-only table) 3 4 3" xfId="7923"/>
    <cellStyle name="SAS FM Read-only data cell (read-only table) 3 4 3 2" xfId="7924"/>
    <cellStyle name="SAS FM Read-only data cell (read-only table) 3 4 3 2 2" xfId="7925"/>
    <cellStyle name="SAS FM Read-only data cell (read-only table) 3 4 3 2 3" xfId="7926"/>
    <cellStyle name="SAS FM Read-only data cell (read-only table) 3 4 3 2 4" xfId="7927"/>
    <cellStyle name="SAS FM Read-only data cell (read-only table) 3 4 3 2 5" xfId="7928"/>
    <cellStyle name="SAS FM Read-only data cell (read-only table) 3 4 3 3" xfId="7929"/>
    <cellStyle name="SAS FM Read-only data cell (read-only table) 3 4 3 3 2" xfId="7930"/>
    <cellStyle name="SAS FM Read-only data cell (read-only table) 3 4 3 3 3" xfId="7931"/>
    <cellStyle name="SAS FM Read-only data cell (read-only table) 3 4 3 3 4" xfId="7932"/>
    <cellStyle name="SAS FM Read-only data cell (read-only table) 3 4 3 3 5" xfId="7933"/>
    <cellStyle name="SAS FM Read-only data cell (read-only table) 3 4 3 4" xfId="7934"/>
    <cellStyle name="SAS FM Read-only data cell (read-only table) 3 4 3 4 2" xfId="7935"/>
    <cellStyle name="SAS FM Read-only data cell (read-only table) 3 4 3 4 3" xfId="7936"/>
    <cellStyle name="SAS FM Read-only data cell (read-only table) 3 4 3 4 4" xfId="7937"/>
    <cellStyle name="SAS FM Read-only data cell (read-only table) 3 4 3 4 5" xfId="7938"/>
    <cellStyle name="SAS FM Read-only data cell (read-only table) 3 4 3 5" xfId="7939"/>
    <cellStyle name="SAS FM Read-only data cell (read-only table) 3 4 3 5 2" xfId="7940"/>
    <cellStyle name="SAS FM Read-only data cell (read-only table) 3 4 3 5 3" xfId="7941"/>
    <cellStyle name="SAS FM Read-only data cell (read-only table) 3 4 3 5 4" xfId="7942"/>
    <cellStyle name="SAS FM Read-only data cell (read-only table) 3 4 3 5 5" xfId="7943"/>
    <cellStyle name="SAS FM Read-only data cell (read-only table) 3 4 3 6" xfId="7944"/>
    <cellStyle name="SAS FM Read-only data cell (read-only table) 3 4 3 7" xfId="7945"/>
    <cellStyle name="SAS FM Read-only data cell (read-only table) 3 4 3 8" xfId="7946"/>
    <cellStyle name="SAS FM Read-only data cell (read-only table) 3 4 3 9" xfId="7947"/>
    <cellStyle name="SAS FM Read-only data cell (read-only table) 3 4 4" xfId="7948"/>
    <cellStyle name="SAS FM Read-only data cell (read-only table) 3 4 5" xfId="7949"/>
    <cellStyle name="SAS FM Read-only data cell (read-only table) 3 4 6" xfId="7950"/>
    <cellStyle name="SAS FM Read-only data cell (read-only table) 3 4 7" xfId="7951"/>
    <cellStyle name="SAS FM Read-only data cell (read-only table) 3 5" xfId="7952"/>
    <cellStyle name="SAS FM Read-only data cell (read-only table) 3 5 2" xfId="7953"/>
    <cellStyle name="SAS FM Read-only data cell (read-only table) 3 5 2 2" xfId="7954"/>
    <cellStyle name="SAS FM Read-only data cell (read-only table) 3 5 2 3" xfId="7955"/>
    <cellStyle name="SAS FM Read-only data cell (read-only table) 3 5 2 4" xfId="7956"/>
    <cellStyle name="SAS FM Read-only data cell (read-only table) 3 5 2 5" xfId="7957"/>
    <cellStyle name="SAS FM Read-only data cell (read-only table) 3 5 3" xfId="7958"/>
    <cellStyle name="SAS FM Read-only data cell (read-only table) 3 5 3 2" xfId="7959"/>
    <cellStyle name="SAS FM Read-only data cell (read-only table) 3 5 3 3" xfId="7960"/>
    <cellStyle name="SAS FM Read-only data cell (read-only table) 3 5 3 4" xfId="7961"/>
    <cellStyle name="SAS FM Read-only data cell (read-only table) 3 5 3 5" xfId="7962"/>
    <cellStyle name="SAS FM Read-only data cell (read-only table) 3 5 4" xfId="7963"/>
    <cellStyle name="SAS FM Read-only data cell (read-only table) 3 5 4 2" xfId="7964"/>
    <cellStyle name="SAS FM Read-only data cell (read-only table) 3 5 4 3" xfId="7965"/>
    <cellStyle name="SAS FM Read-only data cell (read-only table) 3 5 4 4" xfId="7966"/>
    <cellStyle name="SAS FM Read-only data cell (read-only table) 3 5 4 5" xfId="7967"/>
    <cellStyle name="SAS FM Read-only data cell (read-only table) 3 5 5" xfId="7968"/>
    <cellStyle name="SAS FM Read-only data cell (read-only table) 3 5 5 2" xfId="7969"/>
    <cellStyle name="SAS FM Read-only data cell (read-only table) 3 5 5 3" xfId="7970"/>
    <cellStyle name="SAS FM Read-only data cell (read-only table) 3 5 5 4" xfId="7971"/>
    <cellStyle name="SAS FM Read-only data cell (read-only table) 3 5 5 5" xfId="7972"/>
    <cellStyle name="SAS FM Read-only data cell (read-only table) 3 5 6" xfId="7973"/>
    <cellStyle name="SAS FM Read-only data cell (read-only table) 3 5 7" xfId="7974"/>
    <cellStyle name="SAS FM Read-only data cell (read-only table) 3 5 8" xfId="7975"/>
    <cellStyle name="SAS FM Read-only data cell (read-only table) 3 5 9" xfId="7976"/>
    <cellStyle name="SAS FM Read-only data cell (read-only table) 3 6" xfId="7977"/>
    <cellStyle name="SAS FM Read-only data cell (read-only table) 3 6 2" xfId="7978"/>
    <cellStyle name="SAS FM Read-only data cell (read-only table) 3 6 2 2" xfId="7979"/>
    <cellStyle name="SAS FM Read-only data cell (read-only table) 3 6 2 3" xfId="7980"/>
    <cellStyle name="SAS FM Read-only data cell (read-only table) 3 6 2 4" xfId="7981"/>
    <cellStyle name="SAS FM Read-only data cell (read-only table) 3 6 2 5" xfId="7982"/>
    <cellStyle name="SAS FM Read-only data cell (read-only table) 3 6 3" xfId="7983"/>
    <cellStyle name="SAS FM Read-only data cell (read-only table) 3 6 3 2" xfId="7984"/>
    <cellStyle name="SAS FM Read-only data cell (read-only table) 3 6 3 3" xfId="7985"/>
    <cellStyle name="SAS FM Read-only data cell (read-only table) 3 6 3 4" xfId="7986"/>
    <cellStyle name="SAS FM Read-only data cell (read-only table) 3 6 3 5" xfId="7987"/>
    <cellStyle name="SAS FM Read-only data cell (read-only table) 3 6 4" xfId="7988"/>
    <cellStyle name="SAS FM Read-only data cell (read-only table) 3 6 4 2" xfId="7989"/>
    <cellStyle name="SAS FM Read-only data cell (read-only table) 3 6 4 3" xfId="7990"/>
    <cellStyle name="SAS FM Read-only data cell (read-only table) 3 6 4 4" xfId="7991"/>
    <cellStyle name="SAS FM Read-only data cell (read-only table) 3 6 4 5" xfId="7992"/>
    <cellStyle name="SAS FM Read-only data cell (read-only table) 3 6 5" xfId="7993"/>
    <cellStyle name="SAS FM Read-only data cell (read-only table) 3 6 5 2" xfId="7994"/>
    <cellStyle name="SAS FM Read-only data cell (read-only table) 3 6 5 3" xfId="7995"/>
    <cellStyle name="SAS FM Read-only data cell (read-only table) 3 6 5 4" xfId="7996"/>
    <cellStyle name="SAS FM Read-only data cell (read-only table) 3 6 5 5" xfId="7997"/>
    <cellStyle name="SAS FM Read-only data cell (read-only table) 3 6 6" xfId="7998"/>
    <cellStyle name="SAS FM Read-only data cell (read-only table) 3 6 7" xfId="7999"/>
    <cellStyle name="SAS FM Read-only data cell (read-only table) 3 6 8" xfId="8000"/>
    <cellStyle name="SAS FM Read-only data cell (read-only table) 3 6 9" xfId="8001"/>
    <cellStyle name="SAS FM Read-only data cell (read-only table) 3 7" xfId="8002"/>
    <cellStyle name="SAS FM Read-only data cell (read-only table) 3 8" xfId="8003"/>
    <cellStyle name="SAS FM Read-only data cell (read-only table) 3 9" xfId="8004"/>
    <cellStyle name="SAS FM Read-only data cell (read-only table) 4" xfId="8005"/>
    <cellStyle name="SAS FM Read-only data cell (read-only table) 4 2" xfId="8006"/>
    <cellStyle name="SAS FM Read-only data cell (read-only table) 4 2 2" xfId="8007"/>
    <cellStyle name="SAS FM Read-only data cell (read-only table) 4 2 2 2" xfId="8008"/>
    <cellStyle name="SAS FM Read-only data cell (read-only table) 4 2 2 2 2" xfId="8009"/>
    <cellStyle name="SAS FM Read-only data cell (read-only table) 4 2 2 2 2 2" xfId="8010"/>
    <cellStyle name="SAS FM Read-only data cell (read-only table) 4 2 2 2 2 3" xfId="8011"/>
    <cellStyle name="SAS FM Read-only data cell (read-only table) 4 2 2 2 2 4" xfId="8012"/>
    <cellStyle name="SAS FM Read-only data cell (read-only table) 4 2 2 2 2 5" xfId="8013"/>
    <cellStyle name="SAS FM Read-only data cell (read-only table) 4 2 2 2 3" xfId="8014"/>
    <cellStyle name="SAS FM Read-only data cell (read-only table) 4 2 2 2 3 2" xfId="8015"/>
    <cellStyle name="SAS FM Read-only data cell (read-only table) 4 2 2 2 3 3" xfId="8016"/>
    <cellStyle name="SAS FM Read-only data cell (read-only table) 4 2 2 2 3 4" xfId="8017"/>
    <cellStyle name="SAS FM Read-only data cell (read-only table) 4 2 2 2 3 5" xfId="8018"/>
    <cellStyle name="SAS FM Read-only data cell (read-only table) 4 2 2 2 4" xfId="8019"/>
    <cellStyle name="SAS FM Read-only data cell (read-only table) 4 2 2 2 4 2" xfId="8020"/>
    <cellStyle name="SAS FM Read-only data cell (read-only table) 4 2 2 2 4 3" xfId="8021"/>
    <cellStyle name="SAS FM Read-only data cell (read-only table) 4 2 2 2 4 4" xfId="8022"/>
    <cellStyle name="SAS FM Read-only data cell (read-only table) 4 2 2 2 4 5" xfId="8023"/>
    <cellStyle name="SAS FM Read-only data cell (read-only table) 4 2 2 2 5" xfId="8024"/>
    <cellStyle name="SAS FM Read-only data cell (read-only table) 4 2 2 2 5 2" xfId="8025"/>
    <cellStyle name="SAS FM Read-only data cell (read-only table) 4 2 2 2 5 3" xfId="8026"/>
    <cellStyle name="SAS FM Read-only data cell (read-only table) 4 2 2 2 5 4" xfId="8027"/>
    <cellStyle name="SAS FM Read-only data cell (read-only table) 4 2 2 2 5 5" xfId="8028"/>
    <cellStyle name="SAS FM Read-only data cell (read-only table) 4 2 2 2 6" xfId="8029"/>
    <cellStyle name="SAS FM Read-only data cell (read-only table) 4 2 2 2 7" xfId="8030"/>
    <cellStyle name="SAS FM Read-only data cell (read-only table) 4 2 2 2 8" xfId="8031"/>
    <cellStyle name="SAS FM Read-only data cell (read-only table) 4 2 2 2 9" xfId="8032"/>
    <cellStyle name="SAS FM Read-only data cell (read-only table) 4 2 2 3" xfId="8033"/>
    <cellStyle name="SAS FM Read-only data cell (read-only table) 4 2 2 4" xfId="8034"/>
    <cellStyle name="SAS FM Read-only data cell (read-only table) 4 2 2 5" xfId="8035"/>
    <cellStyle name="SAS FM Read-only data cell (read-only table) 4 2 2 6" xfId="8036"/>
    <cellStyle name="SAS FM Read-only data cell (read-only table) 4 2 3" xfId="8037"/>
    <cellStyle name="SAS FM Read-only data cell (read-only table) 4 2 3 2" xfId="8038"/>
    <cellStyle name="SAS FM Read-only data cell (read-only table) 4 2 3 2 2" xfId="8039"/>
    <cellStyle name="SAS FM Read-only data cell (read-only table) 4 2 3 2 3" xfId="8040"/>
    <cellStyle name="SAS FM Read-only data cell (read-only table) 4 2 3 2 4" xfId="8041"/>
    <cellStyle name="SAS FM Read-only data cell (read-only table) 4 2 3 2 5" xfId="8042"/>
    <cellStyle name="SAS FM Read-only data cell (read-only table) 4 2 3 3" xfId="8043"/>
    <cellStyle name="SAS FM Read-only data cell (read-only table) 4 2 3 3 2" xfId="8044"/>
    <cellStyle name="SAS FM Read-only data cell (read-only table) 4 2 3 3 3" xfId="8045"/>
    <cellStyle name="SAS FM Read-only data cell (read-only table) 4 2 3 3 4" xfId="8046"/>
    <cellStyle name="SAS FM Read-only data cell (read-only table) 4 2 3 3 5" xfId="8047"/>
    <cellStyle name="SAS FM Read-only data cell (read-only table) 4 2 3 4" xfId="8048"/>
    <cellStyle name="SAS FM Read-only data cell (read-only table) 4 2 3 4 2" xfId="8049"/>
    <cellStyle name="SAS FM Read-only data cell (read-only table) 4 2 3 4 3" xfId="8050"/>
    <cellStyle name="SAS FM Read-only data cell (read-only table) 4 2 3 4 4" xfId="8051"/>
    <cellStyle name="SAS FM Read-only data cell (read-only table) 4 2 3 4 5" xfId="8052"/>
    <cellStyle name="SAS FM Read-only data cell (read-only table) 4 2 3 5" xfId="8053"/>
    <cellStyle name="SAS FM Read-only data cell (read-only table) 4 2 3 5 2" xfId="8054"/>
    <cellStyle name="SAS FM Read-only data cell (read-only table) 4 2 3 5 3" xfId="8055"/>
    <cellStyle name="SAS FM Read-only data cell (read-only table) 4 2 3 5 4" xfId="8056"/>
    <cellStyle name="SAS FM Read-only data cell (read-only table) 4 2 3 5 5" xfId="8057"/>
    <cellStyle name="SAS FM Read-only data cell (read-only table) 4 2 3 6" xfId="8058"/>
    <cellStyle name="SAS FM Read-only data cell (read-only table) 4 2 3 7" xfId="8059"/>
    <cellStyle name="SAS FM Read-only data cell (read-only table) 4 2 3 8" xfId="8060"/>
    <cellStyle name="SAS FM Read-only data cell (read-only table) 4 2 3 9" xfId="8061"/>
    <cellStyle name="SAS FM Read-only data cell (read-only table) 4 2 4" xfId="8062"/>
    <cellStyle name="SAS FM Read-only data cell (read-only table) 4 2 5" xfId="8063"/>
    <cellStyle name="SAS FM Read-only data cell (read-only table) 4 2 6" xfId="8064"/>
    <cellStyle name="SAS FM Read-only data cell (read-only table) 4 2 7" xfId="8065"/>
    <cellStyle name="SAS FM Read-only data cell (read-only table) 4 3" xfId="8066"/>
    <cellStyle name="SAS FM Read-only data cell (read-only table) 4 3 2" xfId="8067"/>
    <cellStyle name="SAS FM Read-only data cell (read-only table) 4 3 2 2" xfId="8068"/>
    <cellStyle name="SAS FM Read-only data cell (read-only table) 4 3 2 2 2" xfId="8069"/>
    <cellStyle name="SAS FM Read-only data cell (read-only table) 4 3 2 2 3" xfId="8070"/>
    <cellStyle name="SAS FM Read-only data cell (read-only table) 4 3 2 2 4" xfId="8071"/>
    <cellStyle name="SAS FM Read-only data cell (read-only table) 4 3 2 2 5" xfId="8072"/>
    <cellStyle name="SAS FM Read-only data cell (read-only table) 4 3 2 3" xfId="8073"/>
    <cellStyle name="SAS FM Read-only data cell (read-only table) 4 3 2 3 2" xfId="8074"/>
    <cellStyle name="SAS FM Read-only data cell (read-only table) 4 3 2 3 3" xfId="8075"/>
    <cellStyle name="SAS FM Read-only data cell (read-only table) 4 3 2 3 4" xfId="8076"/>
    <cellStyle name="SAS FM Read-only data cell (read-only table) 4 3 2 3 5" xfId="8077"/>
    <cellStyle name="SAS FM Read-only data cell (read-only table) 4 3 2 4" xfId="8078"/>
    <cellStyle name="SAS FM Read-only data cell (read-only table) 4 3 2 4 2" xfId="8079"/>
    <cellStyle name="SAS FM Read-only data cell (read-only table) 4 3 2 4 3" xfId="8080"/>
    <cellStyle name="SAS FM Read-only data cell (read-only table) 4 3 2 4 4" xfId="8081"/>
    <cellStyle name="SAS FM Read-only data cell (read-only table) 4 3 2 4 5" xfId="8082"/>
    <cellStyle name="SAS FM Read-only data cell (read-only table) 4 3 2 5" xfId="8083"/>
    <cellStyle name="SAS FM Read-only data cell (read-only table) 4 3 2 5 2" xfId="8084"/>
    <cellStyle name="SAS FM Read-only data cell (read-only table) 4 3 2 5 3" xfId="8085"/>
    <cellStyle name="SAS FM Read-only data cell (read-only table) 4 3 2 5 4" xfId="8086"/>
    <cellStyle name="SAS FM Read-only data cell (read-only table) 4 3 2 5 5" xfId="8087"/>
    <cellStyle name="SAS FM Read-only data cell (read-only table) 4 3 2 6" xfId="8088"/>
    <cellStyle name="SAS FM Read-only data cell (read-only table) 4 3 2 7" xfId="8089"/>
    <cellStyle name="SAS FM Read-only data cell (read-only table) 4 3 2 8" xfId="8090"/>
    <cellStyle name="SAS FM Read-only data cell (read-only table) 4 3 2 9" xfId="8091"/>
    <cellStyle name="SAS FM Read-only data cell (read-only table) 4 3 3" xfId="8092"/>
    <cellStyle name="SAS FM Read-only data cell (read-only table) 4 3 4" xfId="8093"/>
    <cellStyle name="SAS FM Read-only data cell (read-only table) 4 3 5" xfId="8094"/>
    <cellStyle name="SAS FM Read-only data cell (read-only table) 4 3 6" xfId="8095"/>
    <cellStyle name="SAS FM Read-only data cell (read-only table) 4 4" xfId="8096"/>
    <cellStyle name="SAS FM Read-only data cell (read-only table) 4 4 2" xfId="8097"/>
    <cellStyle name="SAS FM Read-only data cell (read-only table) 4 4 2 2" xfId="8098"/>
    <cellStyle name="SAS FM Read-only data cell (read-only table) 4 4 2 3" xfId="8099"/>
    <cellStyle name="SAS FM Read-only data cell (read-only table) 4 4 2 4" xfId="8100"/>
    <cellStyle name="SAS FM Read-only data cell (read-only table) 4 4 2 5" xfId="8101"/>
    <cellStyle name="SAS FM Read-only data cell (read-only table) 4 4 3" xfId="8102"/>
    <cellStyle name="SAS FM Read-only data cell (read-only table) 4 4 3 2" xfId="8103"/>
    <cellStyle name="SAS FM Read-only data cell (read-only table) 4 4 3 3" xfId="8104"/>
    <cellStyle name="SAS FM Read-only data cell (read-only table) 4 4 3 4" xfId="8105"/>
    <cellStyle name="SAS FM Read-only data cell (read-only table) 4 4 3 5" xfId="8106"/>
    <cellStyle name="SAS FM Read-only data cell (read-only table) 4 4 4" xfId="8107"/>
    <cellStyle name="SAS FM Read-only data cell (read-only table) 4 4 4 2" xfId="8108"/>
    <cellStyle name="SAS FM Read-only data cell (read-only table) 4 4 4 3" xfId="8109"/>
    <cellStyle name="SAS FM Read-only data cell (read-only table) 4 4 4 4" xfId="8110"/>
    <cellStyle name="SAS FM Read-only data cell (read-only table) 4 4 4 5" xfId="8111"/>
    <cellStyle name="SAS FM Read-only data cell (read-only table) 4 4 5" xfId="8112"/>
    <cellStyle name="SAS FM Read-only data cell (read-only table) 4 4 5 2" xfId="8113"/>
    <cellStyle name="SAS FM Read-only data cell (read-only table) 4 4 5 3" xfId="8114"/>
    <cellStyle name="SAS FM Read-only data cell (read-only table) 4 4 5 4" xfId="8115"/>
    <cellStyle name="SAS FM Read-only data cell (read-only table) 4 4 5 5" xfId="8116"/>
    <cellStyle name="SAS FM Read-only data cell (read-only table) 4 4 6" xfId="8117"/>
    <cellStyle name="SAS FM Read-only data cell (read-only table) 4 4 7" xfId="8118"/>
    <cellStyle name="SAS FM Read-only data cell (read-only table) 4 4 8" xfId="8119"/>
    <cellStyle name="SAS FM Read-only data cell (read-only table) 4 4 9" xfId="8120"/>
    <cellStyle name="SAS FM Read-only data cell (read-only table) 4 5" xfId="8121"/>
    <cellStyle name="SAS FM Read-only data cell (read-only table) 4 6" xfId="8122"/>
    <cellStyle name="SAS FM Read-only data cell (read-only table) 4 7" xfId="8123"/>
    <cellStyle name="SAS FM Read-only data cell (read-only table) 4 8" xfId="8124"/>
    <cellStyle name="SAS FM Read-only data cell (read-only table) 4_GAZ" xfId="8125"/>
    <cellStyle name="SAS FM Read-only data cell (read-only table) 5" xfId="8126"/>
    <cellStyle name="SAS FM Read-only data cell (read-only table) 5 2" xfId="8127"/>
    <cellStyle name="SAS FM Read-only data cell (read-only table) 5 2 2" xfId="8128"/>
    <cellStyle name="SAS FM Read-only data cell (read-only table) 5 2 2 2" xfId="8129"/>
    <cellStyle name="SAS FM Read-only data cell (read-only table) 5 2 2 2 2" xfId="8130"/>
    <cellStyle name="SAS FM Read-only data cell (read-only table) 5 2 2 2 3" xfId="8131"/>
    <cellStyle name="SAS FM Read-only data cell (read-only table) 5 2 2 2 4" xfId="8132"/>
    <cellStyle name="SAS FM Read-only data cell (read-only table) 5 2 2 2 5" xfId="8133"/>
    <cellStyle name="SAS FM Read-only data cell (read-only table) 5 2 2 3" xfId="8134"/>
    <cellStyle name="SAS FM Read-only data cell (read-only table) 5 2 2 3 2" xfId="8135"/>
    <cellStyle name="SAS FM Read-only data cell (read-only table) 5 2 2 3 3" xfId="8136"/>
    <cellStyle name="SAS FM Read-only data cell (read-only table) 5 2 2 3 4" xfId="8137"/>
    <cellStyle name="SAS FM Read-only data cell (read-only table) 5 2 2 3 5" xfId="8138"/>
    <cellStyle name="SAS FM Read-only data cell (read-only table) 5 2 2 4" xfId="8139"/>
    <cellStyle name="SAS FM Read-only data cell (read-only table) 5 2 2 4 2" xfId="8140"/>
    <cellStyle name="SAS FM Read-only data cell (read-only table) 5 2 2 4 3" xfId="8141"/>
    <cellStyle name="SAS FM Read-only data cell (read-only table) 5 2 2 4 4" xfId="8142"/>
    <cellStyle name="SAS FM Read-only data cell (read-only table) 5 2 2 4 5" xfId="8143"/>
    <cellStyle name="SAS FM Read-only data cell (read-only table) 5 2 2 5" xfId="8144"/>
    <cellStyle name="SAS FM Read-only data cell (read-only table) 5 2 2 5 2" xfId="8145"/>
    <cellStyle name="SAS FM Read-only data cell (read-only table) 5 2 2 5 3" xfId="8146"/>
    <cellStyle name="SAS FM Read-only data cell (read-only table) 5 2 2 5 4" xfId="8147"/>
    <cellStyle name="SAS FM Read-only data cell (read-only table) 5 2 2 5 5" xfId="8148"/>
    <cellStyle name="SAS FM Read-only data cell (read-only table) 5 2 2 6" xfId="8149"/>
    <cellStyle name="SAS FM Read-only data cell (read-only table) 5 2 2 7" xfId="8150"/>
    <cellStyle name="SAS FM Read-only data cell (read-only table) 5 2 2 8" xfId="8151"/>
    <cellStyle name="SAS FM Read-only data cell (read-only table) 5 2 2 9" xfId="8152"/>
    <cellStyle name="SAS FM Read-only data cell (read-only table) 5 2 3" xfId="8153"/>
    <cellStyle name="SAS FM Read-only data cell (read-only table) 5 2 4" xfId="8154"/>
    <cellStyle name="SAS FM Read-only data cell (read-only table) 5 2 5" xfId="8155"/>
    <cellStyle name="SAS FM Read-only data cell (read-only table) 5 2 6" xfId="8156"/>
    <cellStyle name="SAS FM Read-only data cell (read-only table) 5 3" xfId="8157"/>
    <cellStyle name="SAS FM Read-only data cell (read-only table) 5 3 2" xfId="8158"/>
    <cellStyle name="SAS FM Read-only data cell (read-only table) 5 3 2 2" xfId="8159"/>
    <cellStyle name="SAS FM Read-only data cell (read-only table) 5 3 2 3" xfId="8160"/>
    <cellStyle name="SAS FM Read-only data cell (read-only table) 5 3 2 4" xfId="8161"/>
    <cellStyle name="SAS FM Read-only data cell (read-only table) 5 3 2 5" xfId="8162"/>
    <cellStyle name="SAS FM Read-only data cell (read-only table) 5 3 3" xfId="8163"/>
    <cellStyle name="SAS FM Read-only data cell (read-only table) 5 3 3 2" xfId="8164"/>
    <cellStyle name="SAS FM Read-only data cell (read-only table) 5 3 3 3" xfId="8165"/>
    <cellStyle name="SAS FM Read-only data cell (read-only table) 5 3 3 4" xfId="8166"/>
    <cellStyle name="SAS FM Read-only data cell (read-only table) 5 3 3 5" xfId="8167"/>
    <cellStyle name="SAS FM Read-only data cell (read-only table) 5 3 4" xfId="8168"/>
    <cellStyle name="SAS FM Read-only data cell (read-only table) 5 3 4 2" xfId="8169"/>
    <cellStyle name="SAS FM Read-only data cell (read-only table) 5 3 4 3" xfId="8170"/>
    <cellStyle name="SAS FM Read-only data cell (read-only table) 5 3 4 4" xfId="8171"/>
    <cellStyle name="SAS FM Read-only data cell (read-only table) 5 3 4 5" xfId="8172"/>
    <cellStyle name="SAS FM Read-only data cell (read-only table) 5 3 5" xfId="8173"/>
    <cellStyle name="SAS FM Read-only data cell (read-only table) 5 3 5 2" xfId="8174"/>
    <cellStyle name="SAS FM Read-only data cell (read-only table) 5 3 5 3" xfId="8175"/>
    <cellStyle name="SAS FM Read-only data cell (read-only table) 5 3 5 4" xfId="8176"/>
    <cellStyle name="SAS FM Read-only data cell (read-only table) 5 3 5 5" xfId="8177"/>
    <cellStyle name="SAS FM Read-only data cell (read-only table) 5 3 6" xfId="8178"/>
    <cellStyle name="SAS FM Read-only data cell (read-only table) 5 3 7" xfId="8179"/>
    <cellStyle name="SAS FM Read-only data cell (read-only table) 5 3 8" xfId="8180"/>
    <cellStyle name="SAS FM Read-only data cell (read-only table) 5 3 9" xfId="8181"/>
    <cellStyle name="SAS FM Read-only data cell (read-only table) 5 4" xfId="8182"/>
    <cellStyle name="SAS FM Read-only data cell (read-only table) 5 5" xfId="8183"/>
    <cellStyle name="SAS FM Read-only data cell (read-only table) 5 6" xfId="8184"/>
    <cellStyle name="SAS FM Read-only data cell (read-only table) 5 7" xfId="8185"/>
    <cellStyle name="SAS FM Read-only data cell (read-only table) 6" xfId="8186"/>
    <cellStyle name="SAS FM Read-only data cell (read-only table) 6 2" xfId="8187"/>
    <cellStyle name="SAS FM Read-only data cell (read-only table) 6 2 2" xfId="8188"/>
    <cellStyle name="SAS FM Read-only data cell (read-only table) 6 2 3" xfId="8189"/>
    <cellStyle name="SAS FM Read-only data cell (read-only table) 6 2 4" xfId="8190"/>
    <cellStyle name="SAS FM Read-only data cell (read-only table) 6 2 5" xfId="8191"/>
    <cellStyle name="SAS FM Read-only data cell (read-only table) 6 3" xfId="8192"/>
    <cellStyle name="SAS FM Read-only data cell (read-only table) 6 3 2" xfId="8193"/>
    <cellStyle name="SAS FM Read-only data cell (read-only table) 6 3 3" xfId="8194"/>
    <cellStyle name="SAS FM Read-only data cell (read-only table) 6 3 4" xfId="8195"/>
    <cellStyle name="SAS FM Read-only data cell (read-only table) 6 3 5" xfId="8196"/>
    <cellStyle name="SAS FM Read-only data cell (read-only table) 6 4" xfId="8197"/>
    <cellStyle name="SAS FM Read-only data cell (read-only table) 6 4 2" xfId="8198"/>
    <cellStyle name="SAS FM Read-only data cell (read-only table) 6 4 3" xfId="8199"/>
    <cellStyle name="SAS FM Read-only data cell (read-only table) 6 4 4" xfId="8200"/>
    <cellStyle name="SAS FM Read-only data cell (read-only table) 6 4 5" xfId="8201"/>
    <cellStyle name="SAS FM Read-only data cell (read-only table) 6 5" xfId="8202"/>
    <cellStyle name="SAS FM Read-only data cell (read-only table) 6 5 2" xfId="8203"/>
    <cellStyle name="SAS FM Read-only data cell (read-only table) 6 5 3" xfId="8204"/>
    <cellStyle name="SAS FM Read-only data cell (read-only table) 6 5 4" xfId="8205"/>
    <cellStyle name="SAS FM Read-only data cell (read-only table) 6 5 5" xfId="8206"/>
    <cellStyle name="SAS FM Read-only data cell (read-only table) 6 6" xfId="8207"/>
    <cellStyle name="SAS FM Read-only data cell (read-only table) 6 7" xfId="8208"/>
    <cellStyle name="SAS FM Read-only data cell (read-only table) 6 8" xfId="8209"/>
    <cellStyle name="SAS FM Read-only data cell (read-only table) 6 9" xfId="8210"/>
    <cellStyle name="SAS FM Read-only data cell (read-only table) 7" xfId="8211"/>
    <cellStyle name="SAS FM Read-only data cell (read-only table) 7 2" xfId="8212"/>
    <cellStyle name="SAS FM Read-only data cell (read-only table) 7 2 2" xfId="8213"/>
    <cellStyle name="SAS FM Read-only data cell (read-only table) 7 2 3" xfId="8214"/>
    <cellStyle name="SAS FM Read-only data cell (read-only table) 7 2 4" xfId="8215"/>
    <cellStyle name="SAS FM Read-only data cell (read-only table) 7 2 5" xfId="8216"/>
    <cellStyle name="SAS FM Read-only data cell (read-only table) 7 3" xfId="8217"/>
    <cellStyle name="SAS FM Read-only data cell (read-only table) 7 3 2" xfId="8218"/>
    <cellStyle name="SAS FM Read-only data cell (read-only table) 7 3 3" xfId="8219"/>
    <cellStyle name="SAS FM Read-only data cell (read-only table) 7 3 4" xfId="8220"/>
    <cellStyle name="SAS FM Read-only data cell (read-only table) 7 3 5" xfId="8221"/>
    <cellStyle name="SAS FM Read-only data cell (read-only table) 7 4" xfId="8222"/>
    <cellStyle name="SAS FM Read-only data cell (read-only table) 7 4 2" xfId="8223"/>
    <cellStyle name="SAS FM Read-only data cell (read-only table) 7 4 3" xfId="8224"/>
    <cellStyle name="SAS FM Read-only data cell (read-only table) 7 4 4" xfId="8225"/>
    <cellStyle name="SAS FM Read-only data cell (read-only table) 7 4 5" xfId="8226"/>
    <cellStyle name="SAS FM Read-only data cell (read-only table) 7 5" xfId="8227"/>
    <cellStyle name="SAS FM Read-only data cell (read-only table) 7 5 2" xfId="8228"/>
    <cellStyle name="SAS FM Read-only data cell (read-only table) 7 5 3" xfId="8229"/>
    <cellStyle name="SAS FM Read-only data cell (read-only table) 7 5 4" xfId="8230"/>
    <cellStyle name="SAS FM Read-only data cell (read-only table) 7 5 5" xfId="8231"/>
    <cellStyle name="SAS FM Read-only data cell (read-only table) 7 6" xfId="8232"/>
    <cellStyle name="SAS FM Read-only data cell (read-only table) 7 7" xfId="8233"/>
    <cellStyle name="SAS FM Read-only data cell (read-only table) 7 8" xfId="8234"/>
    <cellStyle name="SAS FM Read-only data cell (read-only table) 7 9" xfId="8235"/>
    <cellStyle name="SAS FM Read-only data cell (read-only table) 8" xfId="8236"/>
    <cellStyle name="SAS FM Read-only data cell (read-only table) 9" xfId="8237"/>
    <cellStyle name="SAS FM Read-only data cell (read-only table)_ PR SAS" xfId="8238"/>
    <cellStyle name="SAS FM Row drillable header" xfId="8239"/>
    <cellStyle name="SAS FM Row drillable header 10" xfId="8240"/>
    <cellStyle name="SAS FM Row drillable header 11" xfId="8241"/>
    <cellStyle name="SAS FM Row drillable header 12" xfId="8242"/>
    <cellStyle name="SAS FM Row drillable header 13" xfId="8243"/>
    <cellStyle name="SAS FM Row drillable header 14" xfId="8244"/>
    <cellStyle name="SAS FM Row drillable header 15" xfId="8245"/>
    <cellStyle name="SAS FM Row drillable header 16" xfId="8246"/>
    <cellStyle name="SAS FM Row drillable header 17" xfId="8247"/>
    <cellStyle name="SAS FM Row drillable header 2" xfId="8248"/>
    <cellStyle name="SAS FM Row drillable header 2 10" xfId="8249"/>
    <cellStyle name="SAS FM Row drillable header 2 11" xfId="8250"/>
    <cellStyle name="SAS FM Row drillable header 2 12" xfId="8251"/>
    <cellStyle name="SAS FM Row drillable header 2 13" xfId="8252"/>
    <cellStyle name="SAS FM Row drillable header 2 14" xfId="8253"/>
    <cellStyle name="SAS FM Row drillable header 2 15" xfId="8254"/>
    <cellStyle name="SAS FM Row drillable header 2 16" xfId="8255"/>
    <cellStyle name="SAS FM Row drillable header 2 2" xfId="8256"/>
    <cellStyle name="SAS FM Row drillable header 2 2 10" xfId="8257"/>
    <cellStyle name="SAS FM Row drillable header 2 2 11" xfId="8258"/>
    <cellStyle name="SAS FM Row drillable header 2 2 12" xfId="8259"/>
    <cellStyle name="SAS FM Row drillable header 2 2 13" xfId="8260"/>
    <cellStyle name="SAS FM Row drillable header 2 2 2" xfId="8261"/>
    <cellStyle name="SAS FM Row drillable header 2 2 2 10" xfId="8262"/>
    <cellStyle name="SAS FM Row drillable header 2 2 2 11" xfId="8263"/>
    <cellStyle name="SAS FM Row drillable header 2 2 2 12" xfId="8264"/>
    <cellStyle name="SAS FM Row drillable header 2 2 2 2" xfId="8265"/>
    <cellStyle name="SAS FM Row drillable header 2 2 2 3" xfId="8266"/>
    <cellStyle name="SAS FM Row drillable header 2 2 2 4" xfId="8267"/>
    <cellStyle name="SAS FM Row drillable header 2 2 2 5" xfId="8268"/>
    <cellStyle name="SAS FM Row drillable header 2 2 2 6" xfId="8269"/>
    <cellStyle name="SAS FM Row drillable header 2 2 2 7" xfId="8270"/>
    <cellStyle name="SAS FM Row drillable header 2 2 2 8" xfId="8271"/>
    <cellStyle name="SAS FM Row drillable header 2 2 2 9" xfId="8272"/>
    <cellStyle name="SAS FM Row drillable header 2 2 3" xfId="8273"/>
    <cellStyle name="SAS FM Row drillable header 2 2 4" xfId="8274"/>
    <cellStyle name="SAS FM Row drillable header 2 2 5" xfId="8275"/>
    <cellStyle name="SAS FM Row drillable header 2 2 6" xfId="8276"/>
    <cellStyle name="SAS FM Row drillable header 2 2 7" xfId="8277"/>
    <cellStyle name="SAS FM Row drillable header 2 2 8" xfId="8278"/>
    <cellStyle name="SAS FM Row drillable header 2 2 9" xfId="8279"/>
    <cellStyle name="SAS FM Row drillable header 2 2_GAZ" xfId="8280"/>
    <cellStyle name="SAS FM Row drillable header 2 3" xfId="8281"/>
    <cellStyle name="SAS FM Row drillable header 2 3 10" xfId="8282"/>
    <cellStyle name="SAS FM Row drillable header 2 3 11" xfId="8283"/>
    <cellStyle name="SAS FM Row drillable header 2 3 12" xfId="8284"/>
    <cellStyle name="SAS FM Row drillable header 2 3 2" xfId="8285"/>
    <cellStyle name="SAS FM Row drillable header 2 3 3" xfId="8286"/>
    <cellStyle name="SAS FM Row drillable header 2 3 4" xfId="8287"/>
    <cellStyle name="SAS FM Row drillable header 2 3 5" xfId="8288"/>
    <cellStyle name="SAS FM Row drillable header 2 3 6" xfId="8289"/>
    <cellStyle name="SAS FM Row drillable header 2 3 7" xfId="8290"/>
    <cellStyle name="SAS FM Row drillable header 2 3 8" xfId="8291"/>
    <cellStyle name="SAS FM Row drillable header 2 3 9" xfId="8292"/>
    <cellStyle name="SAS FM Row drillable header 2 4" xfId="8293"/>
    <cellStyle name="SAS FM Row drillable header 2 5" xfId="8294"/>
    <cellStyle name="SAS FM Row drillable header 2 6" xfId="8295"/>
    <cellStyle name="SAS FM Row drillable header 2 7" xfId="8296"/>
    <cellStyle name="SAS FM Row drillable header 2 8" xfId="8297"/>
    <cellStyle name="SAS FM Row drillable header 2 9" xfId="8298"/>
    <cellStyle name="SAS FM Row drillable header 2_GAZ" xfId="8299"/>
    <cellStyle name="SAS FM Row drillable header 3" xfId="8300"/>
    <cellStyle name="SAS FM Row drillable header 3 10" xfId="8301"/>
    <cellStyle name="SAS FM Row drillable header 3 11" xfId="8302"/>
    <cellStyle name="SAS FM Row drillable header 3 12" xfId="8303"/>
    <cellStyle name="SAS FM Row drillable header 3 2" xfId="8304"/>
    <cellStyle name="SAS FM Row drillable header 3 3" xfId="8305"/>
    <cellStyle name="SAS FM Row drillable header 3 4" xfId="8306"/>
    <cellStyle name="SAS FM Row drillable header 3 5" xfId="8307"/>
    <cellStyle name="SAS FM Row drillable header 3 6" xfId="8308"/>
    <cellStyle name="SAS FM Row drillable header 3 7" xfId="8309"/>
    <cellStyle name="SAS FM Row drillable header 3 8" xfId="8310"/>
    <cellStyle name="SAS FM Row drillable header 3 9" xfId="8311"/>
    <cellStyle name="SAS FM Row drillable header 4" xfId="8312"/>
    <cellStyle name="SAS FM Row drillable header 4 10" xfId="8313"/>
    <cellStyle name="SAS FM Row drillable header 4 11" xfId="8314"/>
    <cellStyle name="SAS FM Row drillable header 4 12" xfId="8315"/>
    <cellStyle name="SAS FM Row drillable header 4 13" xfId="8316"/>
    <cellStyle name="SAS FM Row drillable header 4 2" xfId="8317"/>
    <cellStyle name="SAS FM Row drillable header 4 2 10" xfId="8318"/>
    <cellStyle name="SAS FM Row drillable header 4 2 11" xfId="8319"/>
    <cellStyle name="SAS FM Row drillable header 4 2 12" xfId="8320"/>
    <cellStyle name="SAS FM Row drillable header 4 2 2" xfId="8321"/>
    <cellStyle name="SAS FM Row drillable header 4 2 3" xfId="8322"/>
    <cellStyle name="SAS FM Row drillable header 4 2 4" xfId="8323"/>
    <cellStyle name="SAS FM Row drillable header 4 2 5" xfId="8324"/>
    <cellStyle name="SAS FM Row drillable header 4 2 6" xfId="8325"/>
    <cellStyle name="SAS FM Row drillable header 4 2 7" xfId="8326"/>
    <cellStyle name="SAS FM Row drillable header 4 2 8" xfId="8327"/>
    <cellStyle name="SAS FM Row drillable header 4 2 9" xfId="8328"/>
    <cellStyle name="SAS FM Row drillable header 4 3" xfId="8329"/>
    <cellStyle name="SAS FM Row drillable header 4 4" xfId="8330"/>
    <cellStyle name="SAS FM Row drillable header 4 5" xfId="8331"/>
    <cellStyle name="SAS FM Row drillable header 4 6" xfId="8332"/>
    <cellStyle name="SAS FM Row drillable header 4 7" xfId="8333"/>
    <cellStyle name="SAS FM Row drillable header 4 8" xfId="8334"/>
    <cellStyle name="SAS FM Row drillable header 4 9" xfId="8335"/>
    <cellStyle name="SAS FM Row drillable header 4_GAZ" xfId="8336"/>
    <cellStyle name="SAS FM Row drillable header 5" xfId="8337"/>
    <cellStyle name="SAS FM Row drillable header 5 10" xfId="8338"/>
    <cellStyle name="SAS FM Row drillable header 5 11" xfId="8339"/>
    <cellStyle name="SAS FM Row drillable header 5 12" xfId="8340"/>
    <cellStyle name="SAS FM Row drillable header 5 2" xfId="8341"/>
    <cellStyle name="SAS FM Row drillable header 5 3" xfId="8342"/>
    <cellStyle name="SAS FM Row drillable header 5 4" xfId="8343"/>
    <cellStyle name="SAS FM Row drillable header 5 5" xfId="8344"/>
    <cellStyle name="SAS FM Row drillable header 5 6" xfId="8345"/>
    <cellStyle name="SAS FM Row drillable header 5 7" xfId="8346"/>
    <cellStyle name="SAS FM Row drillable header 5 8" xfId="8347"/>
    <cellStyle name="SAS FM Row drillable header 5 9" xfId="8348"/>
    <cellStyle name="SAS FM Row drillable header 6" xfId="8349"/>
    <cellStyle name="SAS FM Row drillable header 7" xfId="8350"/>
    <cellStyle name="SAS FM Row drillable header 8" xfId="8351"/>
    <cellStyle name="SAS FM Row drillable header 9" xfId="8352"/>
    <cellStyle name="SAS FM Row drillable header_ PR SAS" xfId="8353"/>
    <cellStyle name="SAS FM Row header" xfId="8354"/>
    <cellStyle name="SAS FM Row header 10" xfId="8355"/>
    <cellStyle name="SAS FM Row header 11" xfId="8356"/>
    <cellStyle name="SAS FM Row header 12" xfId="8357"/>
    <cellStyle name="SAS FM Row header 13" xfId="8358"/>
    <cellStyle name="SAS FM Row header 14" xfId="8359"/>
    <cellStyle name="SAS FM Row header 15" xfId="8360"/>
    <cellStyle name="SAS FM Row header 16" xfId="8361"/>
    <cellStyle name="SAS FM Row header 17" xfId="8362"/>
    <cellStyle name="SAS FM Row header 18" xfId="8363"/>
    <cellStyle name="SAS FM Row header 2" xfId="8364"/>
    <cellStyle name="SAS FM Row header 2 10" xfId="8365"/>
    <cellStyle name="SAS FM Row header 2 11" xfId="8366"/>
    <cellStyle name="SAS FM Row header 2 12" xfId="8367"/>
    <cellStyle name="SAS FM Row header 2 13" xfId="8368"/>
    <cellStyle name="SAS FM Row header 2 14" xfId="8369"/>
    <cellStyle name="SAS FM Row header 2 15" xfId="8370"/>
    <cellStyle name="SAS FM Row header 2 16" xfId="8371"/>
    <cellStyle name="SAS FM Row header 2 17" xfId="8372"/>
    <cellStyle name="SAS FM Row header 2 2" xfId="8373"/>
    <cellStyle name="SAS FM Row header 2 2 10" xfId="8374"/>
    <cellStyle name="SAS FM Row header 2 2 11" xfId="8375"/>
    <cellStyle name="SAS FM Row header 2 2 12" xfId="8376"/>
    <cellStyle name="SAS FM Row header 2 2 13" xfId="8377"/>
    <cellStyle name="SAS FM Row header 2 2 14" xfId="8378"/>
    <cellStyle name="SAS FM Row header 2 2 15" xfId="8379"/>
    <cellStyle name="SAS FM Row header 2 2 16" xfId="8380"/>
    <cellStyle name="SAS FM Row header 2 2 17" xfId="8381"/>
    <cellStyle name="SAS FM Row header 2 2 18" xfId="8382"/>
    <cellStyle name="SAS FM Row header 2 2 2" xfId="8383"/>
    <cellStyle name="SAS FM Row header 2 2 2 10" xfId="8384"/>
    <cellStyle name="SAS FM Row header 2 2 2 11" xfId="8385"/>
    <cellStyle name="SAS FM Row header 2 2 2 12" xfId="8386"/>
    <cellStyle name="SAS FM Row header 2 2 2 13" xfId="8387"/>
    <cellStyle name="SAS FM Row header 2 2 2 14" xfId="8388"/>
    <cellStyle name="SAS FM Row header 2 2 2 15" xfId="8389"/>
    <cellStyle name="SAS FM Row header 2 2 2 16" xfId="8390"/>
    <cellStyle name="SAS FM Row header 2 2 2 17" xfId="8391"/>
    <cellStyle name="SAS FM Row header 2 2 2 2" xfId="8392"/>
    <cellStyle name="SAS FM Row header 2 2 2 2 10" xfId="8393"/>
    <cellStyle name="SAS FM Row header 2 2 2 2 11" xfId="8394"/>
    <cellStyle name="SAS FM Row header 2 2 2 2 12" xfId="8395"/>
    <cellStyle name="SAS FM Row header 2 2 2 2 13" xfId="8396"/>
    <cellStyle name="SAS FM Row header 2 2 2 2 14" xfId="8397"/>
    <cellStyle name="SAS FM Row header 2 2 2 2 15" xfId="8398"/>
    <cellStyle name="SAS FM Row header 2 2 2 2 16" xfId="8399"/>
    <cellStyle name="SAS FM Row header 2 2 2 2 2" xfId="8400"/>
    <cellStyle name="SAS FM Row header 2 2 2 2 2 10" xfId="8401"/>
    <cellStyle name="SAS FM Row header 2 2 2 2 2 11" xfId="8402"/>
    <cellStyle name="SAS FM Row header 2 2 2 2 2 12" xfId="8403"/>
    <cellStyle name="SAS FM Row header 2 2 2 2 2 2" xfId="8404"/>
    <cellStyle name="SAS FM Row header 2 2 2 2 2 3" xfId="8405"/>
    <cellStyle name="SAS FM Row header 2 2 2 2 2 4" xfId="8406"/>
    <cellStyle name="SAS FM Row header 2 2 2 2 2 5" xfId="8407"/>
    <cellStyle name="SAS FM Row header 2 2 2 2 2 6" xfId="8408"/>
    <cellStyle name="SAS FM Row header 2 2 2 2 2 7" xfId="8409"/>
    <cellStyle name="SAS FM Row header 2 2 2 2 2 8" xfId="8410"/>
    <cellStyle name="SAS FM Row header 2 2 2 2 2 9" xfId="8411"/>
    <cellStyle name="SAS FM Row header 2 2 2 2 3" xfId="8412"/>
    <cellStyle name="SAS FM Row header 2 2 2 2 3 10" xfId="8413"/>
    <cellStyle name="SAS FM Row header 2 2 2 2 3 11" xfId="8414"/>
    <cellStyle name="SAS FM Row header 2 2 2 2 3 12" xfId="8415"/>
    <cellStyle name="SAS FM Row header 2 2 2 2 3 2" xfId="8416"/>
    <cellStyle name="SAS FM Row header 2 2 2 2 3 3" xfId="8417"/>
    <cellStyle name="SAS FM Row header 2 2 2 2 3 4" xfId="8418"/>
    <cellStyle name="SAS FM Row header 2 2 2 2 3 5" xfId="8419"/>
    <cellStyle name="SAS FM Row header 2 2 2 2 3 6" xfId="8420"/>
    <cellStyle name="SAS FM Row header 2 2 2 2 3 7" xfId="8421"/>
    <cellStyle name="SAS FM Row header 2 2 2 2 3 8" xfId="8422"/>
    <cellStyle name="SAS FM Row header 2 2 2 2 3 9" xfId="8423"/>
    <cellStyle name="SAS FM Row header 2 2 2 2 4" xfId="8424"/>
    <cellStyle name="SAS FM Row header 2 2 2 2 4 10" xfId="8425"/>
    <cellStyle name="SAS FM Row header 2 2 2 2 4 11" xfId="8426"/>
    <cellStyle name="SAS FM Row header 2 2 2 2 4 12" xfId="8427"/>
    <cellStyle name="SAS FM Row header 2 2 2 2 4 2" xfId="8428"/>
    <cellStyle name="SAS FM Row header 2 2 2 2 4 3" xfId="8429"/>
    <cellStyle name="SAS FM Row header 2 2 2 2 4 4" xfId="8430"/>
    <cellStyle name="SAS FM Row header 2 2 2 2 4 5" xfId="8431"/>
    <cellStyle name="SAS FM Row header 2 2 2 2 4 6" xfId="8432"/>
    <cellStyle name="SAS FM Row header 2 2 2 2 4 7" xfId="8433"/>
    <cellStyle name="SAS FM Row header 2 2 2 2 4 8" xfId="8434"/>
    <cellStyle name="SAS FM Row header 2 2 2 2 4 9" xfId="8435"/>
    <cellStyle name="SAS FM Row header 2 2 2 2 5" xfId="8436"/>
    <cellStyle name="SAS FM Row header 2 2 2 2 5 10" xfId="8437"/>
    <cellStyle name="SAS FM Row header 2 2 2 2 5 11" xfId="8438"/>
    <cellStyle name="SAS FM Row header 2 2 2 2 5 12" xfId="8439"/>
    <cellStyle name="SAS FM Row header 2 2 2 2 5 2" xfId="8440"/>
    <cellStyle name="SAS FM Row header 2 2 2 2 5 3" xfId="8441"/>
    <cellStyle name="SAS FM Row header 2 2 2 2 5 4" xfId="8442"/>
    <cellStyle name="SAS FM Row header 2 2 2 2 5 5" xfId="8443"/>
    <cellStyle name="SAS FM Row header 2 2 2 2 5 6" xfId="8444"/>
    <cellStyle name="SAS FM Row header 2 2 2 2 5 7" xfId="8445"/>
    <cellStyle name="SAS FM Row header 2 2 2 2 5 8" xfId="8446"/>
    <cellStyle name="SAS FM Row header 2 2 2 2 5 9" xfId="8447"/>
    <cellStyle name="SAS FM Row header 2 2 2 2 6" xfId="8448"/>
    <cellStyle name="SAS FM Row header 2 2 2 2 7" xfId="8449"/>
    <cellStyle name="SAS FM Row header 2 2 2 2 8" xfId="8450"/>
    <cellStyle name="SAS FM Row header 2 2 2 2 9" xfId="8451"/>
    <cellStyle name="SAS FM Row header 2 2 2 3" xfId="8452"/>
    <cellStyle name="SAS FM Row header 2 2 2 3 10" xfId="8453"/>
    <cellStyle name="SAS FM Row header 2 2 2 3 11" xfId="8454"/>
    <cellStyle name="SAS FM Row header 2 2 2 3 12" xfId="8455"/>
    <cellStyle name="SAS FM Row header 2 2 2 3 2" xfId="8456"/>
    <cellStyle name="SAS FM Row header 2 2 2 3 3" xfId="8457"/>
    <cellStyle name="SAS FM Row header 2 2 2 3 4" xfId="8458"/>
    <cellStyle name="SAS FM Row header 2 2 2 3 5" xfId="8459"/>
    <cellStyle name="SAS FM Row header 2 2 2 3 6" xfId="8460"/>
    <cellStyle name="SAS FM Row header 2 2 2 3 7" xfId="8461"/>
    <cellStyle name="SAS FM Row header 2 2 2 3 8" xfId="8462"/>
    <cellStyle name="SAS FM Row header 2 2 2 3 9" xfId="8463"/>
    <cellStyle name="SAS FM Row header 2 2 2 4" xfId="8464"/>
    <cellStyle name="SAS FM Row header 2 2 2 4 10" xfId="8465"/>
    <cellStyle name="SAS FM Row header 2 2 2 4 11" xfId="8466"/>
    <cellStyle name="SAS FM Row header 2 2 2 4 12" xfId="8467"/>
    <cellStyle name="SAS FM Row header 2 2 2 4 2" xfId="8468"/>
    <cellStyle name="SAS FM Row header 2 2 2 4 3" xfId="8469"/>
    <cellStyle name="SAS FM Row header 2 2 2 4 4" xfId="8470"/>
    <cellStyle name="SAS FM Row header 2 2 2 4 5" xfId="8471"/>
    <cellStyle name="SAS FM Row header 2 2 2 4 6" xfId="8472"/>
    <cellStyle name="SAS FM Row header 2 2 2 4 7" xfId="8473"/>
    <cellStyle name="SAS FM Row header 2 2 2 4 8" xfId="8474"/>
    <cellStyle name="SAS FM Row header 2 2 2 4 9" xfId="8475"/>
    <cellStyle name="SAS FM Row header 2 2 2 5" xfId="8476"/>
    <cellStyle name="SAS FM Row header 2 2 2 5 10" xfId="8477"/>
    <cellStyle name="SAS FM Row header 2 2 2 5 11" xfId="8478"/>
    <cellStyle name="SAS FM Row header 2 2 2 5 12" xfId="8479"/>
    <cellStyle name="SAS FM Row header 2 2 2 5 2" xfId="8480"/>
    <cellStyle name="SAS FM Row header 2 2 2 5 3" xfId="8481"/>
    <cellStyle name="SAS FM Row header 2 2 2 5 4" xfId="8482"/>
    <cellStyle name="SAS FM Row header 2 2 2 5 5" xfId="8483"/>
    <cellStyle name="SAS FM Row header 2 2 2 5 6" xfId="8484"/>
    <cellStyle name="SAS FM Row header 2 2 2 5 7" xfId="8485"/>
    <cellStyle name="SAS FM Row header 2 2 2 5 8" xfId="8486"/>
    <cellStyle name="SAS FM Row header 2 2 2 5 9" xfId="8487"/>
    <cellStyle name="SAS FM Row header 2 2 2 6" xfId="8488"/>
    <cellStyle name="SAS FM Row header 2 2 2 6 10" xfId="8489"/>
    <cellStyle name="SAS FM Row header 2 2 2 6 11" xfId="8490"/>
    <cellStyle name="SAS FM Row header 2 2 2 6 12" xfId="8491"/>
    <cellStyle name="SAS FM Row header 2 2 2 6 2" xfId="8492"/>
    <cellStyle name="SAS FM Row header 2 2 2 6 3" xfId="8493"/>
    <cellStyle name="SAS FM Row header 2 2 2 6 4" xfId="8494"/>
    <cellStyle name="SAS FM Row header 2 2 2 6 5" xfId="8495"/>
    <cellStyle name="SAS FM Row header 2 2 2 6 6" xfId="8496"/>
    <cellStyle name="SAS FM Row header 2 2 2 6 7" xfId="8497"/>
    <cellStyle name="SAS FM Row header 2 2 2 6 8" xfId="8498"/>
    <cellStyle name="SAS FM Row header 2 2 2 6 9" xfId="8499"/>
    <cellStyle name="SAS FM Row header 2 2 2 7" xfId="8500"/>
    <cellStyle name="SAS FM Row header 2 2 2 8" xfId="8501"/>
    <cellStyle name="SAS FM Row header 2 2 2 9" xfId="8502"/>
    <cellStyle name="SAS FM Row header 2 2 3" xfId="8503"/>
    <cellStyle name="SAS FM Row header 2 2 3 10" xfId="8504"/>
    <cellStyle name="SAS FM Row header 2 2 3 11" xfId="8505"/>
    <cellStyle name="SAS FM Row header 2 2 3 12" xfId="8506"/>
    <cellStyle name="SAS FM Row header 2 2 3 13" xfId="8507"/>
    <cellStyle name="SAS FM Row header 2 2 3 14" xfId="8508"/>
    <cellStyle name="SAS FM Row header 2 2 3 15" xfId="8509"/>
    <cellStyle name="SAS FM Row header 2 2 3 16" xfId="8510"/>
    <cellStyle name="SAS FM Row header 2 2 3 17" xfId="8511"/>
    <cellStyle name="SAS FM Row header 2 2 3 2" xfId="8512"/>
    <cellStyle name="SAS FM Row header 2 2 3 2 10" xfId="8513"/>
    <cellStyle name="SAS FM Row header 2 2 3 2 11" xfId="8514"/>
    <cellStyle name="SAS FM Row header 2 2 3 2 12" xfId="8515"/>
    <cellStyle name="SAS FM Row header 2 2 3 2 13" xfId="8516"/>
    <cellStyle name="SAS FM Row header 2 2 3 2 14" xfId="8517"/>
    <cellStyle name="SAS FM Row header 2 2 3 2 15" xfId="8518"/>
    <cellStyle name="SAS FM Row header 2 2 3 2 16" xfId="8519"/>
    <cellStyle name="SAS FM Row header 2 2 3 2 2" xfId="8520"/>
    <cellStyle name="SAS FM Row header 2 2 3 2 2 10" xfId="8521"/>
    <cellStyle name="SAS FM Row header 2 2 3 2 2 11" xfId="8522"/>
    <cellStyle name="SAS FM Row header 2 2 3 2 2 12" xfId="8523"/>
    <cellStyle name="SAS FM Row header 2 2 3 2 2 2" xfId="8524"/>
    <cellStyle name="SAS FM Row header 2 2 3 2 2 3" xfId="8525"/>
    <cellStyle name="SAS FM Row header 2 2 3 2 2 4" xfId="8526"/>
    <cellStyle name="SAS FM Row header 2 2 3 2 2 5" xfId="8527"/>
    <cellStyle name="SAS FM Row header 2 2 3 2 2 6" xfId="8528"/>
    <cellStyle name="SAS FM Row header 2 2 3 2 2 7" xfId="8529"/>
    <cellStyle name="SAS FM Row header 2 2 3 2 2 8" xfId="8530"/>
    <cellStyle name="SAS FM Row header 2 2 3 2 2 9" xfId="8531"/>
    <cellStyle name="SAS FM Row header 2 2 3 2 3" xfId="8532"/>
    <cellStyle name="SAS FM Row header 2 2 3 2 3 10" xfId="8533"/>
    <cellStyle name="SAS FM Row header 2 2 3 2 3 11" xfId="8534"/>
    <cellStyle name="SAS FM Row header 2 2 3 2 3 12" xfId="8535"/>
    <cellStyle name="SAS FM Row header 2 2 3 2 3 2" xfId="8536"/>
    <cellStyle name="SAS FM Row header 2 2 3 2 3 3" xfId="8537"/>
    <cellStyle name="SAS FM Row header 2 2 3 2 3 4" xfId="8538"/>
    <cellStyle name="SAS FM Row header 2 2 3 2 3 5" xfId="8539"/>
    <cellStyle name="SAS FM Row header 2 2 3 2 3 6" xfId="8540"/>
    <cellStyle name="SAS FM Row header 2 2 3 2 3 7" xfId="8541"/>
    <cellStyle name="SAS FM Row header 2 2 3 2 3 8" xfId="8542"/>
    <cellStyle name="SAS FM Row header 2 2 3 2 3 9" xfId="8543"/>
    <cellStyle name="SAS FM Row header 2 2 3 2 4" xfId="8544"/>
    <cellStyle name="SAS FM Row header 2 2 3 2 4 10" xfId="8545"/>
    <cellStyle name="SAS FM Row header 2 2 3 2 4 11" xfId="8546"/>
    <cellStyle name="SAS FM Row header 2 2 3 2 4 12" xfId="8547"/>
    <cellStyle name="SAS FM Row header 2 2 3 2 4 2" xfId="8548"/>
    <cellStyle name="SAS FM Row header 2 2 3 2 4 3" xfId="8549"/>
    <cellStyle name="SAS FM Row header 2 2 3 2 4 4" xfId="8550"/>
    <cellStyle name="SAS FM Row header 2 2 3 2 4 5" xfId="8551"/>
    <cellStyle name="SAS FM Row header 2 2 3 2 4 6" xfId="8552"/>
    <cellStyle name="SAS FM Row header 2 2 3 2 4 7" xfId="8553"/>
    <cellStyle name="SAS FM Row header 2 2 3 2 4 8" xfId="8554"/>
    <cellStyle name="SAS FM Row header 2 2 3 2 4 9" xfId="8555"/>
    <cellStyle name="SAS FM Row header 2 2 3 2 5" xfId="8556"/>
    <cellStyle name="SAS FM Row header 2 2 3 2 5 10" xfId="8557"/>
    <cellStyle name="SAS FM Row header 2 2 3 2 5 11" xfId="8558"/>
    <cellStyle name="SAS FM Row header 2 2 3 2 5 12" xfId="8559"/>
    <cellStyle name="SAS FM Row header 2 2 3 2 5 2" xfId="8560"/>
    <cellStyle name="SAS FM Row header 2 2 3 2 5 3" xfId="8561"/>
    <cellStyle name="SAS FM Row header 2 2 3 2 5 4" xfId="8562"/>
    <cellStyle name="SAS FM Row header 2 2 3 2 5 5" xfId="8563"/>
    <cellStyle name="SAS FM Row header 2 2 3 2 5 6" xfId="8564"/>
    <cellStyle name="SAS FM Row header 2 2 3 2 5 7" xfId="8565"/>
    <cellStyle name="SAS FM Row header 2 2 3 2 5 8" xfId="8566"/>
    <cellStyle name="SAS FM Row header 2 2 3 2 5 9" xfId="8567"/>
    <cellStyle name="SAS FM Row header 2 2 3 2 6" xfId="8568"/>
    <cellStyle name="SAS FM Row header 2 2 3 2 7" xfId="8569"/>
    <cellStyle name="SAS FM Row header 2 2 3 2 8" xfId="8570"/>
    <cellStyle name="SAS FM Row header 2 2 3 2 9" xfId="8571"/>
    <cellStyle name="SAS FM Row header 2 2 3 3" xfId="8572"/>
    <cellStyle name="SAS FM Row header 2 2 3 3 10" xfId="8573"/>
    <cellStyle name="SAS FM Row header 2 2 3 3 11" xfId="8574"/>
    <cellStyle name="SAS FM Row header 2 2 3 3 12" xfId="8575"/>
    <cellStyle name="SAS FM Row header 2 2 3 3 2" xfId="8576"/>
    <cellStyle name="SAS FM Row header 2 2 3 3 3" xfId="8577"/>
    <cellStyle name="SAS FM Row header 2 2 3 3 4" xfId="8578"/>
    <cellStyle name="SAS FM Row header 2 2 3 3 5" xfId="8579"/>
    <cellStyle name="SAS FM Row header 2 2 3 3 6" xfId="8580"/>
    <cellStyle name="SAS FM Row header 2 2 3 3 7" xfId="8581"/>
    <cellStyle name="SAS FM Row header 2 2 3 3 8" xfId="8582"/>
    <cellStyle name="SAS FM Row header 2 2 3 3 9" xfId="8583"/>
    <cellStyle name="SAS FM Row header 2 2 3 4" xfId="8584"/>
    <cellStyle name="SAS FM Row header 2 2 3 4 10" xfId="8585"/>
    <cellStyle name="SAS FM Row header 2 2 3 4 11" xfId="8586"/>
    <cellStyle name="SAS FM Row header 2 2 3 4 12" xfId="8587"/>
    <cellStyle name="SAS FM Row header 2 2 3 4 2" xfId="8588"/>
    <cellStyle name="SAS FM Row header 2 2 3 4 3" xfId="8589"/>
    <cellStyle name="SAS FM Row header 2 2 3 4 4" xfId="8590"/>
    <cellStyle name="SAS FM Row header 2 2 3 4 5" xfId="8591"/>
    <cellStyle name="SAS FM Row header 2 2 3 4 6" xfId="8592"/>
    <cellStyle name="SAS FM Row header 2 2 3 4 7" xfId="8593"/>
    <cellStyle name="SAS FM Row header 2 2 3 4 8" xfId="8594"/>
    <cellStyle name="SAS FM Row header 2 2 3 4 9" xfId="8595"/>
    <cellStyle name="SAS FM Row header 2 2 3 5" xfId="8596"/>
    <cellStyle name="SAS FM Row header 2 2 3 5 10" xfId="8597"/>
    <cellStyle name="SAS FM Row header 2 2 3 5 11" xfId="8598"/>
    <cellStyle name="SAS FM Row header 2 2 3 5 12" xfId="8599"/>
    <cellStyle name="SAS FM Row header 2 2 3 5 2" xfId="8600"/>
    <cellStyle name="SAS FM Row header 2 2 3 5 3" xfId="8601"/>
    <cellStyle name="SAS FM Row header 2 2 3 5 4" xfId="8602"/>
    <cellStyle name="SAS FM Row header 2 2 3 5 5" xfId="8603"/>
    <cellStyle name="SAS FM Row header 2 2 3 5 6" xfId="8604"/>
    <cellStyle name="SAS FM Row header 2 2 3 5 7" xfId="8605"/>
    <cellStyle name="SAS FM Row header 2 2 3 5 8" xfId="8606"/>
    <cellStyle name="SAS FM Row header 2 2 3 5 9" xfId="8607"/>
    <cellStyle name="SAS FM Row header 2 2 3 6" xfId="8608"/>
    <cellStyle name="SAS FM Row header 2 2 3 6 10" xfId="8609"/>
    <cellStyle name="SAS FM Row header 2 2 3 6 11" xfId="8610"/>
    <cellStyle name="SAS FM Row header 2 2 3 6 12" xfId="8611"/>
    <cellStyle name="SAS FM Row header 2 2 3 6 2" xfId="8612"/>
    <cellStyle name="SAS FM Row header 2 2 3 6 3" xfId="8613"/>
    <cellStyle name="SAS FM Row header 2 2 3 6 4" xfId="8614"/>
    <cellStyle name="SAS FM Row header 2 2 3 6 5" xfId="8615"/>
    <cellStyle name="SAS FM Row header 2 2 3 6 6" xfId="8616"/>
    <cellStyle name="SAS FM Row header 2 2 3 6 7" xfId="8617"/>
    <cellStyle name="SAS FM Row header 2 2 3 6 8" xfId="8618"/>
    <cellStyle name="SAS FM Row header 2 2 3 6 9" xfId="8619"/>
    <cellStyle name="SAS FM Row header 2 2 3 7" xfId="8620"/>
    <cellStyle name="SAS FM Row header 2 2 3 8" xfId="8621"/>
    <cellStyle name="SAS FM Row header 2 2 3 9" xfId="8622"/>
    <cellStyle name="SAS FM Row header 2 2 4" xfId="8623"/>
    <cellStyle name="SAS FM Row header 2 2 4 10" xfId="8624"/>
    <cellStyle name="SAS FM Row header 2 2 4 11" xfId="8625"/>
    <cellStyle name="SAS FM Row header 2 2 4 12" xfId="8626"/>
    <cellStyle name="SAS FM Row header 2 2 4 13" xfId="8627"/>
    <cellStyle name="SAS FM Row header 2 2 4 14" xfId="8628"/>
    <cellStyle name="SAS FM Row header 2 2 4 15" xfId="8629"/>
    <cellStyle name="SAS FM Row header 2 2 4 16" xfId="8630"/>
    <cellStyle name="SAS FM Row header 2 2 4 17" xfId="8631"/>
    <cellStyle name="SAS FM Row header 2 2 4 2" xfId="8632"/>
    <cellStyle name="SAS FM Row header 2 2 4 2 10" xfId="8633"/>
    <cellStyle name="SAS FM Row header 2 2 4 2 11" xfId="8634"/>
    <cellStyle name="SAS FM Row header 2 2 4 2 12" xfId="8635"/>
    <cellStyle name="SAS FM Row header 2 2 4 2 13" xfId="8636"/>
    <cellStyle name="SAS FM Row header 2 2 4 2 14" xfId="8637"/>
    <cellStyle name="SAS FM Row header 2 2 4 2 15" xfId="8638"/>
    <cellStyle name="SAS FM Row header 2 2 4 2 16" xfId="8639"/>
    <cellStyle name="SAS FM Row header 2 2 4 2 2" xfId="8640"/>
    <cellStyle name="SAS FM Row header 2 2 4 2 2 10" xfId="8641"/>
    <cellStyle name="SAS FM Row header 2 2 4 2 2 11" xfId="8642"/>
    <cellStyle name="SAS FM Row header 2 2 4 2 2 12" xfId="8643"/>
    <cellStyle name="SAS FM Row header 2 2 4 2 2 2" xfId="8644"/>
    <cellStyle name="SAS FM Row header 2 2 4 2 2 3" xfId="8645"/>
    <cellStyle name="SAS FM Row header 2 2 4 2 2 4" xfId="8646"/>
    <cellStyle name="SAS FM Row header 2 2 4 2 2 5" xfId="8647"/>
    <cellStyle name="SAS FM Row header 2 2 4 2 2 6" xfId="8648"/>
    <cellStyle name="SAS FM Row header 2 2 4 2 2 7" xfId="8649"/>
    <cellStyle name="SAS FM Row header 2 2 4 2 2 8" xfId="8650"/>
    <cellStyle name="SAS FM Row header 2 2 4 2 2 9" xfId="8651"/>
    <cellStyle name="SAS FM Row header 2 2 4 2 3" xfId="8652"/>
    <cellStyle name="SAS FM Row header 2 2 4 2 3 10" xfId="8653"/>
    <cellStyle name="SAS FM Row header 2 2 4 2 3 11" xfId="8654"/>
    <cellStyle name="SAS FM Row header 2 2 4 2 3 12" xfId="8655"/>
    <cellStyle name="SAS FM Row header 2 2 4 2 3 2" xfId="8656"/>
    <cellStyle name="SAS FM Row header 2 2 4 2 3 3" xfId="8657"/>
    <cellStyle name="SAS FM Row header 2 2 4 2 3 4" xfId="8658"/>
    <cellStyle name="SAS FM Row header 2 2 4 2 3 5" xfId="8659"/>
    <cellStyle name="SAS FM Row header 2 2 4 2 3 6" xfId="8660"/>
    <cellStyle name="SAS FM Row header 2 2 4 2 3 7" xfId="8661"/>
    <cellStyle name="SAS FM Row header 2 2 4 2 3 8" xfId="8662"/>
    <cellStyle name="SAS FM Row header 2 2 4 2 3 9" xfId="8663"/>
    <cellStyle name="SAS FM Row header 2 2 4 2 4" xfId="8664"/>
    <cellStyle name="SAS FM Row header 2 2 4 2 4 10" xfId="8665"/>
    <cellStyle name="SAS FM Row header 2 2 4 2 4 11" xfId="8666"/>
    <cellStyle name="SAS FM Row header 2 2 4 2 4 12" xfId="8667"/>
    <cellStyle name="SAS FM Row header 2 2 4 2 4 2" xfId="8668"/>
    <cellStyle name="SAS FM Row header 2 2 4 2 4 3" xfId="8669"/>
    <cellStyle name="SAS FM Row header 2 2 4 2 4 4" xfId="8670"/>
    <cellStyle name="SAS FM Row header 2 2 4 2 4 5" xfId="8671"/>
    <cellStyle name="SAS FM Row header 2 2 4 2 4 6" xfId="8672"/>
    <cellStyle name="SAS FM Row header 2 2 4 2 4 7" xfId="8673"/>
    <cellStyle name="SAS FM Row header 2 2 4 2 4 8" xfId="8674"/>
    <cellStyle name="SAS FM Row header 2 2 4 2 4 9" xfId="8675"/>
    <cellStyle name="SAS FM Row header 2 2 4 2 5" xfId="8676"/>
    <cellStyle name="SAS FM Row header 2 2 4 2 5 10" xfId="8677"/>
    <cellStyle name="SAS FM Row header 2 2 4 2 5 11" xfId="8678"/>
    <cellStyle name="SAS FM Row header 2 2 4 2 5 12" xfId="8679"/>
    <cellStyle name="SAS FM Row header 2 2 4 2 5 2" xfId="8680"/>
    <cellStyle name="SAS FM Row header 2 2 4 2 5 3" xfId="8681"/>
    <cellStyle name="SAS FM Row header 2 2 4 2 5 4" xfId="8682"/>
    <cellStyle name="SAS FM Row header 2 2 4 2 5 5" xfId="8683"/>
    <cellStyle name="SAS FM Row header 2 2 4 2 5 6" xfId="8684"/>
    <cellStyle name="SAS FM Row header 2 2 4 2 5 7" xfId="8685"/>
    <cellStyle name="SAS FM Row header 2 2 4 2 5 8" xfId="8686"/>
    <cellStyle name="SAS FM Row header 2 2 4 2 5 9" xfId="8687"/>
    <cellStyle name="SAS FM Row header 2 2 4 2 6" xfId="8688"/>
    <cellStyle name="SAS FM Row header 2 2 4 2 7" xfId="8689"/>
    <cellStyle name="SAS FM Row header 2 2 4 2 8" xfId="8690"/>
    <cellStyle name="SAS FM Row header 2 2 4 2 9" xfId="8691"/>
    <cellStyle name="SAS FM Row header 2 2 4 3" xfId="8692"/>
    <cellStyle name="SAS FM Row header 2 2 4 3 10" xfId="8693"/>
    <cellStyle name="SAS FM Row header 2 2 4 3 11" xfId="8694"/>
    <cellStyle name="SAS FM Row header 2 2 4 3 12" xfId="8695"/>
    <cellStyle name="SAS FM Row header 2 2 4 3 2" xfId="8696"/>
    <cellStyle name="SAS FM Row header 2 2 4 3 3" xfId="8697"/>
    <cellStyle name="SAS FM Row header 2 2 4 3 4" xfId="8698"/>
    <cellStyle name="SAS FM Row header 2 2 4 3 5" xfId="8699"/>
    <cellStyle name="SAS FM Row header 2 2 4 3 6" xfId="8700"/>
    <cellStyle name="SAS FM Row header 2 2 4 3 7" xfId="8701"/>
    <cellStyle name="SAS FM Row header 2 2 4 3 8" xfId="8702"/>
    <cellStyle name="SAS FM Row header 2 2 4 3 9" xfId="8703"/>
    <cellStyle name="SAS FM Row header 2 2 4 4" xfId="8704"/>
    <cellStyle name="SAS FM Row header 2 2 4 4 10" xfId="8705"/>
    <cellStyle name="SAS FM Row header 2 2 4 4 11" xfId="8706"/>
    <cellStyle name="SAS FM Row header 2 2 4 4 12" xfId="8707"/>
    <cellStyle name="SAS FM Row header 2 2 4 4 2" xfId="8708"/>
    <cellStyle name="SAS FM Row header 2 2 4 4 3" xfId="8709"/>
    <cellStyle name="SAS FM Row header 2 2 4 4 4" xfId="8710"/>
    <cellStyle name="SAS FM Row header 2 2 4 4 5" xfId="8711"/>
    <cellStyle name="SAS FM Row header 2 2 4 4 6" xfId="8712"/>
    <cellStyle name="SAS FM Row header 2 2 4 4 7" xfId="8713"/>
    <cellStyle name="SAS FM Row header 2 2 4 4 8" xfId="8714"/>
    <cellStyle name="SAS FM Row header 2 2 4 4 9" xfId="8715"/>
    <cellStyle name="SAS FM Row header 2 2 4 5" xfId="8716"/>
    <cellStyle name="SAS FM Row header 2 2 4 5 10" xfId="8717"/>
    <cellStyle name="SAS FM Row header 2 2 4 5 11" xfId="8718"/>
    <cellStyle name="SAS FM Row header 2 2 4 5 12" xfId="8719"/>
    <cellStyle name="SAS FM Row header 2 2 4 5 2" xfId="8720"/>
    <cellStyle name="SAS FM Row header 2 2 4 5 3" xfId="8721"/>
    <cellStyle name="SAS FM Row header 2 2 4 5 4" xfId="8722"/>
    <cellStyle name="SAS FM Row header 2 2 4 5 5" xfId="8723"/>
    <cellStyle name="SAS FM Row header 2 2 4 5 6" xfId="8724"/>
    <cellStyle name="SAS FM Row header 2 2 4 5 7" xfId="8725"/>
    <cellStyle name="SAS FM Row header 2 2 4 5 8" xfId="8726"/>
    <cellStyle name="SAS FM Row header 2 2 4 5 9" xfId="8727"/>
    <cellStyle name="SAS FM Row header 2 2 4 6" xfId="8728"/>
    <cellStyle name="SAS FM Row header 2 2 4 6 10" xfId="8729"/>
    <cellStyle name="SAS FM Row header 2 2 4 6 11" xfId="8730"/>
    <cellStyle name="SAS FM Row header 2 2 4 6 12" xfId="8731"/>
    <cellStyle name="SAS FM Row header 2 2 4 6 2" xfId="8732"/>
    <cellStyle name="SAS FM Row header 2 2 4 6 3" xfId="8733"/>
    <cellStyle name="SAS FM Row header 2 2 4 6 4" xfId="8734"/>
    <cellStyle name="SAS FM Row header 2 2 4 6 5" xfId="8735"/>
    <cellStyle name="SAS FM Row header 2 2 4 6 6" xfId="8736"/>
    <cellStyle name="SAS FM Row header 2 2 4 6 7" xfId="8737"/>
    <cellStyle name="SAS FM Row header 2 2 4 6 8" xfId="8738"/>
    <cellStyle name="SAS FM Row header 2 2 4 6 9" xfId="8739"/>
    <cellStyle name="SAS FM Row header 2 2 4 7" xfId="8740"/>
    <cellStyle name="SAS FM Row header 2 2 4 8" xfId="8741"/>
    <cellStyle name="SAS FM Row header 2 2 4 9" xfId="8742"/>
    <cellStyle name="SAS FM Row header 2 2 5" xfId="8743"/>
    <cellStyle name="SAS FM Row header 2 2 5 10" xfId="8744"/>
    <cellStyle name="SAS FM Row header 2 2 5 11" xfId="8745"/>
    <cellStyle name="SAS FM Row header 2 2 5 12" xfId="8746"/>
    <cellStyle name="SAS FM Row header 2 2 5 13" xfId="8747"/>
    <cellStyle name="SAS FM Row header 2 2 5 14" xfId="8748"/>
    <cellStyle name="SAS FM Row header 2 2 5 15" xfId="8749"/>
    <cellStyle name="SAS FM Row header 2 2 5 16" xfId="8750"/>
    <cellStyle name="SAS FM Row header 2 2 5 2" xfId="8751"/>
    <cellStyle name="SAS FM Row header 2 2 5 2 10" xfId="8752"/>
    <cellStyle name="SAS FM Row header 2 2 5 2 11" xfId="8753"/>
    <cellStyle name="SAS FM Row header 2 2 5 2 12" xfId="8754"/>
    <cellStyle name="SAS FM Row header 2 2 5 2 2" xfId="8755"/>
    <cellStyle name="SAS FM Row header 2 2 5 2 3" xfId="8756"/>
    <cellStyle name="SAS FM Row header 2 2 5 2 4" xfId="8757"/>
    <cellStyle name="SAS FM Row header 2 2 5 2 5" xfId="8758"/>
    <cellStyle name="SAS FM Row header 2 2 5 2 6" xfId="8759"/>
    <cellStyle name="SAS FM Row header 2 2 5 2 7" xfId="8760"/>
    <cellStyle name="SAS FM Row header 2 2 5 2 8" xfId="8761"/>
    <cellStyle name="SAS FM Row header 2 2 5 2 9" xfId="8762"/>
    <cellStyle name="SAS FM Row header 2 2 5 3" xfId="8763"/>
    <cellStyle name="SAS FM Row header 2 2 5 3 10" xfId="8764"/>
    <cellStyle name="SAS FM Row header 2 2 5 3 11" xfId="8765"/>
    <cellStyle name="SAS FM Row header 2 2 5 3 12" xfId="8766"/>
    <cellStyle name="SAS FM Row header 2 2 5 3 2" xfId="8767"/>
    <cellStyle name="SAS FM Row header 2 2 5 3 3" xfId="8768"/>
    <cellStyle name="SAS FM Row header 2 2 5 3 4" xfId="8769"/>
    <cellStyle name="SAS FM Row header 2 2 5 3 5" xfId="8770"/>
    <cellStyle name="SAS FM Row header 2 2 5 3 6" xfId="8771"/>
    <cellStyle name="SAS FM Row header 2 2 5 3 7" xfId="8772"/>
    <cellStyle name="SAS FM Row header 2 2 5 3 8" xfId="8773"/>
    <cellStyle name="SAS FM Row header 2 2 5 3 9" xfId="8774"/>
    <cellStyle name="SAS FM Row header 2 2 5 4" xfId="8775"/>
    <cellStyle name="SAS FM Row header 2 2 5 4 10" xfId="8776"/>
    <cellStyle name="SAS FM Row header 2 2 5 4 11" xfId="8777"/>
    <cellStyle name="SAS FM Row header 2 2 5 4 12" xfId="8778"/>
    <cellStyle name="SAS FM Row header 2 2 5 4 2" xfId="8779"/>
    <cellStyle name="SAS FM Row header 2 2 5 4 3" xfId="8780"/>
    <cellStyle name="SAS FM Row header 2 2 5 4 4" xfId="8781"/>
    <cellStyle name="SAS FM Row header 2 2 5 4 5" xfId="8782"/>
    <cellStyle name="SAS FM Row header 2 2 5 4 6" xfId="8783"/>
    <cellStyle name="SAS FM Row header 2 2 5 4 7" xfId="8784"/>
    <cellStyle name="SAS FM Row header 2 2 5 4 8" xfId="8785"/>
    <cellStyle name="SAS FM Row header 2 2 5 4 9" xfId="8786"/>
    <cellStyle name="SAS FM Row header 2 2 5 5" xfId="8787"/>
    <cellStyle name="SAS FM Row header 2 2 5 5 10" xfId="8788"/>
    <cellStyle name="SAS FM Row header 2 2 5 5 11" xfId="8789"/>
    <cellStyle name="SAS FM Row header 2 2 5 5 12" xfId="8790"/>
    <cellStyle name="SAS FM Row header 2 2 5 5 2" xfId="8791"/>
    <cellStyle name="SAS FM Row header 2 2 5 5 3" xfId="8792"/>
    <cellStyle name="SAS FM Row header 2 2 5 5 4" xfId="8793"/>
    <cellStyle name="SAS FM Row header 2 2 5 5 5" xfId="8794"/>
    <cellStyle name="SAS FM Row header 2 2 5 5 6" xfId="8795"/>
    <cellStyle name="SAS FM Row header 2 2 5 5 7" xfId="8796"/>
    <cellStyle name="SAS FM Row header 2 2 5 5 8" xfId="8797"/>
    <cellStyle name="SAS FM Row header 2 2 5 5 9" xfId="8798"/>
    <cellStyle name="SAS FM Row header 2 2 5 6" xfId="8799"/>
    <cellStyle name="SAS FM Row header 2 2 5 7" xfId="8800"/>
    <cellStyle name="SAS FM Row header 2 2 5 8" xfId="8801"/>
    <cellStyle name="SAS FM Row header 2 2 5 9" xfId="8802"/>
    <cellStyle name="SAS FM Row header 2 2 6" xfId="8803"/>
    <cellStyle name="SAS FM Row header 2 2 6 10" xfId="8804"/>
    <cellStyle name="SAS FM Row header 2 2 6 11" xfId="8805"/>
    <cellStyle name="SAS FM Row header 2 2 6 12" xfId="8806"/>
    <cellStyle name="SAS FM Row header 2 2 6 2" xfId="8807"/>
    <cellStyle name="SAS FM Row header 2 2 6 3" xfId="8808"/>
    <cellStyle name="SAS FM Row header 2 2 6 4" xfId="8809"/>
    <cellStyle name="SAS FM Row header 2 2 6 5" xfId="8810"/>
    <cellStyle name="SAS FM Row header 2 2 6 6" xfId="8811"/>
    <cellStyle name="SAS FM Row header 2 2 6 7" xfId="8812"/>
    <cellStyle name="SAS FM Row header 2 2 6 8" xfId="8813"/>
    <cellStyle name="SAS FM Row header 2 2 6 9" xfId="8814"/>
    <cellStyle name="SAS FM Row header 2 2 7" xfId="8815"/>
    <cellStyle name="SAS FM Row header 2 2 7 10" xfId="8816"/>
    <cellStyle name="SAS FM Row header 2 2 7 11" xfId="8817"/>
    <cellStyle name="SAS FM Row header 2 2 7 12" xfId="8818"/>
    <cellStyle name="SAS FM Row header 2 2 7 2" xfId="8819"/>
    <cellStyle name="SAS FM Row header 2 2 7 3" xfId="8820"/>
    <cellStyle name="SAS FM Row header 2 2 7 4" xfId="8821"/>
    <cellStyle name="SAS FM Row header 2 2 7 5" xfId="8822"/>
    <cellStyle name="SAS FM Row header 2 2 7 6" xfId="8823"/>
    <cellStyle name="SAS FM Row header 2 2 7 7" xfId="8824"/>
    <cellStyle name="SAS FM Row header 2 2 7 8" xfId="8825"/>
    <cellStyle name="SAS FM Row header 2 2 7 9" xfId="8826"/>
    <cellStyle name="SAS FM Row header 2 2 8" xfId="8827"/>
    <cellStyle name="SAS FM Row header 2 2 9" xfId="8828"/>
    <cellStyle name="SAS FM Row header 2 3" xfId="8829"/>
    <cellStyle name="SAS FM Row header 2 3 10" xfId="8830"/>
    <cellStyle name="SAS FM Row header 2 3 11" xfId="8831"/>
    <cellStyle name="SAS FM Row header 2 3 12" xfId="8832"/>
    <cellStyle name="SAS FM Row header 2 3 13" xfId="8833"/>
    <cellStyle name="SAS FM Row header 2 3 14" xfId="8834"/>
    <cellStyle name="SAS FM Row header 2 3 15" xfId="8835"/>
    <cellStyle name="SAS FM Row header 2 3 16" xfId="8836"/>
    <cellStyle name="SAS FM Row header 2 3 17" xfId="8837"/>
    <cellStyle name="SAS FM Row header 2 3 18" xfId="8838"/>
    <cellStyle name="SAS FM Row header 2 3 2" xfId="8839"/>
    <cellStyle name="SAS FM Row header 2 3 2 10" xfId="8840"/>
    <cellStyle name="SAS FM Row header 2 3 2 11" xfId="8841"/>
    <cellStyle name="SAS FM Row header 2 3 2 12" xfId="8842"/>
    <cellStyle name="SAS FM Row header 2 3 2 13" xfId="8843"/>
    <cellStyle name="SAS FM Row header 2 3 2 14" xfId="8844"/>
    <cellStyle name="SAS FM Row header 2 3 2 15" xfId="8845"/>
    <cellStyle name="SAS FM Row header 2 3 2 16" xfId="8846"/>
    <cellStyle name="SAS FM Row header 2 3 2 2" xfId="8847"/>
    <cellStyle name="SAS FM Row header 2 3 2 2 10" xfId="8848"/>
    <cellStyle name="SAS FM Row header 2 3 2 2 11" xfId="8849"/>
    <cellStyle name="SAS FM Row header 2 3 2 2 12" xfId="8850"/>
    <cellStyle name="SAS FM Row header 2 3 2 2 2" xfId="8851"/>
    <cellStyle name="SAS FM Row header 2 3 2 2 3" xfId="8852"/>
    <cellStyle name="SAS FM Row header 2 3 2 2 4" xfId="8853"/>
    <cellStyle name="SAS FM Row header 2 3 2 2 5" xfId="8854"/>
    <cellStyle name="SAS FM Row header 2 3 2 2 6" xfId="8855"/>
    <cellStyle name="SAS FM Row header 2 3 2 2 7" xfId="8856"/>
    <cellStyle name="SAS FM Row header 2 3 2 2 8" xfId="8857"/>
    <cellStyle name="SAS FM Row header 2 3 2 2 9" xfId="8858"/>
    <cellStyle name="SAS FM Row header 2 3 2 3" xfId="8859"/>
    <cellStyle name="SAS FM Row header 2 3 2 3 10" xfId="8860"/>
    <cellStyle name="SAS FM Row header 2 3 2 3 11" xfId="8861"/>
    <cellStyle name="SAS FM Row header 2 3 2 3 12" xfId="8862"/>
    <cellStyle name="SAS FM Row header 2 3 2 3 2" xfId="8863"/>
    <cellStyle name="SAS FM Row header 2 3 2 3 3" xfId="8864"/>
    <cellStyle name="SAS FM Row header 2 3 2 3 4" xfId="8865"/>
    <cellStyle name="SAS FM Row header 2 3 2 3 5" xfId="8866"/>
    <cellStyle name="SAS FM Row header 2 3 2 3 6" xfId="8867"/>
    <cellStyle name="SAS FM Row header 2 3 2 3 7" xfId="8868"/>
    <cellStyle name="SAS FM Row header 2 3 2 3 8" xfId="8869"/>
    <cellStyle name="SAS FM Row header 2 3 2 3 9" xfId="8870"/>
    <cellStyle name="SAS FM Row header 2 3 2 4" xfId="8871"/>
    <cellStyle name="SAS FM Row header 2 3 2 4 10" xfId="8872"/>
    <cellStyle name="SAS FM Row header 2 3 2 4 11" xfId="8873"/>
    <cellStyle name="SAS FM Row header 2 3 2 4 12" xfId="8874"/>
    <cellStyle name="SAS FM Row header 2 3 2 4 2" xfId="8875"/>
    <cellStyle name="SAS FM Row header 2 3 2 4 3" xfId="8876"/>
    <cellStyle name="SAS FM Row header 2 3 2 4 4" xfId="8877"/>
    <cellStyle name="SAS FM Row header 2 3 2 4 5" xfId="8878"/>
    <cellStyle name="SAS FM Row header 2 3 2 4 6" xfId="8879"/>
    <cellStyle name="SAS FM Row header 2 3 2 4 7" xfId="8880"/>
    <cellStyle name="SAS FM Row header 2 3 2 4 8" xfId="8881"/>
    <cellStyle name="SAS FM Row header 2 3 2 4 9" xfId="8882"/>
    <cellStyle name="SAS FM Row header 2 3 2 5" xfId="8883"/>
    <cellStyle name="SAS FM Row header 2 3 2 5 10" xfId="8884"/>
    <cellStyle name="SAS FM Row header 2 3 2 5 11" xfId="8885"/>
    <cellStyle name="SAS FM Row header 2 3 2 5 12" xfId="8886"/>
    <cellStyle name="SAS FM Row header 2 3 2 5 2" xfId="8887"/>
    <cellStyle name="SAS FM Row header 2 3 2 5 3" xfId="8888"/>
    <cellStyle name="SAS FM Row header 2 3 2 5 4" xfId="8889"/>
    <cellStyle name="SAS FM Row header 2 3 2 5 5" xfId="8890"/>
    <cellStyle name="SAS FM Row header 2 3 2 5 6" xfId="8891"/>
    <cellStyle name="SAS FM Row header 2 3 2 5 7" xfId="8892"/>
    <cellStyle name="SAS FM Row header 2 3 2 5 8" xfId="8893"/>
    <cellStyle name="SAS FM Row header 2 3 2 5 9" xfId="8894"/>
    <cellStyle name="SAS FM Row header 2 3 2 6" xfId="8895"/>
    <cellStyle name="SAS FM Row header 2 3 2 7" xfId="8896"/>
    <cellStyle name="SAS FM Row header 2 3 2 8" xfId="8897"/>
    <cellStyle name="SAS FM Row header 2 3 2 9" xfId="8898"/>
    <cellStyle name="SAS FM Row header 2 3 3" xfId="8899"/>
    <cellStyle name="SAS FM Row header 2 3 3 10" xfId="8900"/>
    <cellStyle name="SAS FM Row header 2 3 3 11" xfId="8901"/>
    <cellStyle name="SAS FM Row header 2 3 3 12" xfId="8902"/>
    <cellStyle name="SAS FM Row header 2 3 3 13" xfId="8903"/>
    <cellStyle name="SAS FM Row header 2 3 3 14" xfId="8904"/>
    <cellStyle name="SAS FM Row header 2 3 3 15" xfId="8905"/>
    <cellStyle name="SAS FM Row header 2 3 3 16" xfId="8906"/>
    <cellStyle name="SAS FM Row header 2 3 3 2" xfId="8907"/>
    <cellStyle name="SAS FM Row header 2 3 3 2 10" xfId="8908"/>
    <cellStyle name="SAS FM Row header 2 3 3 2 11" xfId="8909"/>
    <cellStyle name="SAS FM Row header 2 3 3 2 12" xfId="8910"/>
    <cellStyle name="SAS FM Row header 2 3 3 2 2" xfId="8911"/>
    <cellStyle name="SAS FM Row header 2 3 3 2 3" xfId="8912"/>
    <cellStyle name="SAS FM Row header 2 3 3 2 4" xfId="8913"/>
    <cellStyle name="SAS FM Row header 2 3 3 2 5" xfId="8914"/>
    <cellStyle name="SAS FM Row header 2 3 3 2 6" xfId="8915"/>
    <cellStyle name="SAS FM Row header 2 3 3 2 7" xfId="8916"/>
    <cellStyle name="SAS FM Row header 2 3 3 2 8" xfId="8917"/>
    <cellStyle name="SAS FM Row header 2 3 3 2 9" xfId="8918"/>
    <cellStyle name="SAS FM Row header 2 3 3 3" xfId="8919"/>
    <cellStyle name="SAS FM Row header 2 3 3 3 10" xfId="8920"/>
    <cellStyle name="SAS FM Row header 2 3 3 3 11" xfId="8921"/>
    <cellStyle name="SAS FM Row header 2 3 3 3 12" xfId="8922"/>
    <cellStyle name="SAS FM Row header 2 3 3 3 2" xfId="8923"/>
    <cellStyle name="SAS FM Row header 2 3 3 3 3" xfId="8924"/>
    <cellStyle name="SAS FM Row header 2 3 3 3 4" xfId="8925"/>
    <cellStyle name="SAS FM Row header 2 3 3 3 5" xfId="8926"/>
    <cellStyle name="SAS FM Row header 2 3 3 3 6" xfId="8927"/>
    <cellStyle name="SAS FM Row header 2 3 3 3 7" xfId="8928"/>
    <cellStyle name="SAS FM Row header 2 3 3 3 8" xfId="8929"/>
    <cellStyle name="SAS FM Row header 2 3 3 3 9" xfId="8930"/>
    <cellStyle name="SAS FM Row header 2 3 3 4" xfId="8931"/>
    <cellStyle name="SAS FM Row header 2 3 3 4 10" xfId="8932"/>
    <cellStyle name="SAS FM Row header 2 3 3 4 11" xfId="8933"/>
    <cellStyle name="SAS FM Row header 2 3 3 4 12" xfId="8934"/>
    <cellStyle name="SAS FM Row header 2 3 3 4 2" xfId="8935"/>
    <cellStyle name="SAS FM Row header 2 3 3 4 3" xfId="8936"/>
    <cellStyle name="SAS FM Row header 2 3 3 4 4" xfId="8937"/>
    <cellStyle name="SAS FM Row header 2 3 3 4 5" xfId="8938"/>
    <cellStyle name="SAS FM Row header 2 3 3 4 6" xfId="8939"/>
    <cellStyle name="SAS FM Row header 2 3 3 4 7" xfId="8940"/>
    <cellStyle name="SAS FM Row header 2 3 3 4 8" xfId="8941"/>
    <cellStyle name="SAS FM Row header 2 3 3 4 9" xfId="8942"/>
    <cellStyle name="SAS FM Row header 2 3 3 5" xfId="8943"/>
    <cellStyle name="SAS FM Row header 2 3 3 5 10" xfId="8944"/>
    <cellStyle name="SAS FM Row header 2 3 3 5 11" xfId="8945"/>
    <cellStyle name="SAS FM Row header 2 3 3 5 12" xfId="8946"/>
    <cellStyle name="SAS FM Row header 2 3 3 5 2" xfId="8947"/>
    <cellStyle name="SAS FM Row header 2 3 3 5 3" xfId="8948"/>
    <cellStyle name="SAS FM Row header 2 3 3 5 4" xfId="8949"/>
    <cellStyle name="SAS FM Row header 2 3 3 5 5" xfId="8950"/>
    <cellStyle name="SAS FM Row header 2 3 3 5 6" xfId="8951"/>
    <cellStyle name="SAS FM Row header 2 3 3 5 7" xfId="8952"/>
    <cellStyle name="SAS FM Row header 2 3 3 5 8" xfId="8953"/>
    <cellStyle name="SAS FM Row header 2 3 3 5 9" xfId="8954"/>
    <cellStyle name="SAS FM Row header 2 3 3 6" xfId="8955"/>
    <cellStyle name="SAS FM Row header 2 3 3 7" xfId="8956"/>
    <cellStyle name="SAS FM Row header 2 3 3 8" xfId="8957"/>
    <cellStyle name="SAS FM Row header 2 3 3 9" xfId="8958"/>
    <cellStyle name="SAS FM Row header 2 3 4" xfId="8959"/>
    <cellStyle name="SAS FM Row header 2 3 4 10" xfId="8960"/>
    <cellStyle name="SAS FM Row header 2 3 4 11" xfId="8961"/>
    <cellStyle name="SAS FM Row header 2 3 4 12" xfId="8962"/>
    <cellStyle name="SAS FM Row header 2 3 4 2" xfId="8963"/>
    <cellStyle name="SAS FM Row header 2 3 4 3" xfId="8964"/>
    <cellStyle name="SAS FM Row header 2 3 4 4" xfId="8965"/>
    <cellStyle name="SAS FM Row header 2 3 4 5" xfId="8966"/>
    <cellStyle name="SAS FM Row header 2 3 4 6" xfId="8967"/>
    <cellStyle name="SAS FM Row header 2 3 4 7" xfId="8968"/>
    <cellStyle name="SAS FM Row header 2 3 4 8" xfId="8969"/>
    <cellStyle name="SAS FM Row header 2 3 4 9" xfId="8970"/>
    <cellStyle name="SAS FM Row header 2 3 5" xfId="8971"/>
    <cellStyle name="SAS FM Row header 2 3 5 10" xfId="8972"/>
    <cellStyle name="SAS FM Row header 2 3 5 11" xfId="8973"/>
    <cellStyle name="SAS FM Row header 2 3 5 12" xfId="8974"/>
    <cellStyle name="SAS FM Row header 2 3 5 2" xfId="8975"/>
    <cellStyle name="SAS FM Row header 2 3 5 3" xfId="8976"/>
    <cellStyle name="SAS FM Row header 2 3 5 4" xfId="8977"/>
    <cellStyle name="SAS FM Row header 2 3 5 5" xfId="8978"/>
    <cellStyle name="SAS FM Row header 2 3 5 6" xfId="8979"/>
    <cellStyle name="SAS FM Row header 2 3 5 7" xfId="8980"/>
    <cellStyle name="SAS FM Row header 2 3 5 8" xfId="8981"/>
    <cellStyle name="SAS FM Row header 2 3 5 9" xfId="8982"/>
    <cellStyle name="SAS FM Row header 2 3 6" xfId="8983"/>
    <cellStyle name="SAS FM Row header 2 3 6 10" xfId="8984"/>
    <cellStyle name="SAS FM Row header 2 3 6 11" xfId="8985"/>
    <cellStyle name="SAS FM Row header 2 3 6 12" xfId="8986"/>
    <cellStyle name="SAS FM Row header 2 3 6 2" xfId="8987"/>
    <cellStyle name="SAS FM Row header 2 3 6 3" xfId="8988"/>
    <cellStyle name="SAS FM Row header 2 3 6 4" xfId="8989"/>
    <cellStyle name="SAS FM Row header 2 3 6 5" xfId="8990"/>
    <cellStyle name="SAS FM Row header 2 3 6 6" xfId="8991"/>
    <cellStyle name="SAS FM Row header 2 3 6 7" xfId="8992"/>
    <cellStyle name="SAS FM Row header 2 3 6 8" xfId="8993"/>
    <cellStyle name="SAS FM Row header 2 3 6 9" xfId="8994"/>
    <cellStyle name="SAS FM Row header 2 3 7" xfId="8995"/>
    <cellStyle name="SAS FM Row header 2 3 7 10" xfId="8996"/>
    <cellStyle name="SAS FM Row header 2 3 7 11" xfId="8997"/>
    <cellStyle name="SAS FM Row header 2 3 7 12" xfId="8998"/>
    <cellStyle name="SAS FM Row header 2 3 7 2" xfId="8999"/>
    <cellStyle name="SAS FM Row header 2 3 7 3" xfId="9000"/>
    <cellStyle name="SAS FM Row header 2 3 7 4" xfId="9001"/>
    <cellStyle name="SAS FM Row header 2 3 7 5" xfId="9002"/>
    <cellStyle name="SAS FM Row header 2 3 7 6" xfId="9003"/>
    <cellStyle name="SAS FM Row header 2 3 7 7" xfId="9004"/>
    <cellStyle name="SAS FM Row header 2 3 7 8" xfId="9005"/>
    <cellStyle name="SAS FM Row header 2 3 7 9" xfId="9006"/>
    <cellStyle name="SAS FM Row header 2 3 8" xfId="9007"/>
    <cellStyle name="SAS FM Row header 2 3 9" xfId="9008"/>
    <cellStyle name="SAS FM Row header 2 4" xfId="9009"/>
    <cellStyle name="SAS FM Row header 2 4 10" xfId="9010"/>
    <cellStyle name="SAS FM Row header 2 4 11" xfId="9011"/>
    <cellStyle name="SAS FM Row header 2 4 12" xfId="9012"/>
    <cellStyle name="SAS FM Row header 2 4 2" xfId="9013"/>
    <cellStyle name="SAS FM Row header 2 4 3" xfId="9014"/>
    <cellStyle name="SAS FM Row header 2 4 4" xfId="9015"/>
    <cellStyle name="SAS FM Row header 2 4 5" xfId="9016"/>
    <cellStyle name="SAS FM Row header 2 4 6" xfId="9017"/>
    <cellStyle name="SAS FM Row header 2 4 7" xfId="9018"/>
    <cellStyle name="SAS FM Row header 2 4 8" xfId="9019"/>
    <cellStyle name="SAS FM Row header 2 4 9" xfId="9020"/>
    <cellStyle name="SAS FM Row header 2 5" xfId="9021"/>
    <cellStyle name="SAS FM Row header 2 5 10" xfId="9022"/>
    <cellStyle name="SAS FM Row header 2 5 11" xfId="9023"/>
    <cellStyle name="SAS FM Row header 2 5 12" xfId="9024"/>
    <cellStyle name="SAS FM Row header 2 5 2" xfId="9025"/>
    <cellStyle name="SAS FM Row header 2 5 3" xfId="9026"/>
    <cellStyle name="SAS FM Row header 2 5 4" xfId="9027"/>
    <cellStyle name="SAS FM Row header 2 5 5" xfId="9028"/>
    <cellStyle name="SAS FM Row header 2 5 6" xfId="9029"/>
    <cellStyle name="SAS FM Row header 2 5 7" xfId="9030"/>
    <cellStyle name="SAS FM Row header 2 5 8" xfId="9031"/>
    <cellStyle name="SAS FM Row header 2 5 9" xfId="9032"/>
    <cellStyle name="SAS FM Row header 2 6" xfId="9033"/>
    <cellStyle name="SAS FM Row header 2 7" xfId="9034"/>
    <cellStyle name="SAS FM Row header 2 8" xfId="9035"/>
    <cellStyle name="SAS FM Row header 2 9" xfId="9036"/>
    <cellStyle name="SAS FM Row header 3" xfId="9037"/>
    <cellStyle name="SAS FM Row header 3 10" xfId="9038"/>
    <cellStyle name="SAS FM Row header 3 11" xfId="9039"/>
    <cellStyle name="SAS FM Row header 3 12" xfId="9040"/>
    <cellStyle name="SAS FM Row header 3 13" xfId="9041"/>
    <cellStyle name="SAS FM Row header 3 14" xfId="9042"/>
    <cellStyle name="SAS FM Row header 3 15" xfId="9043"/>
    <cellStyle name="SAS FM Row header 3 16" xfId="9044"/>
    <cellStyle name="SAS FM Row header 3 17" xfId="9045"/>
    <cellStyle name="SAS FM Row header 3 18" xfId="9046"/>
    <cellStyle name="SAS FM Row header 3 19" xfId="9047"/>
    <cellStyle name="SAS FM Row header 3 2" xfId="9048"/>
    <cellStyle name="SAS FM Row header 3 2 10" xfId="9049"/>
    <cellStyle name="SAS FM Row header 3 2 11" xfId="9050"/>
    <cellStyle name="SAS FM Row header 3 2 12" xfId="9051"/>
    <cellStyle name="SAS FM Row header 3 2 13" xfId="9052"/>
    <cellStyle name="SAS FM Row header 3 2 14" xfId="9053"/>
    <cellStyle name="SAS FM Row header 3 2 15" xfId="9054"/>
    <cellStyle name="SAS FM Row header 3 2 16" xfId="9055"/>
    <cellStyle name="SAS FM Row header 3 2 17" xfId="9056"/>
    <cellStyle name="SAS FM Row header 3 2 2" xfId="9057"/>
    <cellStyle name="SAS FM Row header 3 2 2 10" xfId="9058"/>
    <cellStyle name="SAS FM Row header 3 2 2 11" xfId="9059"/>
    <cellStyle name="SAS FM Row header 3 2 2 12" xfId="9060"/>
    <cellStyle name="SAS FM Row header 3 2 2 13" xfId="9061"/>
    <cellStyle name="SAS FM Row header 3 2 2 14" xfId="9062"/>
    <cellStyle name="SAS FM Row header 3 2 2 15" xfId="9063"/>
    <cellStyle name="SAS FM Row header 3 2 2 16" xfId="9064"/>
    <cellStyle name="SAS FM Row header 3 2 2 2" xfId="9065"/>
    <cellStyle name="SAS FM Row header 3 2 2 2 10" xfId="9066"/>
    <cellStyle name="SAS FM Row header 3 2 2 2 11" xfId="9067"/>
    <cellStyle name="SAS FM Row header 3 2 2 2 12" xfId="9068"/>
    <cellStyle name="SAS FM Row header 3 2 2 2 2" xfId="9069"/>
    <cellStyle name="SAS FM Row header 3 2 2 2 3" xfId="9070"/>
    <cellStyle name="SAS FM Row header 3 2 2 2 4" xfId="9071"/>
    <cellStyle name="SAS FM Row header 3 2 2 2 5" xfId="9072"/>
    <cellStyle name="SAS FM Row header 3 2 2 2 6" xfId="9073"/>
    <cellStyle name="SAS FM Row header 3 2 2 2 7" xfId="9074"/>
    <cellStyle name="SAS FM Row header 3 2 2 2 8" xfId="9075"/>
    <cellStyle name="SAS FM Row header 3 2 2 2 9" xfId="9076"/>
    <cellStyle name="SAS FM Row header 3 2 2 3" xfId="9077"/>
    <cellStyle name="SAS FM Row header 3 2 2 3 10" xfId="9078"/>
    <cellStyle name="SAS FM Row header 3 2 2 3 11" xfId="9079"/>
    <cellStyle name="SAS FM Row header 3 2 2 3 12" xfId="9080"/>
    <cellStyle name="SAS FM Row header 3 2 2 3 2" xfId="9081"/>
    <cellStyle name="SAS FM Row header 3 2 2 3 3" xfId="9082"/>
    <cellStyle name="SAS FM Row header 3 2 2 3 4" xfId="9083"/>
    <cellStyle name="SAS FM Row header 3 2 2 3 5" xfId="9084"/>
    <cellStyle name="SAS FM Row header 3 2 2 3 6" xfId="9085"/>
    <cellStyle name="SAS FM Row header 3 2 2 3 7" xfId="9086"/>
    <cellStyle name="SAS FM Row header 3 2 2 3 8" xfId="9087"/>
    <cellStyle name="SAS FM Row header 3 2 2 3 9" xfId="9088"/>
    <cellStyle name="SAS FM Row header 3 2 2 4" xfId="9089"/>
    <cellStyle name="SAS FM Row header 3 2 2 4 10" xfId="9090"/>
    <cellStyle name="SAS FM Row header 3 2 2 4 11" xfId="9091"/>
    <cellStyle name="SAS FM Row header 3 2 2 4 12" xfId="9092"/>
    <cellStyle name="SAS FM Row header 3 2 2 4 2" xfId="9093"/>
    <cellStyle name="SAS FM Row header 3 2 2 4 3" xfId="9094"/>
    <cellStyle name="SAS FM Row header 3 2 2 4 4" xfId="9095"/>
    <cellStyle name="SAS FM Row header 3 2 2 4 5" xfId="9096"/>
    <cellStyle name="SAS FM Row header 3 2 2 4 6" xfId="9097"/>
    <cellStyle name="SAS FM Row header 3 2 2 4 7" xfId="9098"/>
    <cellStyle name="SAS FM Row header 3 2 2 4 8" xfId="9099"/>
    <cellStyle name="SAS FM Row header 3 2 2 4 9" xfId="9100"/>
    <cellStyle name="SAS FM Row header 3 2 2 5" xfId="9101"/>
    <cellStyle name="SAS FM Row header 3 2 2 5 10" xfId="9102"/>
    <cellStyle name="SAS FM Row header 3 2 2 5 11" xfId="9103"/>
    <cellStyle name="SAS FM Row header 3 2 2 5 12" xfId="9104"/>
    <cellStyle name="SAS FM Row header 3 2 2 5 2" xfId="9105"/>
    <cellStyle name="SAS FM Row header 3 2 2 5 3" xfId="9106"/>
    <cellStyle name="SAS FM Row header 3 2 2 5 4" xfId="9107"/>
    <cellStyle name="SAS FM Row header 3 2 2 5 5" xfId="9108"/>
    <cellStyle name="SAS FM Row header 3 2 2 5 6" xfId="9109"/>
    <cellStyle name="SAS FM Row header 3 2 2 5 7" xfId="9110"/>
    <cellStyle name="SAS FM Row header 3 2 2 5 8" xfId="9111"/>
    <cellStyle name="SAS FM Row header 3 2 2 5 9" xfId="9112"/>
    <cellStyle name="SAS FM Row header 3 2 2 6" xfId="9113"/>
    <cellStyle name="SAS FM Row header 3 2 2 7" xfId="9114"/>
    <cellStyle name="SAS FM Row header 3 2 2 8" xfId="9115"/>
    <cellStyle name="SAS FM Row header 3 2 2 9" xfId="9116"/>
    <cellStyle name="SAS FM Row header 3 2 3" xfId="9117"/>
    <cellStyle name="SAS FM Row header 3 2 3 10" xfId="9118"/>
    <cellStyle name="SAS FM Row header 3 2 3 11" xfId="9119"/>
    <cellStyle name="SAS FM Row header 3 2 3 12" xfId="9120"/>
    <cellStyle name="SAS FM Row header 3 2 3 2" xfId="9121"/>
    <cellStyle name="SAS FM Row header 3 2 3 3" xfId="9122"/>
    <cellStyle name="SAS FM Row header 3 2 3 4" xfId="9123"/>
    <cellStyle name="SAS FM Row header 3 2 3 5" xfId="9124"/>
    <cellStyle name="SAS FM Row header 3 2 3 6" xfId="9125"/>
    <cellStyle name="SAS FM Row header 3 2 3 7" xfId="9126"/>
    <cellStyle name="SAS FM Row header 3 2 3 8" xfId="9127"/>
    <cellStyle name="SAS FM Row header 3 2 3 9" xfId="9128"/>
    <cellStyle name="SAS FM Row header 3 2 4" xfId="9129"/>
    <cellStyle name="SAS FM Row header 3 2 4 10" xfId="9130"/>
    <cellStyle name="SAS FM Row header 3 2 4 11" xfId="9131"/>
    <cellStyle name="SAS FM Row header 3 2 4 12" xfId="9132"/>
    <cellStyle name="SAS FM Row header 3 2 4 2" xfId="9133"/>
    <cellStyle name="SAS FM Row header 3 2 4 3" xfId="9134"/>
    <cellStyle name="SAS FM Row header 3 2 4 4" xfId="9135"/>
    <cellStyle name="SAS FM Row header 3 2 4 5" xfId="9136"/>
    <cellStyle name="SAS FM Row header 3 2 4 6" xfId="9137"/>
    <cellStyle name="SAS FM Row header 3 2 4 7" xfId="9138"/>
    <cellStyle name="SAS FM Row header 3 2 4 8" xfId="9139"/>
    <cellStyle name="SAS FM Row header 3 2 4 9" xfId="9140"/>
    <cellStyle name="SAS FM Row header 3 2 5" xfId="9141"/>
    <cellStyle name="SAS FM Row header 3 2 5 10" xfId="9142"/>
    <cellStyle name="SAS FM Row header 3 2 5 11" xfId="9143"/>
    <cellStyle name="SAS FM Row header 3 2 5 12" xfId="9144"/>
    <cellStyle name="SAS FM Row header 3 2 5 2" xfId="9145"/>
    <cellStyle name="SAS FM Row header 3 2 5 3" xfId="9146"/>
    <cellStyle name="SAS FM Row header 3 2 5 4" xfId="9147"/>
    <cellStyle name="SAS FM Row header 3 2 5 5" xfId="9148"/>
    <cellStyle name="SAS FM Row header 3 2 5 6" xfId="9149"/>
    <cellStyle name="SAS FM Row header 3 2 5 7" xfId="9150"/>
    <cellStyle name="SAS FM Row header 3 2 5 8" xfId="9151"/>
    <cellStyle name="SAS FM Row header 3 2 5 9" xfId="9152"/>
    <cellStyle name="SAS FM Row header 3 2 6" xfId="9153"/>
    <cellStyle name="SAS FM Row header 3 2 6 10" xfId="9154"/>
    <cellStyle name="SAS FM Row header 3 2 6 11" xfId="9155"/>
    <cellStyle name="SAS FM Row header 3 2 6 12" xfId="9156"/>
    <cellStyle name="SAS FM Row header 3 2 6 2" xfId="9157"/>
    <cellStyle name="SAS FM Row header 3 2 6 3" xfId="9158"/>
    <cellStyle name="SAS FM Row header 3 2 6 4" xfId="9159"/>
    <cellStyle name="SAS FM Row header 3 2 6 5" xfId="9160"/>
    <cellStyle name="SAS FM Row header 3 2 6 6" xfId="9161"/>
    <cellStyle name="SAS FM Row header 3 2 6 7" xfId="9162"/>
    <cellStyle name="SAS FM Row header 3 2 6 8" xfId="9163"/>
    <cellStyle name="SAS FM Row header 3 2 6 9" xfId="9164"/>
    <cellStyle name="SAS FM Row header 3 2 7" xfId="9165"/>
    <cellStyle name="SAS FM Row header 3 2 8" xfId="9166"/>
    <cellStyle name="SAS FM Row header 3 2 9" xfId="9167"/>
    <cellStyle name="SAS FM Row header 3 3" xfId="9168"/>
    <cellStyle name="SAS FM Row header 3 3 10" xfId="9169"/>
    <cellStyle name="SAS FM Row header 3 3 11" xfId="9170"/>
    <cellStyle name="SAS FM Row header 3 3 12" xfId="9171"/>
    <cellStyle name="SAS FM Row header 3 3 13" xfId="9172"/>
    <cellStyle name="SAS FM Row header 3 3 14" xfId="9173"/>
    <cellStyle name="SAS FM Row header 3 3 15" xfId="9174"/>
    <cellStyle name="SAS FM Row header 3 3 16" xfId="9175"/>
    <cellStyle name="SAS FM Row header 3 3 17" xfId="9176"/>
    <cellStyle name="SAS FM Row header 3 3 2" xfId="9177"/>
    <cellStyle name="SAS FM Row header 3 3 2 10" xfId="9178"/>
    <cellStyle name="SAS FM Row header 3 3 2 11" xfId="9179"/>
    <cellStyle name="SAS FM Row header 3 3 2 12" xfId="9180"/>
    <cellStyle name="SAS FM Row header 3 3 2 13" xfId="9181"/>
    <cellStyle name="SAS FM Row header 3 3 2 14" xfId="9182"/>
    <cellStyle name="SAS FM Row header 3 3 2 15" xfId="9183"/>
    <cellStyle name="SAS FM Row header 3 3 2 16" xfId="9184"/>
    <cellStyle name="SAS FM Row header 3 3 2 2" xfId="9185"/>
    <cellStyle name="SAS FM Row header 3 3 2 2 10" xfId="9186"/>
    <cellStyle name="SAS FM Row header 3 3 2 2 11" xfId="9187"/>
    <cellStyle name="SAS FM Row header 3 3 2 2 12" xfId="9188"/>
    <cellStyle name="SAS FM Row header 3 3 2 2 2" xfId="9189"/>
    <cellStyle name="SAS FM Row header 3 3 2 2 3" xfId="9190"/>
    <cellStyle name="SAS FM Row header 3 3 2 2 4" xfId="9191"/>
    <cellStyle name="SAS FM Row header 3 3 2 2 5" xfId="9192"/>
    <cellStyle name="SAS FM Row header 3 3 2 2 6" xfId="9193"/>
    <cellStyle name="SAS FM Row header 3 3 2 2 7" xfId="9194"/>
    <cellStyle name="SAS FM Row header 3 3 2 2 8" xfId="9195"/>
    <cellStyle name="SAS FM Row header 3 3 2 2 9" xfId="9196"/>
    <cellStyle name="SAS FM Row header 3 3 2 3" xfId="9197"/>
    <cellStyle name="SAS FM Row header 3 3 2 3 10" xfId="9198"/>
    <cellStyle name="SAS FM Row header 3 3 2 3 11" xfId="9199"/>
    <cellStyle name="SAS FM Row header 3 3 2 3 12" xfId="9200"/>
    <cellStyle name="SAS FM Row header 3 3 2 3 2" xfId="9201"/>
    <cellStyle name="SAS FM Row header 3 3 2 3 3" xfId="9202"/>
    <cellStyle name="SAS FM Row header 3 3 2 3 4" xfId="9203"/>
    <cellStyle name="SAS FM Row header 3 3 2 3 5" xfId="9204"/>
    <cellStyle name="SAS FM Row header 3 3 2 3 6" xfId="9205"/>
    <cellStyle name="SAS FM Row header 3 3 2 3 7" xfId="9206"/>
    <cellStyle name="SAS FM Row header 3 3 2 3 8" xfId="9207"/>
    <cellStyle name="SAS FM Row header 3 3 2 3 9" xfId="9208"/>
    <cellStyle name="SAS FM Row header 3 3 2 4" xfId="9209"/>
    <cellStyle name="SAS FM Row header 3 3 2 4 10" xfId="9210"/>
    <cellStyle name="SAS FM Row header 3 3 2 4 11" xfId="9211"/>
    <cellStyle name="SAS FM Row header 3 3 2 4 12" xfId="9212"/>
    <cellStyle name="SAS FM Row header 3 3 2 4 2" xfId="9213"/>
    <cellStyle name="SAS FM Row header 3 3 2 4 3" xfId="9214"/>
    <cellStyle name="SAS FM Row header 3 3 2 4 4" xfId="9215"/>
    <cellStyle name="SAS FM Row header 3 3 2 4 5" xfId="9216"/>
    <cellStyle name="SAS FM Row header 3 3 2 4 6" xfId="9217"/>
    <cellStyle name="SAS FM Row header 3 3 2 4 7" xfId="9218"/>
    <cellStyle name="SAS FM Row header 3 3 2 4 8" xfId="9219"/>
    <cellStyle name="SAS FM Row header 3 3 2 4 9" xfId="9220"/>
    <cellStyle name="SAS FM Row header 3 3 2 5" xfId="9221"/>
    <cellStyle name="SAS FM Row header 3 3 2 5 10" xfId="9222"/>
    <cellStyle name="SAS FM Row header 3 3 2 5 11" xfId="9223"/>
    <cellStyle name="SAS FM Row header 3 3 2 5 12" xfId="9224"/>
    <cellStyle name="SAS FM Row header 3 3 2 5 2" xfId="9225"/>
    <cellStyle name="SAS FM Row header 3 3 2 5 3" xfId="9226"/>
    <cellStyle name="SAS FM Row header 3 3 2 5 4" xfId="9227"/>
    <cellStyle name="SAS FM Row header 3 3 2 5 5" xfId="9228"/>
    <cellStyle name="SAS FM Row header 3 3 2 5 6" xfId="9229"/>
    <cellStyle name="SAS FM Row header 3 3 2 5 7" xfId="9230"/>
    <cellStyle name="SAS FM Row header 3 3 2 5 8" xfId="9231"/>
    <cellStyle name="SAS FM Row header 3 3 2 5 9" xfId="9232"/>
    <cellStyle name="SAS FM Row header 3 3 2 6" xfId="9233"/>
    <cellStyle name="SAS FM Row header 3 3 2 7" xfId="9234"/>
    <cellStyle name="SAS FM Row header 3 3 2 8" xfId="9235"/>
    <cellStyle name="SAS FM Row header 3 3 2 9" xfId="9236"/>
    <cellStyle name="SAS FM Row header 3 3 3" xfId="9237"/>
    <cellStyle name="SAS FM Row header 3 3 3 10" xfId="9238"/>
    <cellStyle name="SAS FM Row header 3 3 3 11" xfId="9239"/>
    <cellStyle name="SAS FM Row header 3 3 3 12" xfId="9240"/>
    <cellStyle name="SAS FM Row header 3 3 3 2" xfId="9241"/>
    <cellStyle name="SAS FM Row header 3 3 3 3" xfId="9242"/>
    <cellStyle name="SAS FM Row header 3 3 3 4" xfId="9243"/>
    <cellStyle name="SAS FM Row header 3 3 3 5" xfId="9244"/>
    <cellStyle name="SAS FM Row header 3 3 3 6" xfId="9245"/>
    <cellStyle name="SAS FM Row header 3 3 3 7" xfId="9246"/>
    <cellStyle name="SAS FM Row header 3 3 3 8" xfId="9247"/>
    <cellStyle name="SAS FM Row header 3 3 3 9" xfId="9248"/>
    <cellStyle name="SAS FM Row header 3 3 4" xfId="9249"/>
    <cellStyle name="SAS FM Row header 3 3 4 10" xfId="9250"/>
    <cellStyle name="SAS FM Row header 3 3 4 11" xfId="9251"/>
    <cellStyle name="SAS FM Row header 3 3 4 12" xfId="9252"/>
    <cellStyle name="SAS FM Row header 3 3 4 2" xfId="9253"/>
    <cellStyle name="SAS FM Row header 3 3 4 3" xfId="9254"/>
    <cellStyle name="SAS FM Row header 3 3 4 4" xfId="9255"/>
    <cellStyle name="SAS FM Row header 3 3 4 5" xfId="9256"/>
    <cellStyle name="SAS FM Row header 3 3 4 6" xfId="9257"/>
    <cellStyle name="SAS FM Row header 3 3 4 7" xfId="9258"/>
    <cellStyle name="SAS FM Row header 3 3 4 8" xfId="9259"/>
    <cellStyle name="SAS FM Row header 3 3 4 9" xfId="9260"/>
    <cellStyle name="SAS FM Row header 3 3 5" xfId="9261"/>
    <cellStyle name="SAS FM Row header 3 3 5 10" xfId="9262"/>
    <cellStyle name="SAS FM Row header 3 3 5 11" xfId="9263"/>
    <cellStyle name="SAS FM Row header 3 3 5 12" xfId="9264"/>
    <cellStyle name="SAS FM Row header 3 3 5 2" xfId="9265"/>
    <cellStyle name="SAS FM Row header 3 3 5 3" xfId="9266"/>
    <cellStyle name="SAS FM Row header 3 3 5 4" xfId="9267"/>
    <cellStyle name="SAS FM Row header 3 3 5 5" xfId="9268"/>
    <cellStyle name="SAS FM Row header 3 3 5 6" xfId="9269"/>
    <cellStyle name="SAS FM Row header 3 3 5 7" xfId="9270"/>
    <cellStyle name="SAS FM Row header 3 3 5 8" xfId="9271"/>
    <cellStyle name="SAS FM Row header 3 3 5 9" xfId="9272"/>
    <cellStyle name="SAS FM Row header 3 3 6" xfId="9273"/>
    <cellStyle name="SAS FM Row header 3 3 6 10" xfId="9274"/>
    <cellStyle name="SAS FM Row header 3 3 6 11" xfId="9275"/>
    <cellStyle name="SAS FM Row header 3 3 6 12" xfId="9276"/>
    <cellStyle name="SAS FM Row header 3 3 6 2" xfId="9277"/>
    <cellStyle name="SAS FM Row header 3 3 6 3" xfId="9278"/>
    <cellStyle name="SAS FM Row header 3 3 6 4" xfId="9279"/>
    <cellStyle name="SAS FM Row header 3 3 6 5" xfId="9280"/>
    <cellStyle name="SAS FM Row header 3 3 6 6" xfId="9281"/>
    <cellStyle name="SAS FM Row header 3 3 6 7" xfId="9282"/>
    <cellStyle name="SAS FM Row header 3 3 6 8" xfId="9283"/>
    <cellStyle name="SAS FM Row header 3 3 6 9" xfId="9284"/>
    <cellStyle name="SAS FM Row header 3 3 7" xfId="9285"/>
    <cellStyle name="SAS FM Row header 3 3 8" xfId="9286"/>
    <cellStyle name="SAS FM Row header 3 3 9" xfId="9287"/>
    <cellStyle name="SAS FM Row header 3 4" xfId="9288"/>
    <cellStyle name="SAS FM Row header 3 4 10" xfId="9289"/>
    <cellStyle name="SAS FM Row header 3 4 11" xfId="9290"/>
    <cellStyle name="SAS FM Row header 3 4 12" xfId="9291"/>
    <cellStyle name="SAS FM Row header 3 4 13" xfId="9292"/>
    <cellStyle name="SAS FM Row header 3 4 14" xfId="9293"/>
    <cellStyle name="SAS FM Row header 3 4 15" xfId="9294"/>
    <cellStyle name="SAS FM Row header 3 4 16" xfId="9295"/>
    <cellStyle name="SAS FM Row header 3 4 17" xfId="9296"/>
    <cellStyle name="SAS FM Row header 3 4 18" xfId="9297"/>
    <cellStyle name="SAS FM Row header 3 4 2" xfId="9298"/>
    <cellStyle name="SAS FM Row header 3 4 2 10" xfId="9299"/>
    <cellStyle name="SAS FM Row header 3 4 2 11" xfId="9300"/>
    <cellStyle name="SAS FM Row header 3 4 2 12" xfId="9301"/>
    <cellStyle name="SAS FM Row header 3 4 2 13" xfId="9302"/>
    <cellStyle name="SAS FM Row header 3 4 2 14" xfId="9303"/>
    <cellStyle name="SAS FM Row header 3 4 2 15" xfId="9304"/>
    <cellStyle name="SAS FM Row header 3 4 2 16" xfId="9305"/>
    <cellStyle name="SAS FM Row header 3 4 2 2" xfId="9306"/>
    <cellStyle name="SAS FM Row header 3 4 2 2 10" xfId="9307"/>
    <cellStyle name="SAS FM Row header 3 4 2 2 11" xfId="9308"/>
    <cellStyle name="SAS FM Row header 3 4 2 2 12" xfId="9309"/>
    <cellStyle name="SAS FM Row header 3 4 2 2 2" xfId="9310"/>
    <cellStyle name="SAS FM Row header 3 4 2 2 3" xfId="9311"/>
    <cellStyle name="SAS FM Row header 3 4 2 2 4" xfId="9312"/>
    <cellStyle name="SAS FM Row header 3 4 2 2 5" xfId="9313"/>
    <cellStyle name="SAS FM Row header 3 4 2 2 6" xfId="9314"/>
    <cellStyle name="SAS FM Row header 3 4 2 2 7" xfId="9315"/>
    <cellStyle name="SAS FM Row header 3 4 2 2 8" xfId="9316"/>
    <cellStyle name="SAS FM Row header 3 4 2 2 9" xfId="9317"/>
    <cellStyle name="SAS FM Row header 3 4 2 3" xfId="9318"/>
    <cellStyle name="SAS FM Row header 3 4 2 3 10" xfId="9319"/>
    <cellStyle name="SAS FM Row header 3 4 2 3 11" xfId="9320"/>
    <cellStyle name="SAS FM Row header 3 4 2 3 12" xfId="9321"/>
    <cellStyle name="SAS FM Row header 3 4 2 3 2" xfId="9322"/>
    <cellStyle name="SAS FM Row header 3 4 2 3 3" xfId="9323"/>
    <cellStyle name="SAS FM Row header 3 4 2 3 4" xfId="9324"/>
    <cellStyle name="SAS FM Row header 3 4 2 3 5" xfId="9325"/>
    <cellStyle name="SAS FM Row header 3 4 2 3 6" xfId="9326"/>
    <cellStyle name="SAS FM Row header 3 4 2 3 7" xfId="9327"/>
    <cellStyle name="SAS FM Row header 3 4 2 3 8" xfId="9328"/>
    <cellStyle name="SAS FM Row header 3 4 2 3 9" xfId="9329"/>
    <cellStyle name="SAS FM Row header 3 4 2 4" xfId="9330"/>
    <cellStyle name="SAS FM Row header 3 4 2 4 10" xfId="9331"/>
    <cellStyle name="SAS FM Row header 3 4 2 4 11" xfId="9332"/>
    <cellStyle name="SAS FM Row header 3 4 2 4 12" xfId="9333"/>
    <cellStyle name="SAS FM Row header 3 4 2 4 2" xfId="9334"/>
    <cellStyle name="SAS FM Row header 3 4 2 4 3" xfId="9335"/>
    <cellStyle name="SAS FM Row header 3 4 2 4 4" xfId="9336"/>
    <cellStyle name="SAS FM Row header 3 4 2 4 5" xfId="9337"/>
    <cellStyle name="SAS FM Row header 3 4 2 4 6" xfId="9338"/>
    <cellStyle name="SAS FM Row header 3 4 2 4 7" xfId="9339"/>
    <cellStyle name="SAS FM Row header 3 4 2 4 8" xfId="9340"/>
    <cellStyle name="SAS FM Row header 3 4 2 4 9" xfId="9341"/>
    <cellStyle name="SAS FM Row header 3 4 2 5" xfId="9342"/>
    <cellStyle name="SAS FM Row header 3 4 2 5 10" xfId="9343"/>
    <cellStyle name="SAS FM Row header 3 4 2 5 11" xfId="9344"/>
    <cellStyle name="SAS FM Row header 3 4 2 5 12" xfId="9345"/>
    <cellStyle name="SAS FM Row header 3 4 2 5 2" xfId="9346"/>
    <cellStyle name="SAS FM Row header 3 4 2 5 3" xfId="9347"/>
    <cellStyle name="SAS FM Row header 3 4 2 5 4" xfId="9348"/>
    <cellStyle name="SAS FM Row header 3 4 2 5 5" xfId="9349"/>
    <cellStyle name="SAS FM Row header 3 4 2 5 6" xfId="9350"/>
    <cellStyle name="SAS FM Row header 3 4 2 5 7" xfId="9351"/>
    <cellStyle name="SAS FM Row header 3 4 2 5 8" xfId="9352"/>
    <cellStyle name="SAS FM Row header 3 4 2 5 9" xfId="9353"/>
    <cellStyle name="SAS FM Row header 3 4 2 6" xfId="9354"/>
    <cellStyle name="SAS FM Row header 3 4 2 7" xfId="9355"/>
    <cellStyle name="SAS FM Row header 3 4 2 8" xfId="9356"/>
    <cellStyle name="SAS FM Row header 3 4 2 9" xfId="9357"/>
    <cellStyle name="SAS FM Row header 3 4 3" xfId="9358"/>
    <cellStyle name="SAS FM Row header 3 4 3 10" xfId="9359"/>
    <cellStyle name="SAS FM Row header 3 4 3 11" xfId="9360"/>
    <cellStyle name="SAS FM Row header 3 4 3 12" xfId="9361"/>
    <cellStyle name="SAS FM Row header 3 4 3 13" xfId="9362"/>
    <cellStyle name="SAS FM Row header 3 4 3 14" xfId="9363"/>
    <cellStyle name="SAS FM Row header 3 4 3 15" xfId="9364"/>
    <cellStyle name="SAS FM Row header 3 4 3 16" xfId="9365"/>
    <cellStyle name="SAS FM Row header 3 4 3 2" xfId="9366"/>
    <cellStyle name="SAS FM Row header 3 4 3 2 10" xfId="9367"/>
    <cellStyle name="SAS FM Row header 3 4 3 2 11" xfId="9368"/>
    <cellStyle name="SAS FM Row header 3 4 3 2 12" xfId="9369"/>
    <cellStyle name="SAS FM Row header 3 4 3 2 2" xfId="9370"/>
    <cellStyle name="SAS FM Row header 3 4 3 2 3" xfId="9371"/>
    <cellStyle name="SAS FM Row header 3 4 3 2 4" xfId="9372"/>
    <cellStyle name="SAS FM Row header 3 4 3 2 5" xfId="9373"/>
    <cellStyle name="SAS FM Row header 3 4 3 2 6" xfId="9374"/>
    <cellStyle name="SAS FM Row header 3 4 3 2 7" xfId="9375"/>
    <cellStyle name="SAS FM Row header 3 4 3 2 8" xfId="9376"/>
    <cellStyle name="SAS FM Row header 3 4 3 2 9" xfId="9377"/>
    <cellStyle name="SAS FM Row header 3 4 3 3" xfId="9378"/>
    <cellStyle name="SAS FM Row header 3 4 3 3 10" xfId="9379"/>
    <cellStyle name="SAS FM Row header 3 4 3 3 11" xfId="9380"/>
    <cellStyle name="SAS FM Row header 3 4 3 3 12" xfId="9381"/>
    <cellStyle name="SAS FM Row header 3 4 3 3 2" xfId="9382"/>
    <cellStyle name="SAS FM Row header 3 4 3 3 3" xfId="9383"/>
    <cellStyle name="SAS FM Row header 3 4 3 3 4" xfId="9384"/>
    <cellStyle name="SAS FM Row header 3 4 3 3 5" xfId="9385"/>
    <cellStyle name="SAS FM Row header 3 4 3 3 6" xfId="9386"/>
    <cellStyle name="SAS FM Row header 3 4 3 3 7" xfId="9387"/>
    <cellStyle name="SAS FM Row header 3 4 3 3 8" xfId="9388"/>
    <cellStyle name="SAS FM Row header 3 4 3 3 9" xfId="9389"/>
    <cellStyle name="SAS FM Row header 3 4 3 4" xfId="9390"/>
    <cellStyle name="SAS FM Row header 3 4 3 4 10" xfId="9391"/>
    <cellStyle name="SAS FM Row header 3 4 3 4 11" xfId="9392"/>
    <cellStyle name="SAS FM Row header 3 4 3 4 12" xfId="9393"/>
    <cellStyle name="SAS FM Row header 3 4 3 4 2" xfId="9394"/>
    <cellStyle name="SAS FM Row header 3 4 3 4 3" xfId="9395"/>
    <cellStyle name="SAS FM Row header 3 4 3 4 4" xfId="9396"/>
    <cellStyle name="SAS FM Row header 3 4 3 4 5" xfId="9397"/>
    <cellStyle name="SAS FM Row header 3 4 3 4 6" xfId="9398"/>
    <cellStyle name="SAS FM Row header 3 4 3 4 7" xfId="9399"/>
    <cellStyle name="SAS FM Row header 3 4 3 4 8" xfId="9400"/>
    <cellStyle name="SAS FM Row header 3 4 3 4 9" xfId="9401"/>
    <cellStyle name="SAS FM Row header 3 4 3 5" xfId="9402"/>
    <cellStyle name="SAS FM Row header 3 4 3 5 10" xfId="9403"/>
    <cellStyle name="SAS FM Row header 3 4 3 5 11" xfId="9404"/>
    <cellStyle name="SAS FM Row header 3 4 3 5 12" xfId="9405"/>
    <cellStyle name="SAS FM Row header 3 4 3 5 2" xfId="9406"/>
    <cellStyle name="SAS FM Row header 3 4 3 5 3" xfId="9407"/>
    <cellStyle name="SAS FM Row header 3 4 3 5 4" xfId="9408"/>
    <cellStyle name="SAS FM Row header 3 4 3 5 5" xfId="9409"/>
    <cellStyle name="SAS FM Row header 3 4 3 5 6" xfId="9410"/>
    <cellStyle name="SAS FM Row header 3 4 3 5 7" xfId="9411"/>
    <cellStyle name="SAS FM Row header 3 4 3 5 8" xfId="9412"/>
    <cellStyle name="SAS FM Row header 3 4 3 5 9" xfId="9413"/>
    <cellStyle name="SAS FM Row header 3 4 3 6" xfId="9414"/>
    <cellStyle name="SAS FM Row header 3 4 3 7" xfId="9415"/>
    <cellStyle name="SAS FM Row header 3 4 3 8" xfId="9416"/>
    <cellStyle name="SAS FM Row header 3 4 3 9" xfId="9417"/>
    <cellStyle name="SAS FM Row header 3 4 4" xfId="9418"/>
    <cellStyle name="SAS FM Row header 3 4 4 10" xfId="9419"/>
    <cellStyle name="SAS FM Row header 3 4 4 11" xfId="9420"/>
    <cellStyle name="SAS FM Row header 3 4 4 12" xfId="9421"/>
    <cellStyle name="SAS FM Row header 3 4 4 2" xfId="9422"/>
    <cellStyle name="SAS FM Row header 3 4 4 3" xfId="9423"/>
    <cellStyle name="SAS FM Row header 3 4 4 4" xfId="9424"/>
    <cellStyle name="SAS FM Row header 3 4 4 5" xfId="9425"/>
    <cellStyle name="SAS FM Row header 3 4 4 6" xfId="9426"/>
    <cellStyle name="SAS FM Row header 3 4 4 7" xfId="9427"/>
    <cellStyle name="SAS FM Row header 3 4 4 8" xfId="9428"/>
    <cellStyle name="SAS FM Row header 3 4 4 9" xfId="9429"/>
    <cellStyle name="SAS FM Row header 3 4 5" xfId="9430"/>
    <cellStyle name="SAS FM Row header 3 4 5 10" xfId="9431"/>
    <cellStyle name="SAS FM Row header 3 4 5 11" xfId="9432"/>
    <cellStyle name="SAS FM Row header 3 4 5 12" xfId="9433"/>
    <cellStyle name="SAS FM Row header 3 4 5 2" xfId="9434"/>
    <cellStyle name="SAS FM Row header 3 4 5 3" xfId="9435"/>
    <cellStyle name="SAS FM Row header 3 4 5 4" xfId="9436"/>
    <cellStyle name="SAS FM Row header 3 4 5 5" xfId="9437"/>
    <cellStyle name="SAS FM Row header 3 4 5 6" xfId="9438"/>
    <cellStyle name="SAS FM Row header 3 4 5 7" xfId="9439"/>
    <cellStyle name="SAS FM Row header 3 4 5 8" xfId="9440"/>
    <cellStyle name="SAS FM Row header 3 4 5 9" xfId="9441"/>
    <cellStyle name="SAS FM Row header 3 4 6" xfId="9442"/>
    <cellStyle name="SAS FM Row header 3 4 6 10" xfId="9443"/>
    <cellStyle name="SAS FM Row header 3 4 6 11" xfId="9444"/>
    <cellStyle name="SAS FM Row header 3 4 6 12" xfId="9445"/>
    <cellStyle name="SAS FM Row header 3 4 6 2" xfId="9446"/>
    <cellStyle name="SAS FM Row header 3 4 6 3" xfId="9447"/>
    <cellStyle name="SAS FM Row header 3 4 6 4" xfId="9448"/>
    <cellStyle name="SAS FM Row header 3 4 6 5" xfId="9449"/>
    <cellStyle name="SAS FM Row header 3 4 6 6" xfId="9450"/>
    <cellStyle name="SAS FM Row header 3 4 6 7" xfId="9451"/>
    <cellStyle name="SAS FM Row header 3 4 6 8" xfId="9452"/>
    <cellStyle name="SAS FM Row header 3 4 6 9" xfId="9453"/>
    <cellStyle name="SAS FM Row header 3 4 7" xfId="9454"/>
    <cellStyle name="SAS FM Row header 3 4 7 10" xfId="9455"/>
    <cellStyle name="SAS FM Row header 3 4 7 11" xfId="9456"/>
    <cellStyle name="SAS FM Row header 3 4 7 12" xfId="9457"/>
    <cellStyle name="SAS FM Row header 3 4 7 2" xfId="9458"/>
    <cellStyle name="SAS FM Row header 3 4 7 3" xfId="9459"/>
    <cellStyle name="SAS FM Row header 3 4 7 4" xfId="9460"/>
    <cellStyle name="SAS FM Row header 3 4 7 5" xfId="9461"/>
    <cellStyle name="SAS FM Row header 3 4 7 6" xfId="9462"/>
    <cellStyle name="SAS FM Row header 3 4 7 7" xfId="9463"/>
    <cellStyle name="SAS FM Row header 3 4 7 8" xfId="9464"/>
    <cellStyle name="SAS FM Row header 3 4 7 9" xfId="9465"/>
    <cellStyle name="SAS FM Row header 3 4 8" xfId="9466"/>
    <cellStyle name="SAS FM Row header 3 4 9" xfId="9467"/>
    <cellStyle name="SAS FM Row header 3 5" xfId="9468"/>
    <cellStyle name="SAS FM Row header 3 5 10" xfId="9469"/>
    <cellStyle name="SAS FM Row header 3 5 11" xfId="9470"/>
    <cellStyle name="SAS FM Row header 3 5 12" xfId="9471"/>
    <cellStyle name="SAS FM Row header 3 5 13" xfId="9472"/>
    <cellStyle name="SAS FM Row header 3 5 14" xfId="9473"/>
    <cellStyle name="SAS FM Row header 3 5 15" xfId="9474"/>
    <cellStyle name="SAS FM Row header 3 5 16" xfId="9475"/>
    <cellStyle name="SAS FM Row header 3 5 17" xfId="9476"/>
    <cellStyle name="SAS FM Row header 3 5 2" xfId="9477"/>
    <cellStyle name="SAS FM Row header 3 5 2 10" xfId="9478"/>
    <cellStyle name="SAS FM Row header 3 5 2 11" xfId="9479"/>
    <cellStyle name="SAS FM Row header 3 5 2 12" xfId="9480"/>
    <cellStyle name="SAS FM Row header 3 5 2 13" xfId="9481"/>
    <cellStyle name="SAS FM Row header 3 5 2 14" xfId="9482"/>
    <cellStyle name="SAS FM Row header 3 5 2 15" xfId="9483"/>
    <cellStyle name="SAS FM Row header 3 5 2 16" xfId="9484"/>
    <cellStyle name="SAS FM Row header 3 5 2 2" xfId="9485"/>
    <cellStyle name="SAS FM Row header 3 5 2 2 10" xfId="9486"/>
    <cellStyle name="SAS FM Row header 3 5 2 2 11" xfId="9487"/>
    <cellStyle name="SAS FM Row header 3 5 2 2 12" xfId="9488"/>
    <cellStyle name="SAS FM Row header 3 5 2 2 2" xfId="9489"/>
    <cellStyle name="SAS FM Row header 3 5 2 2 3" xfId="9490"/>
    <cellStyle name="SAS FM Row header 3 5 2 2 4" xfId="9491"/>
    <cellStyle name="SAS FM Row header 3 5 2 2 5" xfId="9492"/>
    <cellStyle name="SAS FM Row header 3 5 2 2 6" xfId="9493"/>
    <cellStyle name="SAS FM Row header 3 5 2 2 7" xfId="9494"/>
    <cellStyle name="SAS FM Row header 3 5 2 2 8" xfId="9495"/>
    <cellStyle name="SAS FM Row header 3 5 2 2 9" xfId="9496"/>
    <cellStyle name="SAS FM Row header 3 5 2 3" xfId="9497"/>
    <cellStyle name="SAS FM Row header 3 5 2 3 10" xfId="9498"/>
    <cellStyle name="SAS FM Row header 3 5 2 3 11" xfId="9499"/>
    <cellStyle name="SAS FM Row header 3 5 2 3 12" xfId="9500"/>
    <cellStyle name="SAS FM Row header 3 5 2 3 2" xfId="9501"/>
    <cellStyle name="SAS FM Row header 3 5 2 3 3" xfId="9502"/>
    <cellStyle name="SAS FM Row header 3 5 2 3 4" xfId="9503"/>
    <cellStyle name="SAS FM Row header 3 5 2 3 5" xfId="9504"/>
    <cellStyle name="SAS FM Row header 3 5 2 3 6" xfId="9505"/>
    <cellStyle name="SAS FM Row header 3 5 2 3 7" xfId="9506"/>
    <cellStyle name="SAS FM Row header 3 5 2 3 8" xfId="9507"/>
    <cellStyle name="SAS FM Row header 3 5 2 3 9" xfId="9508"/>
    <cellStyle name="SAS FM Row header 3 5 2 4" xfId="9509"/>
    <cellStyle name="SAS FM Row header 3 5 2 4 10" xfId="9510"/>
    <cellStyle name="SAS FM Row header 3 5 2 4 11" xfId="9511"/>
    <cellStyle name="SAS FM Row header 3 5 2 4 12" xfId="9512"/>
    <cellStyle name="SAS FM Row header 3 5 2 4 2" xfId="9513"/>
    <cellStyle name="SAS FM Row header 3 5 2 4 3" xfId="9514"/>
    <cellStyle name="SAS FM Row header 3 5 2 4 4" xfId="9515"/>
    <cellStyle name="SAS FM Row header 3 5 2 4 5" xfId="9516"/>
    <cellStyle name="SAS FM Row header 3 5 2 4 6" xfId="9517"/>
    <cellStyle name="SAS FM Row header 3 5 2 4 7" xfId="9518"/>
    <cellStyle name="SAS FM Row header 3 5 2 4 8" xfId="9519"/>
    <cellStyle name="SAS FM Row header 3 5 2 4 9" xfId="9520"/>
    <cellStyle name="SAS FM Row header 3 5 2 5" xfId="9521"/>
    <cellStyle name="SAS FM Row header 3 5 2 5 10" xfId="9522"/>
    <cellStyle name="SAS FM Row header 3 5 2 5 11" xfId="9523"/>
    <cellStyle name="SAS FM Row header 3 5 2 5 12" xfId="9524"/>
    <cellStyle name="SAS FM Row header 3 5 2 5 2" xfId="9525"/>
    <cellStyle name="SAS FM Row header 3 5 2 5 3" xfId="9526"/>
    <cellStyle name="SAS FM Row header 3 5 2 5 4" xfId="9527"/>
    <cellStyle name="SAS FM Row header 3 5 2 5 5" xfId="9528"/>
    <cellStyle name="SAS FM Row header 3 5 2 5 6" xfId="9529"/>
    <cellStyle name="SAS FM Row header 3 5 2 5 7" xfId="9530"/>
    <cellStyle name="SAS FM Row header 3 5 2 5 8" xfId="9531"/>
    <cellStyle name="SAS FM Row header 3 5 2 5 9" xfId="9532"/>
    <cellStyle name="SAS FM Row header 3 5 2 6" xfId="9533"/>
    <cellStyle name="SAS FM Row header 3 5 2 7" xfId="9534"/>
    <cellStyle name="SAS FM Row header 3 5 2 8" xfId="9535"/>
    <cellStyle name="SAS FM Row header 3 5 2 9" xfId="9536"/>
    <cellStyle name="SAS FM Row header 3 5 3" xfId="9537"/>
    <cellStyle name="SAS FM Row header 3 5 3 10" xfId="9538"/>
    <cellStyle name="SAS FM Row header 3 5 3 11" xfId="9539"/>
    <cellStyle name="SAS FM Row header 3 5 3 12" xfId="9540"/>
    <cellStyle name="SAS FM Row header 3 5 3 2" xfId="9541"/>
    <cellStyle name="SAS FM Row header 3 5 3 3" xfId="9542"/>
    <cellStyle name="SAS FM Row header 3 5 3 4" xfId="9543"/>
    <cellStyle name="SAS FM Row header 3 5 3 5" xfId="9544"/>
    <cellStyle name="SAS FM Row header 3 5 3 6" xfId="9545"/>
    <cellStyle name="SAS FM Row header 3 5 3 7" xfId="9546"/>
    <cellStyle name="SAS FM Row header 3 5 3 8" xfId="9547"/>
    <cellStyle name="SAS FM Row header 3 5 3 9" xfId="9548"/>
    <cellStyle name="SAS FM Row header 3 5 4" xfId="9549"/>
    <cellStyle name="SAS FM Row header 3 5 4 10" xfId="9550"/>
    <cellStyle name="SAS FM Row header 3 5 4 11" xfId="9551"/>
    <cellStyle name="SAS FM Row header 3 5 4 12" xfId="9552"/>
    <cellStyle name="SAS FM Row header 3 5 4 2" xfId="9553"/>
    <cellStyle name="SAS FM Row header 3 5 4 3" xfId="9554"/>
    <cellStyle name="SAS FM Row header 3 5 4 4" xfId="9555"/>
    <cellStyle name="SAS FM Row header 3 5 4 5" xfId="9556"/>
    <cellStyle name="SAS FM Row header 3 5 4 6" xfId="9557"/>
    <cellStyle name="SAS FM Row header 3 5 4 7" xfId="9558"/>
    <cellStyle name="SAS FM Row header 3 5 4 8" xfId="9559"/>
    <cellStyle name="SAS FM Row header 3 5 4 9" xfId="9560"/>
    <cellStyle name="SAS FM Row header 3 5 5" xfId="9561"/>
    <cellStyle name="SAS FM Row header 3 5 5 10" xfId="9562"/>
    <cellStyle name="SAS FM Row header 3 5 5 11" xfId="9563"/>
    <cellStyle name="SAS FM Row header 3 5 5 12" xfId="9564"/>
    <cellStyle name="SAS FM Row header 3 5 5 2" xfId="9565"/>
    <cellStyle name="SAS FM Row header 3 5 5 3" xfId="9566"/>
    <cellStyle name="SAS FM Row header 3 5 5 4" xfId="9567"/>
    <cellStyle name="SAS FM Row header 3 5 5 5" xfId="9568"/>
    <cellStyle name="SAS FM Row header 3 5 5 6" xfId="9569"/>
    <cellStyle name="SAS FM Row header 3 5 5 7" xfId="9570"/>
    <cellStyle name="SAS FM Row header 3 5 5 8" xfId="9571"/>
    <cellStyle name="SAS FM Row header 3 5 5 9" xfId="9572"/>
    <cellStyle name="SAS FM Row header 3 5 6" xfId="9573"/>
    <cellStyle name="SAS FM Row header 3 5 6 10" xfId="9574"/>
    <cellStyle name="SAS FM Row header 3 5 6 11" xfId="9575"/>
    <cellStyle name="SAS FM Row header 3 5 6 12" xfId="9576"/>
    <cellStyle name="SAS FM Row header 3 5 6 2" xfId="9577"/>
    <cellStyle name="SAS FM Row header 3 5 6 3" xfId="9578"/>
    <cellStyle name="SAS FM Row header 3 5 6 4" xfId="9579"/>
    <cellStyle name="SAS FM Row header 3 5 6 5" xfId="9580"/>
    <cellStyle name="SAS FM Row header 3 5 6 6" xfId="9581"/>
    <cellStyle name="SAS FM Row header 3 5 6 7" xfId="9582"/>
    <cellStyle name="SAS FM Row header 3 5 6 8" xfId="9583"/>
    <cellStyle name="SAS FM Row header 3 5 6 9" xfId="9584"/>
    <cellStyle name="SAS FM Row header 3 5 7" xfId="9585"/>
    <cellStyle name="SAS FM Row header 3 5 8" xfId="9586"/>
    <cellStyle name="SAS FM Row header 3 5 9" xfId="9587"/>
    <cellStyle name="SAS FM Row header 3 6" xfId="9588"/>
    <cellStyle name="SAS FM Row header 3 6 10" xfId="9589"/>
    <cellStyle name="SAS FM Row header 3 6 11" xfId="9590"/>
    <cellStyle name="SAS FM Row header 3 6 12" xfId="9591"/>
    <cellStyle name="SAS FM Row header 3 6 2" xfId="9592"/>
    <cellStyle name="SAS FM Row header 3 6 3" xfId="9593"/>
    <cellStyle name="SAS FM Row header 3 6 4" xfId="9594"/>
    <cellStyle name="SAS FM Row header 3 6 5" xfId="9595"/>
    <cellStyle name="SAS FM Row header 3 6 6" xfId="9596"/>
    <cellStyle name="SAS FM Row header 3 6 7" xfId="9597"/>
    <cellStyle name="SAS FM Row header 3 6 8" xfId="9598"/>
    <cellStyle name="SAS FM Row header 3 6 9" xfId="9599"/>
    <cellStyle name="SAS FM Row header 3 7" xfId="9600"/>
    <cellStyle name="SAS FM Row header 3 7 10" xfId="9601"/>
    <cellStyle name="SAS FM Row header 3 7 11" xfId="9602"/>
    <cellStyle name="SAS FM Row header 3 7 12" xfId="9603"/>
    <cellStyle name="SAS FM Row header 3 7 2" xfId="9604"/>
    <cellStyle name="SAS FM Row header 3 7 3" xfId="9605"/>
    <cellStyle name="SAS FM Row header 3 7 4" xfId="9606"/>
    <cellStyle name="SAS FM Row header 3 7 5" xfId="9607"/>
    <cellStyle name="SAS FM Row header 3 7 6" xfId="9608"/>
    <cellStyle name="SAS FM Row header 3 7 7" xfId="9609"/>
    <cellStyle name="SAS FM Row header 3 7 8" xfId="9610"/>
    <cellStyle name="SAS FM Row header 3 7 9" xfId="9611"/>
    <cellStyle name="SAS FM Row header 3 8" xfId="9612"/>
    <cellStyle name="SAS FM Row header 3 8 10" xfId="9613"/>
    <cellStyle name="SAS FM Row header 3 8 11" xfId="9614"/>
    <cellStyle name="SAS FM Row header 3 8 12" xfId="9615"/>
    <cellStyle name="SAS FM Row header 3 8 2" xfId="9616"/>
    <cellStyle name="SAS FM Row header 3 8 3" xfId="9617"/>
    <cellStyle name="SAS FM Row header 3 8 4" xfId="9618"/>
    <cellStyle name="SAS FM Row header 3 8 5" xfId="9619"/>
    <cellStyle name="SAS FM Row header 3 8 6" xfId="9620"/>
    <cellStyle name="SAS FM Row header 3 8 7" xfId="9621"/>
    <cellStyle name="SAS FM Row header 3 8 8" xfId="9622"/>
    <cellStyle name="SAS FM Row header 3 8 9" xfId="9623"/>
    <cellStyle name="SAS FM Row header 3 9" xfId="9624"/>
    <cellStyle name="SAS FM Row header 3_GAZ" xfId="9625"/>
    <cellStyle name="SAS FM Row header 4" xfId="9626"/>
    <cellStyle name="SAS FM Row header 4 10" xfId="9627"/>
    <cellStyle name="SAS FM Row header 4 11" xfId="9628"/>
    <cellStyle name="SAS FM Row header 4 12" xfId="9629"/>
    <cellStyle name="SAS FM Row header 4 13" xfId="9630"/>
    <cellStyle name="SAS FM Row header 4 14" xfId="9631"/>
    <cellStyle name="SAS FM Row header 4 15" xfId="9632"/>
    <cellStyle name="SAS FM Row header 4 16" xfId="9633"/>
    <cellStyle name="SAS FM Row header 4 17" xfId="9634"/>
    <cellStyle name="SAS FM Row header 4 18" xfId="9635"/>
    <cellStyle name="SAS FM Row header 4 2" xfId="9636"/>
    <cellStyle name="SAS FM Row header 4 2 10" xfId="9637"/>
    <cellStyle name="SAS FM Row header 4 2 11" xfId="9638"/>
    <cellStyle name="SAS FM Row header 4 2 12" xfId="9639"/>
    <cellStyle name="SAS FM Row header 4 2 13" xfId="9640"/>
    <cellStyle name="SAS FM Row header 4 2 14" xfId="9641"/>
    <cellStyle name="SAS FM Row header 4 2 15" xfId="9642"/>
    <cellStyle name="SAS FM Row header 4 2 16" xfId="9643"/>
    <cellStyle name="SAS FM Row header 4 2 2" xfId="9644"/>
    <cellStyle name="SAS FM Row header 4 2 2 10" xfId="9645"/>
    <cellStyle name="SAS FM Row header 4 2 2 11" xfId="9646"/>
    <cellStyle name="SAS FM Row header 4 2 2 12" xfId="9647"/>
    <cellStyle name="SAS FM Row header 4 2 2 2" xfId="9648"/>
    <cellStyle name="SAS FM Row header 4 2 2 3" xfId="9649"/>
    <cellStyle name="SAS FM Row header 4 2 2 4" xfId="9650"/>
    <cellStyle name="SAS FM Row header 4 2 2 5" xfId="9651"/>
    <cellStyle name="SAS FM Row header 4 2 2 6" xfId="9652"/>
    <cellStyle name="SAS FM Row header 4 2 2 7" xfId="9653"/>
    <cellStyle name="SAS FM Row header 4 2 2 8" xfId="9654"/>
    <cellStyle name="SAS FM Row header 4 2 2 9" xfId="9655"/>
    <cellStyle name="SAS FM Row header 4 2 3" xfId="9656"/>
    <cellStyle name="SAS FM Row header 4 2 3 10" xfId="9657"/>
    <cellStyle name="SAS FM Row header 4 2 3 11" xfId="9658"/>
    <cellStyle name="SAS FM Row header 4 2 3 12" xfId="9659"/>
    <cellStyle name="SAS FM Row header 4 2 3 2" xfId="9660"/>
    <cellStyle name="SAS FM Row header 4 2 3 3" xfId="9661"/>
    <cellStyle name="SAS FM Row header 4 2 3 4" xfId="9662"/>
    <cellStyle name="SAS FM Row header 4 2 3 5" xfId="9663"/>
    <cellStyle name="SAS FM Row header 4 2 3 6" xfId="9664"/>
    <cellStyle name="SAS FM Row header 4 2 3 7" xfId="9665"/>
    <cellStyle name="SAS FM Row header 4 2 3 8" xfId="9666"/>
    <cellStyle name="SAS FM Row header 4 2 3 9" xfId="9667"/>
    <cellStyle name="SAS FM Row header 4 2 4" xfId="9668"/>
    <cellStyle name="SAS FM Row header 4 2 4 10" xfId="9669"/>
    <cellStyle name="SAS FM Row header 4 2 4 11" xfId="9670"/>
    <cellStyle name="SAS FM Row header 4 2 4 12" xfId="9671"/>
    <cellStyle name="SAS FM Row header 4 2 4 2" xfId="9672"/>
    <cellStyle name="SAS FM Row header 4 2 4 3" xfId="9673"/>
    <cellStyle name="SAS FM Row header 4 2 4 4" xfId="9674"/>
    <cellStyle name="SAS FM Row header 4 2 4 5" xfId="9675"/>
    <cellStyle name="SAS FM Row header 4 2 4 6" xfId="9676"/>
    <cellStyle name="SAS FM Row header 4 2 4 7" xfId="9677"/>
    <cellStyle name="SAS FM Row header 4 2 4 8" xfId="9678"/>
    <cellStyle name="SAS FM Row header 4 2 4 9" xfId="9679"/>
    <cellStyle name="SAS FM Row header 4 2 5" xfId="9680"/>
    <cellStyle name="SAS FM Row header 4 2 5 10" xfId="9681"/>
    <cellStyle name="SAS FM Row header 4 2 5 11" xfId="9682"/>
    <cellStyle name="SAS FM Row header 4 2 5 12" xfId="9683"/>
    <cellStyle name="SAS FM Row header 4 2 5 2" xfId="9684"/>
    <cellStyle name="SAS FM Row header 4 2 5 3" xfId="9685"/>
    <cellStyle name="SAS FM Row header 4 2 5 4" xfId="9686"/>
    <cellStyle name="SAS FM Row header 4 2 5 5" xfId="9687"/>
    <cellStyle name="SAS FM Row header 4 2 5 6" xfId="9688"/>
    <cellStyle name="SAS FM Row header 4 2 5 7" xfId="9689"/>
    <cellStyle name="SAS FM Row header 4 2 5 8" xfId="9690"/>
    <cellStyle name="SAS FM Row header 4 2 5 9" xfId="9691"/>
    <cellStyle name="SAS FM Row header 4 2 6" xfId="9692"/>
    <cellStyle name="SAS FM Row header 4 2 7" xfId="9693"/>
    <cellStyle name="SAS FM Row header 4 2 8" xfId="9694"/>
    <cellStyle name="SAS FM Row header 4 2 9" xfId="9695"/>
    <cellStyle name="SAS FM Row header 4 3" xfId="9696"/>
    <cellStyle name="SAS FM Row header 4 3 10" xfId="9697"/>
    <cellStyle name="SAS FM Row header 4 3 11" xfId="9698"/>
    <cellStyle name="SAS FM Row header 4 3 12" xfId="9699"/>
    <cellStyle name="SAS FM Row header 4 3 13" xfId="9700"/>
    <cellStyle name="SAS FM Row header 4 3 14" xfId="9701"/>
    <cellStyle name="SAS FM Row header 4 3 15" xfId="9702"/>
    <cellStyle name="SAS FM Row header 4 3 16" xfId="9703"/>
    <cellStyle name="SAS FM Row header 4 3 2" xfId="9704"/>
    <cellStyle name="SAS FM Row header 4 3 2 10" xfId="9705"/>
    <cellStyle name="SAS FM Row header 4 3 2 11" xfId="9706"/>
    <cellStyle name="SAS FM Row header 4 3 2 12" xfId="9707"/>
    <cellStyle name="SAS FM Row header 4 3 2 2" xfId="9708"/>
    <cellStyle name="SAS FM Row header 4 3 2 3" xfId="9709"/>
    <cellStyle name="SAS FM Row header 4 3 2 4" xfId="9710"/>
    <cellStyle name="SAS FM Row header 4 3 2 5" xfId="9711"/>
    <cellStyle name="SAS FM Row header 4 3 2 6" xfId="9712"/>
    <cellStyle name="SAS FM Row header 4 3 2 7" xfId="9713"/>
    <cellStyle name="SAS FM Row header 4 3 2 8" xfId="9714"/>
    <cellStyle name="SAS FM Row header 4 3 2 9" xfId="9715"/>
    <cellStyle name="SAS FM Row header 4 3 3" xfId="9716"/>
    <cellStyle name="SAS FM Row header 4 3 3 10" xfId="9717"/>
    <cellStyle name="SAS FM Row header 4 3 3 11" xfId="9718"/>
    <cellStyle name="SAS FM Row header 4 3 3 12" xfId="9719"/>
    <cellStyle name="SAS FM Row header 4 3 3 2" xfId="9720"/>
    <cellStyle name="SAS FM Row header 4 3 3 3" xfId="9721"/>
    <cellStyle name="SAS FM Row header 4 3 3 4" xfId="9722"/>
    <cellStyle name="SAS FM Row header 4 3 3 5" xfId="9723"/>
    <cellStyle name="SAS FM Row header 4 3 3 6" xfId="9724"/>
    <cellStyle name="SAS FM Row header 4 3 3 7" xfId="9725"/>
    <cellStyle name="SAS FM Row header 4 3 3 8" xfId="9726"/>
    <cellStyle name="SAS FM Row header 4 3 3 9" xfId="9727"/>
    <cellStyle name="SAS FM Row header 4 3 4" xfId="9728"/>
    <cellStyle name="SAS FM Row header 4 3 4 10" xfId="9729"/>
    <cellStyle name="SAS FM Row header 4 3 4 11" xfId="9730"/>
    <cellStyle name="SAS FM Row header 4 3 4 12" xfId="9731"/>
    <cellStyle name="SAS FM Row header 4 3 4 2" xfId="9732"/>
    <cellStyle name="SAS FM Row header 4 3 4 3" xfId="9733"/>
    <cellStyle name="SAS FM Row header 4 3 4 4" xfId="9734"/>
    <cellStyle name="SAS FM Row header 4 3 4 5" xfId="9735"/>
    <cellStyle name="SAS FM Row header 4 3 4 6" xfId="9736"/>
    <cellStyle name="SAS FM Row header 4 3 4 7" xfId="9737"/>
    <cellStyle name="SAS FM Row header 4 3 4 8" xfId="9738"/>
    <cellStyle name="SAS FM Row header 4 3 4 9" xfId="9739"/>
    <cellStyle name="SAS FM Row header 4 3 5" xfId="9740"/>
    <cellStyle name="SAS FM Row header 4 3 5 10" xfId="9741"/>
    <cellStyle name="SAS FM Row header 4 3 5 11" xfId="9742"/>
    <cellStyle name="SAS FM Row header 4 3 5 12" xfId="9743"/>
    <cellStyle name="SAS FM Row header 4 3 5 2" xfId="9744"/>
    <cellStyle name="SAS FM Row header 4 3 5 3" xfId="9745"/>
    <cellStyle name="SAS FM Row header 4 3 5 4" xfId="9746"/>
    <cellStyle name="SAS FM Row header 4 3 5 5" xfId="9747"/>
    <cellStyle name="SAS FM Row header 4 3 5 6" xfId="9748"/>
    <cellStyle name="SAS FM Row header 4 3 5 7" xfId="9749"/>
    <cellStyle name="SAS FM Row header 4 3 5 8" xfId="9750"/>
    <cellStyle name="SAS FM Row header 4 3 5 9" xfId="9751"/>
    <cellStyle name="SAS FM Row header 4 3 6" xfId="9752"/>
    <cellStyle name="SAS FM Row header 4 3 7" xfId="9753"/>
    <cellStyle name="SAS FM Row header 4 3 8" xfId="9754"/>
    <cellStyle name="SAS FM Row header 4 3 9" xfId="9755"/>
    <cellStyle name="SAS FM Row header 4 4" xfId="9756"/>
    <cellStyle name="SAS FM Row header 4 4 10" xfId="9757"/>
    <cellStyle name="SAS FM Row header 4 4 11" xfId="9758"/>
    <cellStyle name="SAS FM Row header 4 4 12" xfId="9759"/>
    <cellStyle name="SAS FM Row header 4 4 2" xfId="9760"/>
    <cellStyle name="SAS FM Row header 4 4 3" xfId="9761"/>
    <cellStyle name="SAS FM Row header 4 4 4" xfId="9762"/>
    <cellStyle name="SAS FM Row header 4 4 5" xfId="9763"/>
    <cellStyle name="SAS FM Row header 4 4 6" xfId="9764"/>
    <cellStyle name="SAS FM Row header 4 4 7" xfId="9765"/>
    <cellStyle name="SAS FM Row header 4 4 8" xfId="9766"/>
    <cellStyle name="SAS FM Row header 4 4 9" xfId="9767"/>
    <cellStyle name="SAS FM Row header 4 5" xfId="9768"/>
    <cellStyle name="SAS FM Row header 4 5 10" xfId="9769"/>
    <cellStyle name="SAS FM Row header 4 5 11" xfId="9770"/>
    <cellStyle name="SAS FM Row header 4 5 12" xfId="9771"/>
    <cellStyle name="SAS FM Row header 4 5 2" xfId="9772"/>
    <cellStyle name="SAS FM Row header 4 5 3" xfId="9773"/>
    <cellStyle name="SAS FM Row header 4 5 4" xfId="9774"/>
    <cellStyle name="SAS FM Row header 4 5 5" xfId="9775"/>
    <cellStyle name="SAS FM Row header 4 5 6" xfId="9776"/>
    <cellStyle name="SAS FM Row header 4 5 7" xfId="9777"/>
    <cellStyle name="SAS FM Row header 4 5 8" xfId="9778"/>
    <cellStyle name="SAS FM Row header 4 5 9" xfId="9779"/>
    <cellStyle name="SAS FM Row header 4 6" xfId="9780"/>
    <cellStyle name="SAS FM Row header 4 6 10" xfId="9781"/>
    <cellStyle name="SAS FM Row header 4 6 11" xfId="9782"/>
    <cellStyle name="SAS FM Row header 4 6 12" xfId="9783"/>
    <cellStyle name="SAS FM Row header 4 6 2" xfId="9784"/>
    <cellStyle name="SAS FM Row header 4 6 3" xfId="9785"/>
    <cellStyle name="SAS FM Row header 4 6 4" xfId="9786"/>
    <cellStyle name="SAS FM Row header 4 6 5" xfId="9787"/>
    <cellStyle name="SAS FM Row header 4 6 6" xfId="9788"/>
    <cellStyle name="SAS FM Row header 4 6 7" xfId="9789"/>
    <cellStyle name="SAS FM Row header 4 6 8" xfId="9790"/>
    <cellStyle name="SAS FM Row header 4 6 9" xfId="9791"/>
    <cellStyle name="SAS FM Row header 4 7" xfId="9792"/>
    <cellStyle name="SAS FM Row header 4 7 10" xfId="9793"/>
    <cellStyle name="SAS FM Row header 4 7 11" xfId="9794"/>
    <cellStyle name="SAS FM Row header 4 7 12" xfId="9795"/>
    <cellStyle name="SAS FM Row header 4 7 2" xfId="9796"/>
    <cellStyle name="SAS FM Row header 4 7 3" xfId="9797"/>
    <cellStyle name="SAS FM Row header 4 7 4" xfId="9798"/>
    <cellStyle name="SAS FM Row header 4 7 5" xfId="9799"/>
    <cellStyle name="SAS FM Row header 4 7 6" xfId="9800"/>
    <cellStyle name="SAS FM Row header 4 7 7" xfId="9801"/>
    <cellStyle name="SAS FM Row header 4 7 8" xfId="9802"/>
    <cellStyle name="SAS FM Row header 4 7 9" xfId="9803"/>
    <cellStyle name="SAS FM Row header 4 8" xfId="9804"/>
    <cellStyle name="SAS FM Row header 4 9" xfId="9805"/>
    <cellStyle name="SAS FM Row header 5" xfId="9806"/>
    <cellStyle name="SAS FM Row header 5 10" xfId="9807"/>
    <cellStyle name="SAS FM Row header 5 11" xfId="9808"/>
    <cellStyle name="SAS FM Row header 5 12" xfId="9809"/>
    <cellStyle name="SAS FM Row header 5 2" xfId="9810"/>
    <cellStyle name="SAS FM Row header 5 3" xfId="9811"/>
    <cellStyle name="SAS FM Row header 5 4" xfId="9812"/>
    <cellStyle name="SAS FM Row header 5 5" xfId="9813"/>
    <cellStyle name="SAS FM Row header 5 6" xfId="9814"/>
    <cellStyle name="SAS FM Row header 5 7" xfId="9815"/>
    <cellStyle name="SAS FM Row header 5 8" xfId="9816"/>
    <cellStyle name="SAS FM Row header 5 9" xfId="9817"/>
    <cellStyle name="SAS FM Row header 6" xfId="9818"/>
    <cellStyle name="SAS FM Row header 6 10" xfId="9819"/>
    <cellStyle name="SAS FM Row header 6 11" xfId="9820"/>
    <cellStyle name="SAS FM Row header 6 12" xfId="9821"/>
    <cellStyle name="SAS FM Row header 6 2" xfId="9822"/>
    <cellStyle name="SAS FM Row header 6 3" xfId="9823"/>
    <cellStyle name="SAS FM Row header 6 4" xfId="9824"/>
    <cellStyle name="SAS FM Row header 6 5" xfId="9825"/>
    <cellStyle name="SAS FM Row header 6 6" xfId="9826"/>
    <cellStyle name="SAS FM Row header 6 7" xfId="9827"/>
    <cellStyle name="SAS FM Row header 6 8" xfId="9828"/>
    <cellStyle name="SAS FM Row header 6 9" xfId="9829"/>
    <cellStyle name="SAS FM Row header 7" xfId="9830"/>
    <cellStyle name="SAS FM Row header 8" xfId="9831"/>
    <cellStyle name="SAS FM Row header 9" xfId="9832"/>
    <cellStyle name="SAS FM Row header_ PR SAS" xfId="9833"/>
    <cellStyle name="SAS FM Slicers" xfId="9834"/>
    <cellStyle name="SAS FM Slicers 2" xfId="9835"/>
    <cellStyle name="SAS FM Slicers 3" xfId="9836"/>
    <cellStyle name="SAS FM Slicers 3 2" xfId="9837"/>
    <cellStyle name="SAS FM Slicers 3 3" xfId="9838"/>
    <cellStyle name="SAS FM Slicers 3 4" xfId="9839"/>
    <cellStyle name="SAS FM Slicers 3 5" xfId="9840"/>
    <cellStyle name="SAS FM Slicers 4" xfId="9841"/>
    <cellStyle name="SAS FM Slicers_ PR SAS" xfId="9842"/>
    <cellStyle name="SAS FM Supplemented member data cell" xfId="9843"/>
    <cellStyle name="SAS FM Supplemented member data cell 2" xfId="9844"/>
    <cellStyle name="SAS FM Supplemented member data cell 2 2" xfId="9845"/>
    <cellStyle name="SAS FM Supplemented member data cell 2 3" xfId="9846"/>
    <cellStyle name="SAS FM Supplemented member data cell 2 4" xfId="9847"/>
    <cellStyle name="SAS FM Supplemented member data cell 2 5" xfId="9848"/>
    <cellStyle name="SAS FM Supplemented member data cell 3" xfId="9849"/>
    <cellStyle name="SAS FM Supplemented member data cell 3 2" xfId="9850"/>
    <cellStyle name="SAS FM Supplemented member data cell 3 3" xfId="9851"/>
    <cellStyle name="SAS FM Supplemented member data cell 3 4" xfId="9852"/>
    <cellStyle name="SAS FM Supplemented member data cell 3 5" xfId="9853"/>
    <cellStyle name="SAS FM Supplemented member data cell 4" xfId="9854"/>
    <cellStyle name="SAS FM Supplemented member data cell 5" xfId="9855"/>
    <cellStyle name="SAS FM Supplemented member data cell 6" xfId="9856"/>
    <cellStyle name="SAS FM Supplemented member data cell 7" xfId="9857"/>
    <cellStyle name="SAS FM Supplemented member data cell_Capex" xfId="9858"/>
    <cellStyle name="SAS FM Writeable data cell" xfId="9859"/>
    <cellStyle name="SAS FM Writeable data cell 2" xfId="9860"/>
    <cellStyle name="SAS FM Writeable data cell 2 2" xfId="9861"/>
    <cellStyle name="SAS FM Writeable data cell 2 3" xfId="9862"/>
    <cellStyle name="SAS FM Writeable data cell 2 4" xfId="9863"/>
    <cellStyle name="SAS FM Writeable data cell 2 5" xfId="9864"/>
    <cellStyle name="SAS FM Writeable data cell 3" xfId="9865"/>
    <cellStyle name="SAS FM Writeable data cell 3 2" xfId="9866"/>
    <cellStyle name="SAS FM Writeable data cell 3 2 2" xfId="9867"/>
    <cellStyle name="SAS FM Writeable data cell 3 2 3" xfId="9868"/>
    <cellStyle name="SAS FM Writeable data cell 3 2 4" xfId="9869"/>
    <cellStyle name="SAS FM Writeable data cell 3 2 5" xfId="9870"/>
    <cellStyle name="SAS FM Writeable data cell 3 3" xfId="9871"/>
    <cellStyle name="SAS FM Writeable data cell 3 3 2" xfId="9872"/>
    <cellStyle name="SAS FM Writeable data cell 3 3 3" xfId="9873"/>
    <cellStyle name="SAS FM Writeable data cell 3 3 4" xfId="9874"/>
    <cellStyle name="SAS FM Writeable data cell 3 3 5" xfId="9875"/>
    <cellStyle name="SAS FM Writeable data cell 3 4" xfId="9876"/>
    <cellStyle name="SAS FM Writeable data cell 3 5" xfId="9877"/>
    <cellStyle name="SAS FM Writeable data cell 3 6" xfId="9878"/>
    <cellStyle name="SAS FM Writeable data cell 3 7" xfId="9879"/>
    <cellStyle name="SAS FM Writeable data cell 3_GAZ" xfId="9880"/>
    <cellStyle name="SAS FM Writeable data cell 4" xfId="9881"/>
    <cellStyle name="SAS FM Writeable data cell 4 2" xfId="9882"/>
    <cellStyle name="SAS FM Writeable data cell 4 3" xfId="9883"/>
    <cellStyle name="SAS FM Writeable data cell 4 4" xfId="9884"/>
    <cellStyle name="SAS FM Writeable data cell 4 5" xfId="9885"/>
    <cellStyle name="SAS FM Writeable data cell 5" xfId="9886"/>
    <cellStyle name="SAS FM Writeable data cell 6" xfId="9887"/>
    <cellStyle name="SAS FM Writeable data cell 7" xfId="9888"/>
    <cellStyle name="SAS FM Writeable data cell 8" xfId="9889"/>
    <cellStyle name="SAS FM Writeable data cell_08.05.13 (2)" xfId="9890"/>
    <cellStyle name="SHEET" xfId="9891"/>
    <cellStyle name="SHEET 2" xfId="9892"/>
    <cellStyle name="SHEET 3" xfId="9893"/>
    <cellStyle name="SHEET_GAZ" xfId="9894"/>
    <cellStyle name="SHOW_HIDDEN" xfId="9895"/>
    <cellStyle name="small" xfId="9896"/>
    <cellStyle name="small 2" xfId="9897"/>
    <cellStyle name="small_GAZ" xfId="9898"/>
    <cellStyle name="Social Security #" xfId="9899"/>
    <cellStyle name="sonhead" xfId="9900"/>
    <cellStyle name="sonscript" xfId="9901"/>
    <cellStyle name="sontitle" xfId="9902"/>
    <cellStyle name="stand_bord" xfId="9903"/>
    <cellStyle name="Standaard_laroux" xfId="9904"/>
    <cellStyle name="Standard_20020617_Modell_PUFA_neu_v9" xfId="9905"/>
    <cellStyle name="Style 1" xfId="9906"/>
    <cellStyle name="Style 1 2" xfId="9907"/>
    <cellStyle name="Style 1 2 2" xfId="9908"/>
    <cellStyle name="Style 1 2 3" xfId="9909"/>
    <cellStyle name="Style 1 2 3 2" xfId="9910"/>
    <cellStyle name="Style 1 2 3_GAZ" xfId="9911"/>
    <cellStyle name="Style 1 2 4" xfId="9912"/>
    <cellStyle name="Style 1 2_GAZ" xfId="9913"/>
    <cellStyle name="Style 1 3" xfId="9914"/>
    <cellStyle name="Style 1 4" xfId="9915"/>
    <cellStyle name="Style 1_GAZ" xfId="9916"/>
    <cellStyle name="Style 2" xfId="9917"/>
    <cellStyle name="Style 2 2" xfId="9918"/>
    <cellStyle name="Style 2 3" xfId="9919"/>
    <cellStyle name="Style 2 3 2" xfId="9920"/>
    <cellStyle name="Style 2 3_GAZ" xfId="9921"/>
    <cellStyle name="Style 2 4" xfId="9922"/>
    <cellStyle name="Style 2 5" xfId="9923"/>
    <cellStyle name="Style 2 6" xfId="9924"/>
    <cellStyle name="Style 2 6 2" xfId="9925"/>
    <cellStyle name="Style 2 6_GAZ" xfId="9926"/>
    <cellStyle name="Style 2 7" xfId="9927"/>
    <cellStyle name="Style 2_GAZ" xfId="9928"/>
    <cellStyle name="Style 3" xfId="9929"/>
    <cellStyle name="Style 3 2" xfId="9930"/>
    <cellStyle name="Style 3 3" xfId="9931"/>
    <cellStyle name="Style 3 3 2" xfId="9932"/>
    <cellStyle name="Style 3 3_Прибыли и убытки" xfId="9933"/>
    <cellStyle name="Style 3 4" xfId="9934"/>
    <cellStyle name="Style 3_PL" xfId="9935"/>
    <cellStyle name="SubTotal" xfId="9936"/>
    <cellStyle name="SubTotal 10" xfId="9937"/>
    <cellStyle name="SubTotal 11" xfId="9938"/>
    <cellStyle name="SubTotal 12" xfId="9939"/>
    <cellStyle name="SubTotal 2" xfId="9940"/>
    <cellStyle name="SubTotal 2 2" xfId="9941"/>
    <cellStyle name="SubTotal 2 3" xfId="9942"/>
    <cellStyle name="SubTotal 2 4" xfId="9943"/>
    <cellStyle name="SubTotal 2 5" xfId="9944"/>
    <cellStyle name="SubTotal 2 6" xfId="9945"/>
    <cellStyle name="SubTotal 2 7" xfId="9946"/>
    <cellStyle name="SubTotal 2 8" xfId="9947"/>
    <cellStyle name="SubTotal 3" xfId="9948"/>
    <cellStyle name="SubTotal 3 2" xfId="9949"/>
    <cellStyle name="SubTotal 3 3" xfId="9950"/>
    <cellStyle name="SubTotal 3 4" xfId="9951"/>
    <cellStyle name="SubTotal 3 5" xfId="9952"/>
    <cellStyle name="SubTotal 3 6" xfId="9953"/>
    <cellStyle name="SubTotal 3 7" xfId="9954"/>
    <cellStyle name="SubTotal 3 8" xfId="9955"/>
    <cellStyle name="SubTotal 4" xfId="9956"/>
    <cellStyle name="SubTotal 4 2" xfId="9957"/>
    <cellStyle name="SubTotal 4 3" xfId="9958"/>
    <cellStyle name="SubTotal 4 4" xfId="9959"/>
    <cellStyle name="SubTotal 4 5" xfId="9960"/>
    <cellStyle name="SubTotal 4 6" xfId="9961"/>
    <cellStyle name="SubTotal 4 7" xfId="9962"/>
    <cellStyle name="SubTotal 4 8" xfId="9963"/>
    <cellStyle name="SubTotal 5" xfId="9964"/>
    <cellStyle name="SubTotal 5 2" xfId="9965"/>
    <cellStyle name="SubTotal 5 3" xfId="9966"/>
    <cellStyle name="SubTotal 5 4" xfId="9967"/>
    <cellStyle name="SubTotal 5 5" xfId="9968"/>
    <cellStyle name="SubTotal 5 6" xfId="9969"/>
    <cellStyle name="SubTotal 5 7" xfId="9970"/>
    <cellStyle name="SubTotal 5 8" xfId="9971"/>
    <cellStyle name="SubTotal 6" xfId="9972"/>
    <cellStyle name="SubTotal 7" xfId="9973"/>
    <cellStyle name="SubTotal 8" xfId="9974"/>
    <cellStyle name="SubTotal 9" xfId="9975"/>
    <cellStyle name="Summa" xfId="9976"/>
    <cellStyle name="tabel" xfId="9977"/>
    <cellStyle name="text" xfId="9978"/>
    <cellStyle name="text 2" xfId="9979"/>
    <cellStyle name="Text Indent A" xfId="9980"/>
    <cellStyle name="Text Indent B" xfId="9981"/>
    <cellStyle name="Text Indent B 2" xfId="9982"/>
    <cellStyle name="Text Indent B 3" xfId="9983"/>
    <cellStyle name="Text Indent B 4" xfId="9984"/>
    <cellStyle name="Text Indent B_GAZ" xfId="9985"/>
    <cellStyle name="Text Indent C" xfId="9986"/>
    <cellStyle name="Text Indent C 2" xfId="9987"/>
    <cellStyle name="Text Indent C 3" xfId="9988"/>
    <cellStyle name="Text Indent C 4" xfId="9989"/>
    <cellStyle name="Text Indent C_GAZ" xfId="9990"/>
    <cellStyle name="Text_Прибыли и убытки" xfId="9991"/>
    <cellStyle name="Thousands [0.0]" xfId="9992"/>
    <cellStyle name="Thousands [0.00]" xfId="9993"/>
    <cellStyle name="Thousands [0]" xfId="9994"/>
    <cellStyle name="Thousands-$ [0.0]" xfId="9995"/>
    <cellStyle name="Thousands-$ [0.00]" xfId="9996"/>
    <cellStyle name="Thousands-$ [0]" xfId="9997"/>
    <cellStyle name="Tickmark" xfId="9998"/>
    <cellStyle name="Tickmark 2" xfId="9999"/>
    <cellStyle name="Tickmark 2 2" xfId="10000"/>
    <cellStyle name="Tickmark 2_Прибыли и убытки" xfId="10001"/>
    <cellStyle name="Tickmark 3" xfId="10002"/>
    <cellStyle name="Tickmark 4" xfId="10003"/>
    <cellStyle name="Tickmark_GAZ" xfId="10004"/>
    <cellStyle name="Time" xfId="10005"/>
    <cellStyle name="Time (20:50)" xfId="10006"/>
    <cellStyle name="Time (20:50:35)" xfId="10007"/>
    <cellStyle name="Time (8:50 PM)" xfId="10008"/>
    <cellStyle name="Time (8:50:35 PM)" xfId="10009"/>
    <cellStyle name="Time_DaysDepth (2)" xfId="10010"/>
    <cellStyle name="TimeEnd" xfId="10011"/>
    <cellStyle name="TimeSpent" xfId="10012"/>
    <cellStyle name="Title" xfId="10013"/>
    <cellStyle name="Title 2" xfId="10014"/>
    <cellStyle name="Title 2 2" xfId="10015"/>
    <cellStyle name="Title 2_Прибыли и убытки" xfId="10016"/>
    <cellStyle name="Title 3" xfId="10017"/>
    <cellStyle name="Title 4" xfId="10018"/>
    <cellStyle name="Title 4 2" xfId="10019"/>
    <cellStyle name="Title 4_ДДС_Прямой" xfId="10020"/>
    <cellStyle name="Title 5" xfId="10021"/>
    <cellStyle name="Title_GAZ" xfId="10022"/>
    <cellStyle name="TitleEvid" xfId="10023"/>
    <cellStyle name="TitleEvid 2" xfId="10024"/>
    <cellStyle name="TitleEvid_Прибыли и убытки" xfId="10025"/>
    <cellStyle name="Total" xfId="10026"/>
    <cellStyle name="Total 2" xfId="10027"/>
    <cellStyle name="Total 2 2" xfId="10028"/>
    <cellStyle name="Total 2_Прибыли и убытки" xfId="10029"/>
    <cellStyle name="Total 3" xfId="10030"/>
    <cellStyle name="Total 4" xfId="10031"/>
    <cellStyle name="Total 4 2" xfId="10032"/>
    <cellStyle name="Total 4_ДДС_Прямой" xfId="10033"/>
    <cellStyle name="Total 5" xfId="10034"/>
    <cellStyle name="Total_GAZ" xfId="10035"/>
    <cellStyle name="ulphu_01-456 Crude Oil Trucking Apr'08 v1 " xfId="10036"/>
    <cellStyle name="Valiotsikko" xfId="10037"/>
    <cellStyle name="Väliotsikko" xfId="10038"/>
    <cellStyle name="Valiotsikko_Прибыли и убытки" xfId="10039"/>
    <cellStyle name="Väliotsikko_Прибыли и убытки" xfId="10040"/>
    <cellStyle name="Valiotsikko_События, КазСод, ДОТОС - Ноябрь 2010" xfId="10041"/>
    <cellStyle name="Väliotsikko_События, КазСод, ДОТОС - Ноябрь 2010" xfId="10042"/>
    <cellStyle name="Valiotsikko_События, КазСод, ДОТОС - Ноябрь 2010_Прибыли и убытки" xfId="10043"/>
    <cellStyle name="Väliotsikko_События, КазСод, ДОТОС - Ноябрь 2010_Прибыли и убытки" xfId="10044"/>
    <cellStyle name="Valuta [0]_laroux" xfId="10045"/>
    <cellStyle name="Valuta_laroux" xfId="10046"/>
    <cellStyle name="Virgul?_Macheta buget" xfId="10047"/>
    <cellStyle name="Virgulă_30-06-2003 lei-USDru" xfId="10048"/>
    <cellStyle name="visible" xfId="10049"/>
    <cellStyle name="Vдliotsikko" xfId="10050"/>
    <cellStyle name="Währung [0]_Closing FX Kurse" xfId="10051"/>
    <cellStyle name="Währung_Closing FX Kurse" xfId="10052"/>
    <cellStyle name="Warning Text" xfId="10053"/>
    <cellStyle name="Warning Text 2" xfId="10054"/>
    <cellStyle name="Warning Text 2 2" xfId="10055"/>
    <cellStyle name="Warning Text 2_Прибыли и убытки" xfId="10056"/>
    <cellStyle name="Warning Text 3" xfId="10057"/>
    <cellStyle name="Warning Text 3 2" xfId="10058"/>
    <cellStyle name="Warning Text 3_ДДС_Прямой" xfId="10059"/>
    <cellStyle name="Warning Text 4" xfId="10060"/>
    <cellStyle name="Warning Text_GAZ" xfId="10061"/>
    <cellStyle name="Year" xfId="10062"/>
    <cellStyle name="Year EN" xfId="10063"/>
    <cellStyle name="Year RU" xfId="10064"/>
    <cellStyle name="Year_Прибыли и убытки" xfId="10065"/>
    <cellStyle name="zwischentotal" xfId="10066"/>
    <cellStyle name="А_жел" xfId="10067"/>
    <cellStyle name="А_жел_Прибыли и убытки" xfId="10068"/>
    <cellStyle name="Акцент1 2" xfId="10069"/>
    <cellStyle name="Акцент1 2 2" xfId="10070"/>
    <cellStyle name="Акцент1 2 3" xfId="10071"/>
    <cellStyle name="Акцент1 2 3 2" xfId="10072"/>
    <cellStyle name="Акцент1 2 3_Прибыли и убытки" xfId="10073"/>
    <cellStyle name="Акцент1 2 4" xfId="10074"/>
    <cellStyle name="Акцент1 2_GAZ" xfId="10075"/>
    <cellStyle name="Акцент1 3" xfId="10076"/>
    <cellStyle name="Акцент1 4" xfId="10077"/>
    <cellStyle name="Акцент2 2" xfId="10078"/>
    <cellStyle name="Акцент2 2 2" xfId="10079"/>
    <cellStyle name="Акцент2 2 3" xfId="10080"/>
    <cellStyle name="Акцент2 2 3 2" xfId="10081"/>
    <cellStyle name="Акцент2 2 3_Прибыли и убытки" xfId="10082"/>
    <cellStyle name="Акцент2 2 4" xfId="10083"/>
    <cellStyle name="Акцент2 2_GAZ" xfId="10084"/>
    <cellStyle name="Акцент3 2" xfId="10085"/>
    <cellStyle name="Акцент3 2 2" xfId="10086"/>
    <cellStyle name="Акцент3 2 3" xfId="10087"/>
    <cellStyle name="Акцент3 2 3 2" xfId="10088"/>
    <cellStyle name="Акцент3 2 3_Прибыли и убытки" xfId="10089"/>
    <cellStyle name="Акцент3 2 4" xfId="10090"/>
    <cellStyle name="Акцент3 2_GAZ" xfId="10091"/>
    <cellStyle name="Акцент4 2" xfId="10092"/>
    <cellStyle name="Акцент4 2 2" xfId="10093"/>
    <cellStyle name="Акцент4 2 3" xfId="10094"/>
    <cellStyle name="Акцент4 2 3 2" xfId="10095"/>
    <cellStyle name="Акцент4 2 3_Прибыли и убытки" xfId="10096"/>
    <cellStyle name="Акцент4 2 4" xfId="10097"/>
    <cellStyle name="Акцент4 2_GAZ" xfId="10098"/>
    <cellStyle name="Акцент4 3" xfId="10099"/>
    <cellStyle name="Акцент4 4" xfId="10100"/>
    <cellStyle name="Акцент5 2" xfId="10101"/>
    <cellStyle name="Акцент5 2 2" xfId="10102"/>
    <cellStyle name="Акцент5 2 3" xfId="10103"/>
    <cellStyle name="Акцент5 2 3 2" xfId="10104"/>
    <cellStyle name="Акцент5 2 3_Прибыли и убытки" xfId="10105"/>
    <cellStyle name="Акцент5 2 4" xfId="10106"/>
    <cellStyle name="Акцент5 2_GAZ" xfId="10107"/>
    <cellStyle name="Акцент6 2" xfId="10108"/>
    <cellStyle name="Акцент6 2 2" xfId="10109"/>
    <cellStyle name="Акцент6 2 3" xfId="10110"/>
    <cellStyle name="Акцент6 2 3 2" xfId="10111"/>
    <cellStyle name="Акцент6 2 3_Прибыли и убытки" xfId="10112"/>
    <cellStyle name="Акцент6 2 4" xfId="10113"/>
    <cellStyle name="Акцент6 2_GAZ" xfId="10114"/>
    <cellStyle name="Беззащитный" xfId="10115"/>
    <cellStyle name="Беззащитный 2" xfId="10116"/>
    <cellStyle name="Беззащитный_GAZ" xfId="10117"/>
    <cellStyle name="Ввод  2" xfId="10118"/>
    <cellStyle name="Ввод  2 10" xfId="10119"/>
    <cellStyle name="Ввод  2 11" xfId="10120"/>
    <cellStyle name="Ввод  2 12" xfId="10121"/>
    <cellStyle name="Ввод  2 13" xfId="10122"/>
    <cellStyle name="Ввод  2 14" xfId="10123"/>
    <cellStyle name="Ввод  2 15" xfId="10124"/>
    <cellStyle name="Ввод  2 16" xfId="10125"/>
    <cellStyle name="Ввод  2 2" xfId="10126"/>
    <cellStyle name="Ввод  2 2 10" xfId="10127"/>
    <cellStyle name="Ввод  2 2 11" xfId="10128"/>
    <cellStyle name="Ввод  2 2 12" xfId="10129"/>
    <cellStyle name="Ввод  2 2 13" xfId="10130"/>
    <cellStyle name="Ввод  2 2 2" xfId="10131"/>
    <cellStyle name="Ввод  2 2 2 2" xfId="10132"/>
    <cellStyle name="Ввод  2 2 2 3" xfId="10133"/>
    <cellStyle name="Ввод  2 2 2 4" xfId="10134"/>
    <cellStyle name="Ввод  2 2 2 5" xfId="10135"/>
    <cellStyle name="Ввод  2 2 2 6" xfId="10136"/>
    <cellStyle name="Ввод  2 2 2 7" xfId="10137"/>
    <cellStyle name="Ввод  2 2 2 8" xfId="10138"/>
    <cellStyle name="Ввод  2 2 2 9" xfId="10139"/>
    <cellStyle name="Ввод  2 2 3" xfId="10140"/>
    <cellStyle name="Ввод  2 2 3 2" xfId="10141"/>
    <cellStyle name="Ввод  2 2 3 3" xfId="10142"/>
    <cellStyle name="Ввод  2 2 3 4" xfId="10143"/>
    <cellStyle name="Ввод  2 2 3 5" xfId="10144"/>
    <cellStyle name="Ввод  2 2 3 6" xfId="10145"/>
    <cellStyle name="Ввод  2 2 3 7" xfId="10146"/>
    <cellStyle name="Ввод  2 2 3 8" xfId="10147"/>
    <cellStyle name="Ввод  2 2 3 9" xfId="10148"/>
    <cellStyle name="Ввод  2 2 4" xfId="10149"/>
    <cellStyle name="Ввод  2 2 4 2" xfId="10150"/>
    <cellStyle name="Ввод  2 2 4 3" xfId="10151"/>
    <cellStyle name="Ввод  2 2 4 4" xfId="10152"/>
    <cellStyle name="Ввод  2 2 4 5" xfId="10153"/>
    <cellStyle name="Ввод  2 2 4 6" xfId="10154"/>
    <cellStyle name="Ввод  2 2 4 7" xfId="10155"/>
    <cellStyle name="Ввод  2 2 4 8" xfId="10156"/>
    <cellStyle name="Ввод  2 2 4 9" xfId="10157"/>
    <cellStyle name="Ввод  2 2 5" xfId="10158"/>
    <cellStyle name="Ввод  2 2 5 2" xfId="10159"/>
    <cellStyle name="Ввод  2 2 5 3" xfId="10160"/>
    <cellStyle name="Ввод  2 2 5 4" xfId="10161"/>
    <cellStyle name="Ввод  2 2 5 5" xfId="10162"/>
    <cellStyle name="Ввод  2 2 5 6" xfId="10163"/>
    <cellStyle name="Ввод  2 2 5 7" xfId="10164"/>
    <cellStyle name="Ввод  2 2 5 8" xfId="10165"/>
    <cellStyle name="Ввод  2 2 5 9" xfId="10166"/>
    <cellStyle name="Ввод  2 2 6" xfId="10167"/>
    <cellStyle name="Ввод  2 2 7" xfId="10168"/>
    <cellStyle name="Ввод  2 2 8" xfId="10169"/>
    <cellStyle name="Ввод  2 2 9" xfId="10170"/>
    <cellStyle name="Ввод  2 3" xfId="10171"/>
    <cellStyle name="Ввод  2 3 10" xfId="10172"/>
    <cellStyle name="Ввод  2 3 11" xfId="10173"/>
    <cellStyle name="Ввод  2 3 2" xfId="10174"/>
    <cellStyle name="Ввод  2 3 2 2" xfId="10175"/>
    <cellStyle name="Ввод  2 3 2 3" xfId="10176"/>
    <cellStyle name="Ввод  2 3 2 4" xfId="10177"/>
    <cellStyle name="Ввод  2 3 2 5" xfId="10178"/>
    <cellStyle name="Ввод  2 3 2 6" xfId="10179"/>
    <cellStyle name="Ввод  2 3 2 7" xfId="10180"/>
    <cellStyle name="Ввод  2 3 2 8" xfId="10181"/>
    <cellStyle name="Ввод  2 3 2 9" xfId="10182"/>
    <cellStyle name="Ввод  2 3 3" xfId="10183"/>
    <cellStyle name="Ввод  2 3 3 2" xfId="10184"/>
    <cellStyle name="Ввод  2 3 3 3" xfId="10185"/>
    <cellStyle name="Ввод  2 3 3 4" xfId="10186"/>
    <cellStyle name="Ввод  2 3 3 5" xfId="10187"/>
    <cellStyle name="Ввод  2 3 3 6" xfId="10188"/>
    <cellStyle name="Ввод  2 3 3 7" xfId="10189"/>
    <cellStyle name="Ввод  2 3 3 8" xfId="10190"/>
    <cellStyle name="Ввод  2 3 3 9" xfId="10191"/>
    <cellStyle name="Ввод  2 3 4" xfId="10192"/>
    <cellStyle name="Ввод  2 3 5" xfId="10193"/>
    <cellStyle name="Ввод  2 3 6" xfId="10194"/>
    <cellStyle name="Ввод  2 3 7" xfId="10195"/>
    <cellStyle name="Ввод  2 3 8" xfId="10196"/>
    <cellStyle name="Ввод  2 3 9" xfId="10197"/>
    <cellStyle name="Ввод  2 3_Прибыли и убытки" xfId="10198"/>
    <cellStyle name="Ввод  2 4" xfId="10199"/>
    <cellStyle name="Ввод  2 4 2" xfId="10200"/>
    <cellStyle name="Ввод  2 4 3" xfId="10201"/>
    <cellStyle name="Ввод  2 4 4" xfId="10202"/>
    <cellStyle name="Ввод  2 4 5" xfId="10203"/>
    <cellStyle name="Ввод  2 4 6" xfId="10204"/>
    <cellStyle name="Ввод  2 4 7" xfId="10205"/>
    <cellStyle name="Ввод  2 4 8" xfId="10206"/>
    <cellStyle name="Ввод  2 4 9" xfId="10207"/>
    <cellStyle name="Ввод  2 5" xfId="10208"/>
    <cellStyle name="Ввод  2 5 2" xfId="10209"/>
    <cellStyle name="Ввод  2 5 3" xfId="10210"/>
    <cellStyle name="Ввод  2 5 4" xfId="10211"/>
    <cellStyle name="Ввод  2 5 5" xfId="10212"/>
    <cellStyle name="Ввод  2 5 6" xfId="10213"/>
    <cellStyle name="Ввод  2 5 7" xfId="10214"/>
    <cellStyle name="Ввод  2 5 8" xfId="10215"/>
    <cellStyle name="Ввод  2 5 9" xfId="10216"/>
    <cellStyle name="Ввод  2 6" xfId="10217"/>
    <cellStyle name="Ввод  2 6 2" xfId="10218"/>
    <cellStyle name="Ввод  2 6 3" xfId="10219"/>
    <cellStyle name="Ввод  2 6 4" xfId="10220"/>
    <cellStyle name="Ввод  2 6 5" xfId="10221"/>
    <cellStyle name="Ввод  2 6 6" xfId="10222"/>
    <cellStyle name="Ввод  2 6 7" xfId="10223"/>
    <cellStyle name="Ввод  2 6 8" xfId="10224"/>
    <cellStyle name="Ввод  2 6 9" xfId="10225"/>
    <cellStyle name="Ввод  2 7" xfId="10226"/>
    <cellStyle name="Ввод  2 7 2" xfId="10227"/>
    <cellStyle name="Ввод  2 7 3" xfId="10228"/>
    <cellStyle name="Ввод  2 7 4" xfId="10229"/>
    <cellStyle name="Ввод  2 7 5" xfId="10230"/>
    <cellStyle name="Ввод  2 7 6" xfId="10231"/>
    <cellStyle name="Ввод  2 7 7" xfId="10232"/>
    <cellStyle name="Ввод  2 7 8" xfId="10233"/>
    <cellStyle name="Ввод  2 7 9" xfId="10234"/>
    <cellStyle name="Ввод  2 8" xfId="10235"/>
    <cellStyle name="Ввод  2 8 2" xfId="10236"/>
    <cellStyle name="Ввод  2 8 3" xfId="10237"/>
    <cellStyle name="Ввод  2 8 4" xfId="10238"/>
    <cellStyle name="Ввод  2 8 5" xfId="10239"/>
    <cellStyle name="Ввод  2 8 6" xfId="10240"/>
    <cellStyle name="Ввод  2 8 7" xfId="10241"/>
    <cellStyle name="Ввод  2 8 8" xfId="10242"/>
    <cellStyle name="Ввод  2 8 9" xfId="10243"/>
    <cellStyle name="Ввод  2 9" xfId="10244"/>
    <cellStyle name="Ввод  2_GAZ" xfId="10245"/>
    <cellStyle name="Верт. заголовок" xfId="10246"/>
    <cellStyle name="Вес_продукта" xfId="10247"/>
    <cellStyle name="Вывод 2" xfId="10248"/>
    <cellStyle name="Вывод 2 10" xfId="10249"/>
    <cellStyle name="Вывод 2 11" xfId="10250"/>
    <cellStyle name="Вывод 2 12" xfId="10251"/>
    <cellStyle name="Вывод 2 13" xfId="10252"/>
    <cellStyle name="Вывод 2 14" xfId="10253"/>
    <cellStyle name="Вывод 2 15" xfId="10254"/>
    <cellStyle name="Вывод 2 16" xfId="10255"/>
    <cellStyle name="Вывод 2 17" xfId="10256"/>
    <cellStyle name="Вывод 2 18" xfId="10257"/>
    <cellStyle name="Вывод 2 19" xfId="10258"/>
    <cellStyle name="Вывод 2 2" xfId="10259"/>
    <cellStyle name="Вывод 2 2 10" xfId="10260"/>
    <cellStyle name="Вывод 2 2 11" xfId="10261"/>
    <cellStyle name="Вывод 2 2 12" xfId="10262"/>
    <cellStyle name="Вывод 2 2 13" xfId="10263"/>
    <cellStyle name="Вывод 2 2 14" xfId="10264"/>
    <cellStyle name="Вывод 2 2 15" xfId="10265"/>
    <cellStyle name="Вывод 2 2 16" xfId="10266"/>
    <cellStyle name="Вывод 2 2 2" xfId="10267"/>
    <cellStyle name="Вывод 2 2 2 10" xfId="10268"/>
    <cellStyle name="Вывод 2 2 2 11" xfId="10269"/>
    <cellStyle name="Вывод 2 2 2 12" xfId="10270"/>
    <cellStyle name="Вывод 2 2 2 2" xfId="10271"/>
    <cellStyle name="Вывод 2 2 2 3" xfId="10272"/>
    <cellStyle name="Вывод 2 2 2 4" xfId="10273"/>
    <cellStyle name="Вывод 2 2 2 5" xfId="10274"/>
    <cellStyle name="Вывод 2 2 2 6" xfId="10275"/>
    <cellStyle name="Вывод 2 2 2 7" xfId="10276"/>
    <cellStyle name="Вывод 2 2 2 8" xfId="10277"/>
    <cellStyle name="Вывод 2 2 2 9" xfId="10278"/>
    <cellStyle name="Вывод 2 2 3" xfId="10279"/>
    <cellStyle name="Вывод 2 2 3 10" xfId="10280"/>
    <cellStyle name="Вывод 2 2 3 11" xfId="10281"/>
    <cellStyle name="Вывод 2 2 3 12" xfId="10282"/>
    <cellStyle name="Вывод 2 2 3 2" xfId="10283"/>
    <cellStyle name="Вывод 2 2 3 3" xfId="10284"/>
    <cellStyle name="Вывод 2 2 3 4" xfId="10285"/>
    <cellStyle name="Вывод 2 2 3 5" xfId="10286"/>
    <cellStyle name="Вывод 2 2 3 6" xfId="10287"/>
    <cellStyle name="Вывод 2 2 3 7" xfId="10288"/>
    <cellStyle name="Вывод 2 2 3 8" xfId="10289"/>
    <cellStyle name="Вывод 2 2 3 9" xfId="10290"/>
    <cellStyle name="Вывод 2 2 4" xfId="10291"/>
    <cellStyle name="Вывод 2 2 4 10" xfId="10292"/>
    <cellStyle name="Вывод 2 2 4 11" xfId="10293"/>
    <cellStyle name="Вывод 2 2 4 12" xfId="10294"/>
    <cellStyle name="Вывод 2 2 4 2" xfId="10295"/>
    <cellStyle name="Вывод 2 2 4 3" xfId="10296"/>
    <cellStyle name="Вывод 2 2 4 4" xfId="10297"/>
    <cellStyle name="Вывод 2 2 4 5" xfId="10298"/>
    <cellStyle name="Вывод 2 2 4 6" xfId="10299"/>
    <cellStyle name="Вывод 2 2 4 7" xfId="10300"/>
    <cellStyle name="Вывод 2 2 4 8" xfId="10301"/>
    <cellStyle name="Вывод 2 2 4 9" xfId="10302"/>
    <cellStyle name="Вывод 2 2 5" xfId="10303"/>
    <cellStyle name="Вывод 2 2 5 10" xfId="10304"/>
    <cellStyle name="Вывод 2 2 5 11" xfId="10305"/>
    <cellStyle name="Вывод 2 2 5 12" xfId="10306"/>
    <cellStyle name="Вывод 2 2 5 2" xfId="10307"/>
    <cellStyle name="Вывод 2 2 5 3" xfId="10308"/>
    <cellStyle name="Вывод 2 2 5 4" xfId="10309"/>
    <cellStyle name="Вывод 2 2 5 5" xfId="10310"/>
    <cellStyle name="Вывод 2 2 5 6" xfId="10311"/>
    <cellStyle name="Вывод 2 2 5 7" xfId="10312"/>
    <cellStyle name="Вывод 2 2 5 8" xfId="10313"/>
    <cellStyle name="Вывод 2 2 5 9" xfId="10314"/>
    <cellStyle name="Вывод 2 2 6" xfId="10315"/>
    <cellStyle name="Вывод 2 2 7" xfId="10316"/>
    <cellStyle name="Вывод 2 2 8" xfId="10317"/>
    <cellStyle name="Вывод 2 2 9" xfId="10318"/>
    <cellStyle name="Вывод 2 3" xfId="10319"/>
    <cellStyle name="Вывод 2 3 10" xfId="10320"/>
    <cellStyle name="Вывод 2 3 11" xfId="10321"/>
    <cellStyle name="Вывод 2 3 12" xfId="10322"/>
    <cellStyle name="Вывод 2 3 13" xfId="10323"/>
    <cellStyle name="Вывод 2 3 14" xfId="10324"/>
    <cellStyle name="Вывод 2 3 2" xfId="10325"/>
    <cellStyle name="Вывод 2 3 2 10" xfId="10326"/>
    <cellStyle name="Вывод 2 3 2 11" xfId="10327"/>
    <cellStyle name="Вывод 2 3 2 12" xfId="10328"/>
    <cellStyle name="Вывод 2 3 2 2" xfId="10329"/>
    <cellStyle name="Вывод 2 3 2 3" xfId="10330"/>
    <cellStyle name="Вывод 2 3 2 4" xfId="10331"/>
    <cellStyle name="Вывод 2 3 2 5" xfId="10332"/>
    <cellStyle name="Вывод 2 3 2 6" xfId="10333"/>
    <cellStyle name="Вывод 2 3 2 7" xfId="10334"/>
    <cellStyle name="Вывод 2 3 2 8" xfId="10335"/>
    <cellStyle name="Вывод 2 3 2 9" xfId="10336"/>
    <cellStyle name="Вывод 2 3 3" xfId="10337"/>
    <cellStyle name="Вывод 2 3 3 10" xfId="10338"/>
    <cellStyle name="Вывод 2 3 3 11" xfId="10339"/>
    <cellStyle name="Вывод 2 3 3 12" xfId="10340"/>
    <cellStyle name="Вывод 2 3 3 2" xfId="10341"/>
    <cellStyle name="Вывод 2 3 3 3" xfId="10342"/>
    <cellStyle name="Вывод 2 3 3 4" xfId="10343"/>
    <cellStyle name="Вывод 2 3 3 5" xfId="10344"/>
    <cellStyle name="Вывод 2 3 3 6" xfId="10345"/>
    <cellStyle name="Вывод 2 3 3 7" xfId="10346"/>
    <cellStyle name="Вывод 2 3 3 8" xfId="10347"/>
    <cellStyle name="Вывод 2 3 3 9" xfId="10348"/>
    <cellStyle name="Вывод 2 3 4" xfId="10349"/>
    <cellStyle name="Вывод 2 3 5" xfId="10350"/>
    <cellStyle name="Вывод 2 3 6" xfId="10351"/>
    <cellStyle name="Вывод 2 3 7" xfId="10352"/>
    <cellStyle name="Вывод 2 3 8" xfId="10353"/>
    <cellStyle name="Вывод 2 3 9" xfId="10354"/>
    <cellStyle name="Вывод 2 3_Прибыли и убытки" xfId="10355"/>
    <cellStyle name="Вывод 2 4" xfId="10356"/>
    <cellStyle name="Вывод 2 4 10" xfId="10357"/>
    <cellStyle name="Вывод 2 4 11" xfId="10358"/>
    <cellStyle name="Вывод 2 4 12" xfId="10359"/>
    <cellStyle name="Вывод 2 4 2" xfId="10360"/>
    <cellStyle name="Вывод 2 4 3" xfId="10361"/>
    <cellStyle name="Вывод 2 4 4" xfId="10362"/>
    <cellStyle name="Вывод 2 4 5" xfId="10363"/>
    <cellStyle name="Вывод 2 4 6" xfId="10364"/>
    <cellStyle name="Вывод 2 4 7" xfId="10365"/>
    <cellStyle name="Вывод 2 4 8" xfId="10366"/>
    <cellStyle name="Вывод 2 4 9" xfId="10367"/>
    <cellStyle name="Вывод 2 5" xfId="10368"/>
    <cellStyle name="Вывод 2 5 10" xfId="10369"/>
    <cellStyle name="Вывод 2 5 11" xfId="10370"/>
    <cellStyle name="Вывод 2 5 12" xfId="10371"/>
    <cellStyle name="Вывод 2 5 2" xfId="10372"/>
    <cellStyle name="Вывод 2 5 3" xfId="10373"/>
    <cellStyle name="Вывод 2 5 4" xfId="10374"/>
    <cellStyle name="Вывод 2 5 5" xfId="10375"/>
    <cellStyle name="Вывод 2 5 6" xfId="10376"/>
    <cellStyle name="Вывод 2 5 7" xfId="10377"/>
    <cellStyle name="Вывод 2 5 8" xfId="10378"/>
    <cellStyle name="Вывод 2 5 9" xfId="10379"/>
    <cellStyle name="Вывод 2 6" xfId="10380"/>
    <cellStyle name="Вывод 2 6 10" xfId="10381"/>
    <cellStyle name="Вывод 2 6 11" xfId="10382"/>
    <cellStyle name="Вывод 2 6 12" xfId="10383"/>
    <cellStyle name="Вывод 2 6 2" xfId="10384"/>
    <cellStyle name="Вывод 2 6 3" xfId="10385"/>
    <cellStyle name="Вывод 2 6 4" xfId="10386"/>
    <cellStyle name="Вывод 2 6 5" xfId="10387"/>
    <cellStyle name="Вывод 2 6 6" xfId="10388"/>
    <cellStyle name="Вывод 2 6 7" xfId="10389"/>
    <cellStyle name="Вывод 2 6 8" xfId="10390"/>
    <cellStyle name="Вывод 2 6 9" xfId="10391"/>
    <cellStyle name="Вывод 2 7" xfId="10392"/>
    <cellStyle name="Вывод 2 7 10" xfId="10393"/>
    <cellStyle name="Вывод 2 7 11" xfId="10394"/>
    <cellStyle name="Вывод 2 7 12" xfId="10395"/>
    <cellStyle name="Вывод 2 7 2" xfId="10396"/>
    <cellStyle name="Вывод 2 7 3" xfId="10397"/>
    <cellStyle name="Вывод 2 7 4" xfId="10398"/>
    <cellStyle name="Вывод 2 7 5" xfId="10399"/>
    <cellStyle name="Вывод 2 7 6" xfId="10400"/>
    <cellStyle name="Вывод 2 7 7" xfId="10401"/>
    <cellStyle name="Вывод 2 7 8" xfId="10402"/>
    <cellStyle name="Вывод 2 7 9" xfId="10403"/>
    <cellStyle name="Вывод 2 8" xfId="10404"/>
    <cellStyle name="Вывод 2 8 10" xfId="10405"/>
    <cellStyle name="Вывод 2 8 11" xfId="10406"/>
    <cellStyle name="Вывод 2 8 12" xfId="10407"/>
    <cellStyle name="Вывод 2 8 2" xfId="10408"/>
    <cellStyle name="Вывод 2 8 3" xfId="10409"/>
    <cellStyle name="Вывод 2 8 4" xfId="10410"/>
    <cellStyle name="Вывод 2 8 5" xfId="10411"/>
    <cellStyle name="Вывод 2 8 6" xfId="10412"/>
    <cellStyle name="Вывод 2 8 7" xfId="10413"/>
    <cellStyle name="Вывод 2 8 8" xfId="10414"/>
    <cellStyle name="Вывод 2 8 9" xfId="10415"/>
    <cellStyle name="Вывод 2 9" xfId="10416"/>
    <cellStyle name="Вывод 2_GAZ" xfId="10417"/>
    <cellStyle name="Вычисление 2" xfId="10418"/>
    <cellStyle name="Вычисление 2 10" xfId="10419"/>
    <cellStyle name="Вычисление 2 11" xfId="10420"/>
    <cellStyle name="Вычисление 2 12" xfId="10421"/>
    <cellStyle name="Вычисление 2 13" xfId="10422"/>
    <cellStyle name="Вычисление 2 14" xfId="10423"/>
    <cellStyle name="Вычисление 2 15" xfId="10424"/>
    <cellStyle name="Вычисление 2 16" xfId="10425"/>
    <cellStyle name="Вычисление 2 2" xfId="10426"/>
    <cellStyle name="Вычисление 2 2 10" xfId="10427"/>
    <cellStyle name="Вычисление 2 2 11" xfId="10428"/>
    <cellStyle name="Вычисление 2 2 12" xfId="10429"/>
    <cellStyle name="Вычисление 2 2 13" xfId="10430"/>
    <cellStyle name="Вычисление 2 2 2" xfId="10431"/>
    <cellStyle name="Вычисление 2 2 2 2" xfId="10432"/>
    <cellStyle name="Вычисление 2 2 2 3" xfId="10433"/>
    <cellStyle name="Вычисление 2 2 2 4" xfId="10434"/>
    <cellStyle name="Вычисление 2 2 2 5" xfId="10435"/>
    <cellStyle name="Вычисление 2 2 2 6" xfId="10436"/>
    <cellStyle name="Вычисление 2 2 2 7" xfId="10437"/>
    <cellStyle name="Вычисление 2 2 2 8" xfId="10438"/>
    <cellStyle name="Вычисление 2 2 2 9" xfId="10439"/>
    <cellStyle name="Вычисление 2 2 3" xfId="10440"/>
    <cellStyle name="Вычисление 2 2 3 2" xfId="10441"/>
    <cellStyle name="Вычисление 2 2 3 3" xfId="10442"/>
    <cellStyle name="Вычисление 2 2 3 4" xfId="10443"/>
    <cellStyle name="Вычисление 2 2 3 5" xfId="10444"/>
    <cellStyle name="Вычисление 2 2 3 6" xfId="10445"/>
    <cellStyle name="Вычисление 2 2 3 7" xfId="10446"/>
    <cellStyle name="Вычисление 2 2 3 8" xfId="10447"/>
    <cellStyle name="Вычисление 2 2 3 9" xfId="10448"/>
    <cellStyle name="Вычисление 2 2 4" xfId="10449"/>
    <cellStyle name="Вычисление 2 2 4 2" xfId="10450"/>
    <cellStyle name="Вычисление 2 2 4 3" xfId="10451"/>
    <cellStyle name="Вычисление 2 2 4 4" xfId="10452"/>
    <cellStyle name="Вычисление 2 2 4 5" xfId="10453"/>
    <cellStyle name="Вычисление 2 2 4 6" xfId="10454"/>
    <cellStyle name="Вычисление 2 2 4 7" xfId="10455"/>
    <cellStyle name="Вычисление 2 2 4 8" xfId="10456"/>
    <cellStyle name="Вычисление 2 2 4 9" xfId="10457"/>
    <cellStyle name="Вычисление 2 2 5" xfId="10458"/>
    <cellStyle name="Вычисление 2 2 5 2" xfId="10459"/>
    <cellStyle name="Вычисление 2 2 5 3" xfId="10460"/>
    <cellStyle name="Вычисление 2 2 5 4" xfId="10461"/>
    <cellStyle name="Вычисление 2 2 5 5" xfId="10462"/>
    <cellStyle name="Вычисление 2 2 5 6" xfId="10463"/>
    <cellStyle name="Вычисление 2 2 5 7" xfId="10464"/>
    <cellStyle name="Вычисление 2 2 5 8" xfId="10465"/>
    <cellStyle name="Вычисление 2 2 5 9" xfId="10466"/>
    <cellStyle name="Вычисление 2 2 6" xfId="10467"/>
    <cellStyle name="Вычисление 2 2 7" xfId="10468"/>
    <cellStyle name="Вычисление 2 2 8" xfId="10469"/>
    <cellStyle name="Вычисление 2 2 9" xfId="10470"/>
    <cellStyle name="Вычисление 2 3" xfId="10471"/>
    <cellStyle name="Вычисление 2 3 10" xfId="10472"/>
    <cellStyle name="Вычисление 2 3 11" xfId="10473"/>
    <cellStyle name="Вычисление 2 3 2" xfId="10474"/>
    <cellStyle name="Вычисление 2 3 2 2" xfId="10475"/>
    <cellStyle name="Вычисление 2 3 2 3" xfId="10476"/>
    <cellStyle name="Вычисление 2 3 2 4" xfId="10477"/>
    <cellStyle name="Вычисление 2 3 2 5" xfId="10478"/>
    <cellStyle name="Вычисление 2 3 2 6" xfId="10479"/>
    <cellStyle name="Вычисление 2 3 2 7" xfId="10480"/>
    <cellStyle name="Вычисление 2 3 2 8" xfId="10481"/>
    <cellStyle name="Вычисление 2 3 2 9" xfId="10482"/>
    <cellStyle name="Вычисление 2 3 3" xfId="10483"/>
    <cellStyle name="Вычисление 2 3 3 2" xfId="10484"/>
    <cellStyle name="Вычисление 2 3 3 3" xfId="10485"/>
    <cellStyle name="Вычисление 2 3 3 4" xfId="10486"/>
    <cellStyle name="Вычисление 2 3 3 5" xfId="10487"/>
    <cellStyle name="Вычисление 2 3 3 6" xfId="10488"/>
    <cellStyle name="Вычисление 2 3 3 7" xfId="10489"/>
    <cellStyle name="Вычисление 2 3 3 8" xfId="10490"/>
    <cellStyle name="Вычисление 2 3 3 9" xfId="10491"/>
    <cellStyle name="Вычисление 2 3 4" xfId="10492"/>
    <cellStyle name="Вычисление 2 3 5" xfId="10493"/>
    <cellStyle name="Вычисление 2 3 6" xfId="10494"/>
    <cellStyle name="Вычисление 2 3 7" xfId="10495"/>
    <cellStyle name="Вычисление 2 3 8" xfId="10496"/>
    <cellStyle name="Вычисление 2 3 9" xfId="10497"/>
    <cellStyle name="Вычисление 2 3_Прибыли и убытки" xfId="10498"/>
    <cellStyle name="Вычисление 2 4" xfId="10499"/>
    <cellStyle name="Вычисление 2 4 2" xfId="10500"/>
    <cellStyle name="Вычисление 2 4 3" xfId="10501"/>
    <cellStyle name="Вычисление 2 4 4" xfId="10502"/>
    <cellStyle name="Вычисление 2 4 5" xfId="10503"/>
    <cellStyle name="Вычисление 2 4 6" xfId="10504"/>
    <cellStyle name="Вычисление 2 4 7" xfId="10505"/>
    <cellStyle name="Вычисление 2 4 8" xfId="10506"/>
    <cellStyle name="Вычисление 2 4 9" xfId="10507"/>
    <cellStyle name="Вычисление 2 5" xfId="10508"/>
    <cellStyle name="Вычисление 2 5 2" xfId="10509"/>
    <cellStyle name="Вычисление 2 5 3" xfId="10510"/>
    <cellStyle name="Вычисление 2 5 4" xfId="10511"/>
    <cellStyle name="Вычисление 2 5 5" xfId="10512"/>
    <cellStyle name="Вычисление 2 5 6" xfId="10513"/>
    <cellStyle name="Вычисление 2 5 7" xfId="10514"/>
    <cellStyle name="Вычисление 2 5 8" xfId="10515"/>
    <cellStyle name="Вычисление 2 5 9" xfId="10516"/>
    <cellStyle name="Вычисление 2 6" xfId="10517"/>
    <cellStyle name="Вычисление 2 6 2" xfId="10518"/>
    <cellStyle name="Вычисление 2 6 3" xfId="10519"/>
    <cellStyle name="Вычисление 2 6 4" xfId="10520"/>
    <cellStyle name="Вычисление 2 6 5" xfId="10521"/>
    <cellStyle name="Вычисление 2 6 6" xfId="10522"/>
    <cellStyle name="Вычисление 2 6 7" xfId="10523"/>
    <cellStyle name="Вычисление 2 6 8" xfId="10524"/>
    <cellStyle name="Вычисление 2 6 9" xfId="10525"/>
    <cellStyle name="Вычисление 2 7" xfId="10526"/>
    <cellStyle name="Вычисление 2 7 2" xfId="10527"/>
    <cellStyle name="Вычисление 2 7 3" xfId="10528"/>
    <cellStyle name="Вычисление 2 7 4" xfId="10529"/>
    <cellStyle name="Вычисление 2 7 5" xfId="10530"/>
    <cellStyle name="Вычисление 2 7 6" xfId="10531"/>
    <cellStyle name="Вычисление 2 7 7" xfId="10532"/>
    <cellStyle name="Вычисление 2 7 8" xfId="10533"/>
    <cellStyle name="Вычисление 2 7 9" xfId="10534"/>
    <cellStyle name="Вычисление 2 8" xfId="10535"/>
    <cellStyle name="Вычисление 2 8 2" xfId="10536"/>
    <cellStyle name="Вычисление 2 8 3" xfId="10537"/>
    <cellStyle name="Вычисление 2 8 4" xfId="10538"/>
    <cellStyle name="Вычисление 2 8 5" xfId="10539"/>
    <cellStyle name="Вычисление 2 8 6" xfId="10540"/>
    <cellStyle name="Вычисление 2 8 7" xfId="10541"/>
    <cellStyle name="Вычисление 2 8 8" xfId="10542"/>
    <cellStyle name="Вычисление 2 8 9" xfId="10543"/>
    <cellStyle name="Вычисление 2 9" xfId="10544"/>
    <cellStyle name="Вычисление 2_GAZ" xfId="10545"/>
    <cellStyle name="Гиперссылка 2" xfId="10546"/>
    <cellStyle name="Гиперссылка 2 2" xfId="10547"/>
    <cellStyle name="Гиперссылка 2 2 2" xfId="10548"/>
    <cellStyle name="Гиперссылка 2 3" xfId="10549"/>
    <cellStyle name="Гиперссылка 2_Прибыли и убытки" xfId="10550"/>
    <cellStyle name="Гиперссылка 3" xfId="10551"/>
    <cellStyle name="Гиперссылка 4" xfId="10552"/>
    <cellStyle name="Гиперссылка 5" xfId="10553"/>
    <cellStyle name="Гиперссылка 8" xfId="10554"/>
    <cellStyle name="Гиперссылка 9" xfId="10555"/>
    <cellStyle name="Группа" xfId="10556"/>
    <cellStyle name="Группа 0" xfId="10557"/>
    <cellStyle name="Группа 1" xfId="10558"/>
    <cellStyle name="Группа 2" xfId="10559"/>
    <cellStyle name="Группа 3" xfId="10560"/>
    <cellStyle name="Группа 4" xfId="10561"/>
    <cellStyle name="Группа 5" xfId="10562"/>
    <cellStyle name="Группа 5 2" xfId="10563"/>
    <cellStyle name="Группа 5_Прибыли и убытки" xfId="10564"/>
    <cellStyle name="Группа 6" xfId="10565"/>
    <cellStyle name="Группа 7" xfId="10566"/>
    <cellStyle name="Группа_GAZ" xfId="10567"/>
    <cellStyle name="Дата" xfId="10568"/>
    <cellStyle name="Дата 2" xfId="10569"/>
    <cellStyle name="Дата 3" xfId="10570"/>
    <cellStyle name="Дата_GAZ" xfId="10571"/>
    <cellStyle name="Денежный (0)" xfId="10572"/>
    <cellStyle name="Денежный (0) 2" xfId="10573"/>
    <cellStyle name="Денежный (0)_Прибыли и убытки" xfId="10574"/>
    <cellStyle name="Денежный 2" xfId="10575"/>
    <cellStyle name="Денежный 2 2" xfId="10576"/>
    <cellStyle name="Денежный 2 2 2" xfId="10577"/>
    <cellStyle name="Денежный 2 2_Прибыли и убытки" xfId="10578"/>
    <cellStyle name="Денежный 2 3" xfId="10579"/>
    <cellStyle name="Денежный 2_GAZ" xfId="10580"/>
    <cellStyle name="Денежный 3" xfId="10581"/>
    <cellStyle name="Денежный 3 2" xfId="10582"/>
    <cellStyle name="Денежный 3 2 2" xfId="10583"/>
    <cellStyle name="Денежный 3 2_Прибыли и убытки" xfId="10584"/>
    <cellStyle name="Денежный 3 3" xfId="10585"/>
    <cellStyle name="Денежный 3_GAZ" xfId="10586"/>
    <cellStyle name="Денежный 4" xfId="10587"/>
    <cellStyle name="Денежный 5" xfId="10588"/>
    <cellStyle name="Заг" xfId="10589"/>
    <cellStyle name="Заг 2" xfId="10590"/>
    <cellStyle name="Заг_Прибыли и убытки" xfId="10591"/>
    <cellStyle name="Заголовок 1 2" xfId="10592"/>
    <cellStyle name="Заголовок 1 2 2" xfId="10593"/>
    <cellStyle name="Заголовок 1 2 3" xfId="10594"/>
    <cellStyle name="Заголовок 1 2 3 2" xfId="10595"/>
    <cellStyle name="Заголовок 1 2 3_Прибыли и убытки" xfId="10596"/>
    <cellStyle name="Заголовок 1 2 4" xfId="10597"/>
    <cellStyle name="Заголовок 1 2_GAZ" xfId="10598"/>
    <cellStyle name="Заголовок 1 3" xfId="10599"/>
    <cellStyle name="Заголовок 1 4" xfId="10600"/>
    <cellStyle name="Заголовок 2 2" xfId="10601"/>
    <cellStyle name="Заголовок 2 2 2" xfId="10602"/>
    <cellStyle name="Заголовок 2 2 3" xfId="10603"/>
    <cellStyle name="Заголовок 2 2 3 2" xfId="10604"/>
    <cellStyle name="Заголовок 2 2 3_Прибыли и убытки" xfId="10605"/>
    <cellStyle name="Заголовок 2 2 4" xfId="10606"/>
    <cellStyle name="Заголовок 2 2_GAZ" xfId="10607"/>
    <cellStyle name="Заголовок 2 3" xfId="10608"/>
    <cellStyle name="Заголовок 2 4" xfId="10609"/>
    <cellStyle name="Заголовок 3 2" xfId="10610"/>
    <cellStyle name="Заголовок 3 2 2" xfId="10611"/>
    <cellStyle name="Заголовок 3 2 3" xfId="10612"/>
    <cellStyle name="Заголовок 3 2 3 2" xfId="10613"/>
    <cellStyle name="Заголовок 3 2 3_Прибыли и убытки" xfId="10614"/>
    <cellStyle name="Заголовок 3 2 4" xfId="10615"/>
    <cellStyle name="Заголовок 3 2_GAZ" xfId="10616"/>
    <cellStyle name="Заголовок 3 3" xfId="10617"/>
    <cellStyle name="Заголовок 3 4" xfId="10618"/>
    <cellStyle name="Заголовок 4 2" xfId="10619"/>
    <cellStyle name="Заголовок 4 2 2" xfId="10620"/>
    <cellStyle name="Заголовок 4 2 3" xfId="10621"/>
    <cellStyle name="Заголовок 4 2 3 2" xfId="10622"/>
    <cellStyle name="Заголовок 4 2 3_Прибыли и убытки" xfId="10623"/>
    <cellStyle name="Заголовок 4 2 4" xfId="10624"/>
    <cellStyle name="Заголовок 4 2_GAZ" xfId="10625"/>
    <cellStyle name="Заголовок 4 3" xfId="10626"/>
    <cellStyle name="Заголовок 4 4" xfId="10627"/>
    <cellStyle name="Заголовок 5" xfId="10628"/>
    <cellStyle name="Защитный" xfId="10629"/>
    <cellStyle name="Защитный 2" xfId="10630"/>
    <cellStyle name="Защитный_GAZ" xfId="10631"/>
    <cellStyle name="Звезды" xfId="10632"/>
    <cellStyle name="Звезды 10" xfId="10633"/>
    <cellStyle name="Звезды 11" xfId="10634"/>
    <cellStyle name="Звезды 12" xfId="10635"/>
    <cellStyle name="Звезды 13" xfId="10636"/>
    <cellStyle name="Звезды 2" xfId="10637"/>
    <cellStyle name="Звезды 2 10" xfId="10638"/>
    <cellStyle name="Звезды 2 11" xfId="10639"/>
    <cellStyle name="Звезды 2 2" xfId="10640"/>
    <cellStyle name="Звезды 2 2 10" xfId="10641"/>
    <cellStyle name="Звезды 2 2 2" xfId="10642"/>
    <cellStyle name="Звезды 2 2 2 2" xfId="10643"/>
    <cellStyle name="Звезды 2 2 2 2 2" xfId="10644"/>
    <cellStyle name="Звезды 2 2 2 2 3" xfId="10645"/>
    <cellStyle name="Звезды 2 2 2 2 4" xfId="10646"/>
    <cellStyle name="Звезды 2 2 2 2 5" xfId="10647"/>
    <cellStyle name="Звезды 2 2 2 3" xfId="10648"/>
    <cellStyle name="Звезды 2 2 2 3 2" xfId="10649"/>
    <cellStyle name="Звезды 2 2 2 3 3" xfId="10650"/>
    <cellStyle name="Звезды 2 2 2 3 4" xfId="10651"/>
    <cellStyle name="Звезды 2 2 2 3 5" xfId="10652"/>
    <cellStyle name="Звезды 2 2 2 4" xfId="10653"/>
    <cellStyle name="Звезды 2 2 2 4 2" xfId="10654"/>
    <cellStyle name="Звезды 2 2 2 4 3" xfId="10655"/>
    <cellStyle name="Звезды 2 2 2 4 4" xfId="10656"/>
    <cellStyle name="Звезды 2 2 2 4 5" xfId="10657"/>
    <cellStyle name="Звезды 2 2 2 5" xfId="10658"/>
    <cellStyle name="Звезды 2 2 2 5 2" xfId="10659"/>
    <cellStyle name="Звезды 2 2 2 5 3" xfId="10660"/>
    <cellStyle name="Звезды 2 2 2 5 4" xfId="10661"/>
    <cellStyle name="Звезды 2 2 2 5 5" xfId="10662"/>
    <cellStyle name="Звезды 2 2 2 6" xfId="10663"/>
    <cellStyle name="Звезды 2 2 2 7" xfId="10664"/>
    <cellStyle name="Звезды 2 2 2 8" xfId="10665"/>
    <cellStyle name="Звезды 2 2 2 9" xfId="10666"/>
    <cellStyle name="Звезды 2 2 3" xfId="10667"/>
    <cellStyle name="Звезды 2 2 3 2" xfId="10668"/>
    <cellStyle name="Звезды 2 2 3 3" xfId="10669"/>
    <cellStyle name="Звезды 2 2 3 4" xfId="10670"/>
    <cellStyle name="Звезды 2 2 3 5" xfId="10671"/>
    <cellStyle name="Звезды 2 2 4" xfId="10672"/>
    <cellStyle name="Звезды 2 2 4 2" xfId="10673"/>
    <cellStyle name="Звезды 2 2 4 3" xfId="10674"/>
    <cellStyle name="Звезды 2 2 4 4" xfId="10675"/>
    <cellStyle name="Звезды 2 2 4 5" xfId="10676"/>
    <cellStyle name="Звезды 2 2 5" xfId="10677"/>
    <cellStyle name="Звезды 2 2 5 2" xfId="10678"/>
    <cellStyle name="Звезды 2 2 5 3" xfId="10679"/>
    <cellStyle name="Звезды 2 2 5 4" xfId="10680"/>
    <cellStyle name="Звезды 2 2 5 5" xfId="10681"/>
    <cellStyle name="Звезды 2 2 6" xfId="10682"/>
    <cellStyle name="Звезды 2 2 6 2" xfId="10683"/>
    <cellStyle name="Звезды 2 2 6 3" xfId="10684"/>
    <cellStyle name="Звезды 2 2 6 4" xfId="10685"/>
    <cellStyle name="Звезды 2 2 6 5" xfId="10686"/>
    <cellStyle name="Звезды 2 2 7" xfId="10687"/>
    <cellStyle name="Звезды 2 2 8" xfId="10688"/>
    <cellStyle name="Звезды 2 2 9" xfId="10689"/>
    <cellStyle name="Звезды 2 3" xfId="10690"/>
    <cellStyle name="Звезды 2 3 2" xfId="10691"/>
    <cellStyle name="Звезды 2 3 2 2" xfId="10692"/>
    <cellStyle name="Звезды 2 3 2 3" xfId="10693"/>
    <cellStyle name="Звезды 2 3 2 4" xfId="10694"/>
    <cellStyle name="Звезды 2 3 2 5" xfId="10695"/>
    <cellStyle name="Звезды 2 3 3" xfId="10696"/>
    <cellStyle name="Звезды 2 3 3 2" xfId="10697"/>
    <cellStyle name="Звезды 2 3 3 3" xfId="10698"/>
    <cellStyle name="Звезды 2 3 3 4" xfId="10699"/>
    <cellStyle name="Звезды 2 3 3 5" xfId="10700"/>
    <cellStyle name="Звезды 2 3 4" xfId="10701"/>
    <cellStyle name="Звезды 2 3 4 2" xfId="10702"/>
    <cellStyle name="Звезды 2 3 4 3" xfId="10703"/>
    <cellStyle name="Звезды 2 3 4 4" xfId="10704"/>
    <cellStyle name="Звезды 2 3 4 5" xfId="10705"/>
    <cellStyle name="Звезды 2 3 5" xfId="10706"/>
    <cellStyle name="Звезды 2 3 5 2" xfId="10707"/>
    <cellStyle name="Звезды 2 3 5 3" xfId="10708"/>
    <cellStyle name="Звезды 2 3 5 4" xfId="10709"/>
    <cellStyle name="Звезды 2 3 5 5" xfId="10710"/>
    <cellStyle name="Звезды 2 3 6" xfId="10711"/>
    <cellStyle name="Звезды 2 3 7" xfId="10712"/>
    <cellStyle name="Звезды 2 3 8" xfId="10713"/>
    <cellStyle name="Звезды 2 3 9" xfId="10714"/>
    <cellStyle name="Звезды 2 4" xfId="10715"/>
    <cellStyle name="Звезды 2 4 2" xfId="10716"/>
    <cellStyle name="Звезды 2 4 3" xfId="10717"/>
    <cellStyle name="Звезды 2 4 4" xfId="10718"/>
    <cellStyle name="Звезды 2 4 5" xfId="10719"/>
    <cellStyle name="Звезды 2 5" xfId="10720"/>
    <cellStyle name="Звезды 2 5 2" xfId="10721"/>
    <cellStyle name="Звезды 2 5 3" xfId="10722"/>
    <cellStyle name="Звезды 2 5 4" xfId="10723"/>
    <cellStyle name="Звезды 2 5 5" xfId="10724"/>
    <cellStyle name="Звезды 2 6" xfId="10725"/>
    <cellStyle name="Звезды 2 6 2" xfId="10726"/>
    <cellStyle name="Звезды 2 6 3" xfId="10727"/>
    <cellStyle name="Звезды 2 6 4" xfId="10728"/>
    <cellStyle name="Звезды 2 6 5" xfId="10729"/>
    <cellStyle name="Звезды 2 7" xfId="10730"/>
    <cellStyle name="Звезды 2 7 2" xfId="10731"/>
    <cellStyle name="Звезды 2 7 3" xfId="10732"/>
    <cellStyle name="Звезды 2 7 4" xfId="10733"/>
    <cellStyle name="Звезды 2 7 5" xfId="10734"/>
    <cellStyle name="Звезды 2 8" xfId="10735"/>
    <cellStyle name="Звезды 2 9" xfId="10736"/>
    <cellStyle name="Звезды 2_TCO_06_2012 ТЭП" xfId="10737"/>
    <cellStyle name="Звезды 3" xfId="10738"/>
    <cellStyle name="Звезды 3 10" xfId="10739"/>
    <cellStyle name="Звезды 3 2" xfId="10740"/>
    <cellStyle name="Звезды 3 2 2" xfId="10741"/>
    <cellStyle name="Звезды 3 2 2 2" xfId="10742"/>
    <cellStyle name="Звезды 3 2 2 3" xfId="10743"/>
    <cellStyle name="Звезды 3 2 2 4" xfId="10744"/>
    <cellStyle name="Звезды 3 2 2 5" xfId="10745"/>
    <cellStyle name="Звезды 3 2 3" xfId="10746"/>
    <cellStyle name="Звезды 3 2 3 2" xfId="10747"/>
    <cellStyle name="Звезды 3 2 3 3" xfId="10748"/>
    <cellStyle name="Звезды 3 2 3 4" xfId="10749"/>
    <cellStyle name="Звезды 3 2 3 5" xfId="10750"/>
    <cellStyle name="Звезды 3 2 4" xfId="10751"/>
    <cellStyle name="Звезды 3 2 4 2" xfId="10752"/>
    <cellStyle name="Звезды 3 2 4 3" xfId="10753"/>
    <cellStyle name="Звезды 3 2 4 4" xfId="10754"/>
    <cellStyle name="Звезды 3 2 4 5" xfId="10755"/>
    <cellStyle name="Звезды 3 2 5" xfId="10756"/>
    <cellStyle name="Звезды 3 2 5 2" xfId="10757"/>
    <cellStyle name="Звезды 3 2 5 3" xfId="10758"/>
    <cellStyle name="Звезды 3 2 5 4" xfId="10759"/>
    <cellStyle name="Звезды 3 2 5 5" xfId="10760"/>
    <cellStyle name="Звезды 3 2 6" xfId="10761"/>
    <cellStyle name="Звезды 3 2 7" xfId="10762"/>
    <cellStyle name="Звезды 3 2 8" xfId="10763"/>
    <cellStyle name="Звезды 3 2 9" xfId="10764"/>
    <cellStyle name="Звезды 3 3" xfId="10765"/>
    <cellStyle name="Звезды 3 3 2" xfId="10766"/>
    <cellStyle name="Звезды 3 3 3" xfId="10767"/>
    <cellStyle name="Звезды 3 3 4" xfId="10768"/>
    <cellStyle name="Звезды 3 3 5" xfId="10769"/>
    <cellStyle name="Звезды 3 4" xfId="10770"/>
    <cellStyle name="Звезды 3 4 2" xfId="10771"/>
    <cellStyle name="Звезды 3 4 3" xfId="10772"/>
    <cellStyle name="Звезды 3 4 4" xfId="10773"/>
    <cellStyle name="Звезды 3 4 5" xfId="10774"/>
    <cellStyle name="Звезды 3 5" xfId="10775"/>
    <cellStyle name="Звезды 3 5 2" xfId="10776"/>
    <cellStyle name="Звезды 3 5 3" xfId="10777"/>
    <cellStyle name="Звезды 3 5 4" xfId="10778"/>
    <cellStyle name="Звезды 3 5 5" xfId="10779"/>
    <cellStyle name="Звезды 3 6" xfId="10780"/>
    <cellStyle name="Звезды 3 6 2" xfId="10781"/>
    <cellStyle name="Звезды 3 6 3" xfId="10782"/>
    <cellStyle name="Звезды 3 6 4" xfId="10783"/>
    <cellStyle name="Звезды 3 6 5" xfId="10784"/>
    <cellStyle name="Звезды 3 7" xfId="10785"/>
    <cellStyle name="Звезды 3 8" xfId="10786"/>
    <cellStyle name="Звезды 3 9" xfId="10787"/>
    <cellStyle name="Звезды 3_ДДС_Прямой" xfId="10788"/>
    <cellStyle name="Звезды 4" xfId="10789"/>
    <cellStyle name="Звезды 4 2" xfId="10790"/>
    <cellStyle name="Звезды 4 2 2" xfId="10791"/>
    <cellStyle name="Звезды 4 2 3" xfId="10792"/>
    <cellStyle name="Звезды 4 2 4" xfId="10793"/>
    <cellStyle name="Звезды 4 2 5" xfId="10794"/>
    <cellStyle name="Звезды 4 3" xfId="10795"/>
    <cellStyle name="Звезды 4 3 2" xfId="10796"/>
    <cellStyle name="Звезды 4 3 3" xfId="10797"/>
    <cellStyle name="Звезды 4 3 4" xfId="10798"/>
    <cellStyle name="Звезды 4 3 5" xfId="10799"/>
    <cellStyle name="Звезды 4 4" xfId="10800"/>
    <cellStyle name="Звезды 4 4 2" xfId="10801"/>
    <cellStyle name="Звезды 4 4 3" xfId="10802"/>
    <cellStyle name="Звезды 4 4 4" xfId="10803"/>
    <cellStyle name="Звезды 4 4 5" xfId="10804"/>
    <cellStyle name="Звезды 4 5" xfId="10805"/>
    <cellStyle name="Звезды 4 5 2" xfId="10806"/>
    <cellStyle name="Звезды 4 5 3" xfId="10807"/>
    <cellStyle name="Звезды 4 5 4" xfId="10808"/>
    <cellStyle name="Звезды 4 5 5" xfId="10809"/>
    <cellStyle name="Звезды 4 6" xfId="10810"/>
    <cellStyle name="Звезды 4 7" xfId="10811"/>
    <cellStyle name="Звезды 4 8" xfId="10812"/>
    <cellStyle name="Звезды 4 9" xfId="10813"/>
    <cellStyle name="Звезды 4_ДДС_Прямой" xfId="10814"/>
    <cellStyle name="Звезды 5" xfId="10815"/>
    <cellStyle name="Звезды 5 2" xfId="10816"/>
    <cellStyle name="Звезды 5 3" xfId="10817"/>
    <cellStyle name="Звезды 5 4" xfId="10818"/>
    <cellStyle name="Звезды 5 5" xfId="10819"/>
    <cellStyle name="Звезды 6" xfId="10820"/>
    <cellStyle name="Звезды 6 2" xfId="10821"/>
    <cellStyle name="Звезды 6 3" xfId="10822"/>
    <cellStyle name="Звезды 6 4" xfId="10823"/>
    <cellStyle name="Звезды 6 5" xfId="10824"/>
    <cellStyle name="Звезды 6 6" xfId="10825"/>
    <cellStyle name="Звезды 6_ДДС_Прямой" xfId="10826"/>
    <cellStyle name="Звезды 7" xfId="10827"/>
    <cellStyle name="Звезды 7 2" xfId="10828"/>
    <cellStyle name="Звезды 7 3" xfId="10829"/>
    <cellStyle name="Звезды 7 4" xfId="10830"/>
    <cellStyle name="Звезды 7 5" xfId="10831"/>
    <cellStyle name="Звезды 8" xfId="10832"/>
    <cellStyle name="Звезды 8 2" xfId="10833"/>
    <cellStyle name="Звезды 8 3" xfId="10834"/>
    <cellStyle name="Звезды 8 4" xfId="10835"/>
    <cellStyle name="Звезды 8 5" xfId="10836"/>
    <cellStyle name="Звезды 9" xfId="10837"/>
    <cellStyle name="Звезды_~6262219" xfId="10838"/>
    <cellStyle name="Итог 2" xfId="10839"/>
    <cellStyle name="Итог 2 10" xfId="10840"/>
    <cellStyle name="Итог 2 11" xfId="10841"/>
    <cellStyle name="Итог 2 12" xfId="10842"/>
    <cellStyle name="Итог 2 13" xfId="10843"/>
    <cellStyle name="Итог 2 14" xfId="10844"/>
    <cellStyle name="Итог 2 15" xfId="10845"/>
    <cellStyle name="Итог 2 16" xfId="10846"/>
    <cellStyle name="Итог 2 17" xfId="10847"/>
    <cellStyle name="Итог 2 18" xfId="10848"/>
    <cellStyle name="Итог 2 19" xfId="10849"/>
    <cellStyle name="Итог 2 2" xfId="10850"/>
    <cellStyle name="Итог 2 2 10" xfId="10851"/>
    <cellStyle name="Итог 2 2 11" xfId="10852"/>
    <cellStyle name="Итог 2 2 12" xfId="10853"/>
    <cellStyle name="Итог 2 2 13" xfId="10854"/>
    <cellStyle name="Итог 2 2 14" xfId="10855"/>
    <cellStyle name="Итог 2 2 15" xfId="10856"/>
    <cellStyle name="Итог 2 2 16" xfId="10857"/>
    <cellStyle name="Итог 2 2 2" xfId="10858"/>
    <cellStyle name="Итог 2 2 2 10" xfId="10859"/>
    <cellStyle name="Итог 2 2 2 11" xfId="10860"/>
    <cellStyle name="Итог 2 2 2 12" xfId="10861"/>
    <cellStyle name="Итог 2 2 2 2" xfId="10862"/>
    <cellStyle name="Итог 2 2 2 3" xfId="10863"/>
    <cellStyle name="Итог 2 2 2 4" xfId="10864"/>
    <cellStyle name="Итог 2 2 2 5" xfId="10865"/>
    <cellStyle name="Итог 2 2 2 6" xfId="10866"/>
    <cellStyle name="Итог 2 2 2 7" xfId="10867"/>
    <cellStyle name="Итог 2 2 2 8" xfId="10868"/>
    <cellStyle name="Итог 2 2 2 9" xfId="10869"/>
    <cellStyle name="Итог 2 2 3" xfId="10870"/>
    <cellStyle name="Итог 2 2 3 10" xfId="10871"/>
    <cellStyle name="Итог 2 2 3 11" xfId="10872"/>
    <cellStyle name="Итог 2 2 3 12" xfId="10873"/>
    <cellStyle name="Итог 2 2 3 2" xfId="10874"/>
    <cellStyle name="Итог 2 2 3 3" xfId="10875"/>
    <cellStyle name="Итог 2 2 3 4" xfId="10876"/>
    <cellStyle name="Итог 2 2 3 5" xfId="10877"/>
    <cellStyle name="Итог 2 2 3 6" xfId="10878"/>
    <cellStyle name="Итог 2 2 3 7" xfId="10879"/>
    <cellStyle name="Итог 2 2 3 8" xfId="10880"/>
    <cellStyle name="Итог 2 2 3 9" xfId="10881"/>
    <cellStyle name="Итог 2 2 4" xfId="10882"/>
    <cellStyle name="Итог 2 2 4 10" xfId="10883"/>
    <cellStyle name="Итог 2 2 4 11" xfId="10884"/>
    <cellStyle name="Итог 2 2 4 12" xfId="10885"/>
    <cellStyle name="Итог 2 2 4 2" xfId="10886"/>
    <cellStyle name="Итог 2 2 4 3" xfId="10887"/>
    <cellStyle name="Итог 2 2 4 4" xfId="10888"/>
    <cellStyle name="Итог 2 2 4 5" xfId="10889"/>
    <cellStyle name="Итог 2 2 4 6" xfId="10890"/>
    <cellStyle name="Итог 2 2 4 7" xfId="10891"/>
    <cellStyle name="Итог 2 2 4 8" xfId="10892"/>
    <cellStyle name="Итог 2 2 4 9" xfId="10893"/>
    <cellStyle name="Итог 2 2 5" xfId="10894"/>
    <cellStyle name="Итог 2 2 5 10" xfId="10895"/>
    <cellStyle name="Итог 2 2 5 11" xfId="10896"/>
    <cellStyle name="Итог 2 2 5 12" xfId="10897"/>
    <cellStyle name="Итог 2 2 5 2" xfId="10898"/>
    <cellStyle name="Итог 2 2 5 3" xfId="10899"/>
    <cellStyle name="Итог 2 2 5 4" xfId="10900"/>
    <cellStyle name="Итог 2 2 5 5" xfId="10901"/>
    <cellStyle name="Итог 2 2 5 6" xfId="10902"/>
    <cellStyle name="Итог 2 2 5 7" xfId="10903"/>
    <cellStyle name="Итог 2 2 5 8" xfId="10904"/>
    <cellStyle name="Итог 2 2 5 9" xfId="10905"/>
    <cellStyle name="Итог 2 2 6" xfId="10906"/>
    <cellStyle name="Итог 2 2 7" xfId="10907"/>
    <cellStyle name="Итог 2 2 8" xfId="10908"/>
    <cellStyle name="Итог 2 2 9" xfId="10909"/>
    <cellStyle name="Итог 2 3" xfId="10910"/>
    <cellStyle name="Итог 2 3 10" xfId="10911"/>
    <cellStyle name="Итог 2 3 11" xfId="10912"/>
    <cellStyle name="Итог 2 3 12" xfId="10913"/>
    <cellStyle name="Итог 2 3 13" xfId="10914"/>
    <cellStyle name="Итог 2 3 14" xfId="10915"/>
    <cellStyle name="Итог 2 3 2" xfId="10916"/>
    <cellStyle name="Итог 2 3 2 10" xfId="10917"/>
    <cellStyle name="Итог 2 3 2 11" xfId="10918"/>
    <cellStyle name="Итог 2 3 2 12" xfId="10919"/>
    <cellStyle name="Итог 2 3 2 2" xfId="10920"/>
    <cellStyle name="Итог 2 3 2 3" xfId="10921"/>
    <cellStyle name="Итог 2 3 2 4" xfId="10922"/>
    <cellStyle name="Итог 2 3 2 5" xfId="10923"/>
    <cellStyle name="Итог 2 3 2 6" xfId="10924"/>
    <cellStyle name="Итог 2 3 2 7" xfId="10925"/>
    <cellStyle name="Итог 2 3 2 8" xfId="10926"/>
    <cellStyle name="Итог 2 3 2 9" xfId="10927"/>
    <cellStyle name="Итог 2 3 3" xfId="10928"/>
    <cellStyle name="Итог 2 3 3 10" xfId="10929"/>
    <cellStyle name="Итог 2 3 3 11" xfId="10930"/>
    <cellStyle name="Итог 2 3 3 12" xfId="10931"/>
    <cellStyle name="Итог 2 3 3 2" xfId="10932"/>
    <cellStyle name="Итог 2 3 3 3" xfId="10933"/>
    <cellStyle name="Итог 2 3 3 4" xfId="10934"/>
    <cellStyle name="Итог 2 3 3 5" xfId="10935"/>
    <cellStyle name="Итог 2 3 3 6" xfId="10936"/>
    <cellStyle name="Итог 2 3 3 7" xfId="10937"/>
    <cellStyle name="Итог 2 3 3 8" xfId="10938"/>
    <cellStyle name="Итог 2 3 3 9" xfId="10939"/>
    <cellStyle name="Итог 2 3 4" xfId="10940"/>
    <cellStyle name="Итог 2 3 5" xfId="10941"/>
    <cellStyle name="Итог 2 3 6" xfId="10942"/>
    <cellStyle name="Итог 2 3 7" xfId="10943"/>
    <cellStyle name="Итог 2 3 8" xfId="10944"/>
    <cellStyle name="Итог 2 3 9" xfId="10945"/>
    <cellStyle name="Итог 2 3_ДДС_Прямой" xfId="10946"/>
    <cellStyle name="Итог 2 4" xfId="10947"/>
    <cellStyle name="Итог 2 4 10" xfId="10948"/>
    <cellStyle name="Итог 2 4 11" xfId="10949"/>
    <cellStyle name="Итог 2 4 12" xfId="10950"/>
    <cellStyle name="Итог 2 4 2" xfId="10951"/>
    <cellStyle name="Итог 2 4 3" xfId="10952"/>
    <cellStyle name="Итог 2 4 4" xfId="10953"/>
    <cellStyle name="Итог 2 4 5" xfId="10954"/>
    <cellStyle name="Итог 2 4 6" xfId="10955"/>
    <cellStyle name="Итог 2 4 7" xfId="10956"/>
    <cellStyle name="Итог 2 4 8" xfId="10957"/>
    <cellStyle name="Итог 2 4 9" xfId="10958"/>
    <cellStyle name="Итог 2 5" xfId="10959"/>
    <cellStyle name="Итог 2 5 10" xfId="10960"/>
    <cellStyle name="Итог 2 5 11" xfId="10961"/>
    <cellStyle name="Итог 2 5 12" xfId="10962"/>
    <cellStyle name="Итог 2 5 2" xfId="10963"/>
    <cellStyle name="Итог 2 5 3" xfId="10964"/>
    <cellStyle name="Итог 2 5 4" xfId="10965"/>
    <cellStyle name="Итог 2 5 5" xfId="10966"/>
    <cellStyle name="Итог 2 5 6" xfId="10967"/>
    <cellStyle name="Итог 2 5 7" xfId="10968"/>
    <cellStyle name="Итог 2 5 8" xfId="10969"/>
    <cellStyle name="Итог 2 5 9" xfId="10970"/>
    <cellStyle name="Итог 2 6" xfId="10971"/>
    <cellStyle name="Итог 2 6 10" xfId="10972"/>
    <cellStyle name="Итог 2 6 11" xfId="10973"/>
    <cellStyle name="Итог 2 6 12" xfId="10974"/>
    <cellStyle name="Итог 2 6 2" xfId="10975"/>
    <cellStyle name="Итог 2 6 3" xfId="10976"/>
    <cellStyle name="Итог 2 6 4" xfId="10977"/>
    <cellStyle name="Итог 2 6 5" xfId="10978"/>
    <cellStyle name="Итог 2 6 6" xfId="10979"/>
    <cellStyle name="Итог 2 6 7" xfId="10980"/>
    <cellStyle name="Итог 2 6 8" xfId="10981"/>
    <cellStyle name="Итог 2 6 9" xfId="10982"/>
    <cellStyle name="Итог 2 7" xfId="10983"/>
    <cellStyle name="Итог 2 7 10" xfId="10984"/>
    <cellStyle name="Итог 2 7 11" xfId="10985"/>
    <cellStyle name="Итог 2 7 12" xfId="10986"/>
    <cellStyle name="Итог 2 7 2" xfId="10987"/>
    <cellStyle name="Итог 2 7 3" xfId="10988"/>
    <cellStyle name="Итог 2 7 4" xfId="10989"/>
    <cellStyle name="Итог 2 7 5" xfId="10990"/>
    <cellStyle name="Итог 2 7 6" xfId="10991"/>
    <cellStyle name="Итог 2 7 7" xfId="10992"/>
    <cellStyle name="Итог 2 7 8" xfId="10993"/>
    <cellStyle name="Итог 2 7 9" xfId="10994"/>
    <cellStyle name="Итог 2 8" xfId="10995"/>
    <cellStyle name="Итог 2 8 10" xfId="10996"/>
    <cellStyle name="Итог 2 8 11" xfId="10997"/>
    <cellStyle name="Итог 2 8 12" xfId="10998"/>
    <cellStyle name="Итог 2 8 2" xfId="10999"/>
    <cellStyle name="Итог 2 8 3" xfId="11000"/>
    <cellStyle name="Итог 2 8 4" xfId="11001"/>
    <cellStyle name="Итог 2 8 5" xfId="11002"/>
    <cellStyle name="Итог 2 8 6" xfId="11003"/>
    <cellStyle name="Итог 2 8 7" xfId="11004"/>
    <cellStyle name="Итог 2 8 8" xfId="11005"/>
    <cellStyle name="Итог 2 8 9" xfId="11006"/>
    <cellStyle name="Итог 2 9" xfId="11007"/>
    <cellStyle name="Итог 2_GAZ" xfId="11008"/>
    <cellStyle name="Итог 3" xfId="11009"/>
    <cellStyle name="Итог 4" xfId="11010"/>
    <cellStyle name="Итого" xfId="11011"/>
    <cellStyle name="КАНДАГАЧ тел3-33-96" xfId="11012"/>
    <cellStyle name="КАНДАГАЧ тел3-33-96 2" xfId="11013"/>
    <cellStyle name="КАНДАГАЧ тел3-33-96 2 2" xfId="11014"/>
    <cellStyle name="КАНДАГАЧ тел3-33-96 2 3" xfId="11015"/>
    <cellStyle name="КАНДАГАЧ тел3-33-96 2 4" xfId="11016"/>
    <cellStyle name="КАНДАГАЧ тел3-33-96 2 4 2" xfId="11017"/>
    <cellStyle name="КАНДАГАЧ тел3-33-96 2 4_ДДС_Прямой" xfId="11018"/>
    <cellStyle name="КАНДАГАЧ тел3-33-96 2 5" xfId="11019"/>
    <cellStyle name="КАНДАГАЧ тел3-33-96 2_GAZ" xfId="11020"/>
    <cellStyle name="КАНДАГАЧ тел3-33-96 3" xfId="11021"/>
    <cellStyle name="КАНДАГАЧ тел3-33-96 3 2" xfId="11022"/>
    <cellStyle name="КАНДАГАЧ тел3-33-96 3_ДДС_Прямой" xfId="11023"/>
    <cellStyle name="КАНДАГАЧ тел3-33-96 4" xfId="11024"/>
    <cellStyle name="КАНДАГАЧ тел3-33-96 5" xfId="11025"/>
    <cellStyle name="КАНДАГАЧ тел3-33-96 5 2" xfId="11026"/>
    <cellStyle name="КАНДАГАЧ тел3-33-96 5_ДДС_Прямой" xfId="11027"/>
    <cellStyle name="КАНДАГАЧ тел3-33-96 6" xfId="11028"/>
    <cellStyle name="КАНДАГАЧ тел3-33-96_~6262219" xfId="11029"/>
    <cellStyle name="Контрольная ячейка 2" xfId="11030"/>
    <cellStyle name="Контрольная ячейка 2 2" xfId="11031"/>
    <cellStyle name="Контрольная ячейка 2 3" xfId="11032"/>
    <cellStyle name="Контрольная ячейка 2 3 2" xfId="11033"/>
    <cellStyle name="Контрольная ячейка 2 3_ДДС_Прямой" xfId="11034"/>
    <cellStyle name="Контрольная ячейка 2 4" xfId="11035"/>
    <cellStyle name="Контрольная ячейка 2_GAZ" xfId="11036"/>
    <cellStyle name="КТГ-Тбилиси" xfId="11037"/>
    <cellStyle name="Мбычный_Регламент 2000 проект1" xfId="11038"/>
    <cellStyle name="Название 10" xfId="11039"/>
    <cellStyle name="Название 11" xfId="11040"/>
    <cellStyle name="Название 2" xfId="11041"/>
    <cellStyle name="Название 2 2" xfId="11042"/>
    <cellStyle name="Название 2 3" xfId="11043"/>
    <cellStyle name="Название 2 3 2" xfId="11044"/>
    <cellStyle name="Название 2 3_ДДС_Прямой" xfId="11045"/>
    <cellStyle name="Название 2 4" xfId="11046"/>
    <cellStyle name="Название 2 5" xfId="11047"/>
    <cellStyle name="Название 2 6" xfId="11048"/>
    <cellStyle name="Название 2 6 2" xfId="11049"/>
    <cellStyle name="Название 2 6_ДДС_Прямой" xfId="11050"/>
    <cellStyle name="Название 2 7" xfId="11051"/>
    <cellStyle name="Название 2_GAZ" xfId="11052"/>
    <cellStyle name="Название 3" xfId="11053"/>
    <cellStyle name="Название 3 2" xfId="11054"/>
    <cellStyle name="Название 3 3" xfId="11055"/>
    <cellStyle name="Название 3_TCO_06_2012 ТЭП" xfId="11056"/>
    <cellStyle name="Название 4" xfId="11057"/>
    <cellStyle name="Название 4 2" xfId="11058"/>
    <cellStyle name="Название 4 3" xfId="11059"/>
    <cellStyle name="Название 4_TCO_06_2012 ТЭП" xfId="11060"/>
    <cellStyle name="Название 5" xfId="11061"/>
    <cellStyle name="Название 5 2" xfId="11062"/>
    <cellStyle name="Название 5 3" xfId="11063"/>
    <cellStyle name="Название 5_TCO_06_2012 ТЭП" xfId="11064"/>
    <cellStyle name="Название 6" xfId="11065"/>
    <cellStyle name="Название 7" xfId="11066"/>
    <cellStyle name="Название 7 2" xfId="11067"/>
    <cellStyle name="Название 7_ДДС_Прямой" xfId="11068"/>
    <cellStyle name="Название 8" xfId="11069"/>
    <cellStyle name="Название 9" xfId="11070"/>
    <cellStyle name="Невидимый" xfId="11071"/>
    <cellStyle name="Нейтральный 2" xfId="11072"/>
    <cellStyle name="Нейтральный 2 2" xfId="11073"/>
    <cellStyle name="Нейтральный 2 3" xfId="11074"/>
    <cellStyle name="Нейтральный 2 3 2" xfId="11075"/>
    <cellStyle name="Нейтральный 2 3_ДДС_Прямой" xfId="11076"/>
    <cellStyle name="Нейтральный 2 4" xfId="11077"/>
    <cellStyle name="Нейтральный 2_GAZ" xfId="11078"/>
    <cellStyle name="Нейтральный 3" xfId="11079"/>
    <cellStyle name="Нейтральный 4" xfId="11080"/>
    <cellStyle name="Низ1" xfId="11081"/>
    <cellStyle name="Низ2" xfId="11082"/>
    <cellStyle name="Обычный" xfId="0" builtinId="0" customBuiltin="1"/>
    <cellStyle name="Обычный 10" xfId="11083"/>
    <cellStyle name="Обычный 10 2" xfId="11084"/>
    <cellStyle name="Обычный 10 2 2" xfId="11085"/>
    <cellStyle name="Обычный 10 2_ДДС_Прямой" xfId="11086"/>
    <cellStyle name="Обычный 10 3" xfId="11087"/>
    <cellStyle name="Обычный 10 4" xfId="11088"/>
    <cellStyle name="Обычный 10_ДДС_Прямой" xfId="11089"/>
    <cellStyle name="Обычный 100" xfId="11090"/>
    <cellStyle name="Обычный 100 10" xfId="11091"/>
    <cellStyle name="Обычный 100 10 2" xfId="11092"/>
    <cellStyle name="Обычный 100 10_ДДС_Прямой" xfId="11093"/>
    <cellStyle name="Обычный 100 11" xfId="11094"/>
    <cellStyle name="Обычный 100 11 2" xfId="11095"/>
    <cellStyle name="Обычный 100 11_ДДС_Прямой" xfId="11096"/>
    <cellStyle name="Обычный 100 12" xfId="11097"/>
    <cellStyle name="Обычный 100 12 2" xfId="11098"/>
    <cellStyle name="Обычный 100 12_ДДС_Прямой" xfId="11099"/>
    <cellStyle name="Обычный 100 13" xfId="11100"/>
    <cellStyle name="Обычный 100 13 2" xfId="11101"/>
    <cellStyle name="Обычный 100 13_ДДС_Прямой" xfId="11102"/>
    <cellStyle name="Обычный 100 14" xfId="11103"/>
    <cellStyle name="Обычный 100 14 2" xfId="11104"/>
    <cellStyle name="Обычный 100 14_ДДС_Прямой" xfId="11105"/>
    <cellStyle name="Обычный 100 15" xfId="11106"/>
    <cellStyle name="Обычный 100 15 2" xfId="11107"/>
    <cellStyle name="Обычный 100 15_ДДС_Прямой" xfId="11108"/>
    <cellStyle name="Обычный 100 16" xfId="11109"/>
    <cellStyle name="Обычный 100 16 2" xfId="11110"/>
    <cellStyle name="Обычный 100 16_ДДС_Прямой" xfId="11111"/>
    <cellStyle name="Обычный 100 17" xfId="11112"/>
    <cellStyle name="Обычный 100 17 2" xfId="11113"/>
    <cellStyle name="Обычный 100 17_ДДС_Прямой" xfId="11114"/>
    <cellStyle name="Обычный 100 18" xfId="11115"/>
    <cellStyle name="Обычный 100 19" xfId="11116"/>
    <cellStyle name="Обычный 100 2" xfId="11117"/>
    <cellStyle name="Обычный 100 2 2" xfId="11118"/>
    <cellStyle name="Обычный 100 2 3" xfId="11119"/>
    <cellStyle name="Обычный 100 2 4" xfId="11120"/>
    <cellStyle name="Обычный 100 2_ДДС_Прямой" xfId="11121"/>
    <cellStyle name="Обычный 100 20" xfId="11122"/>
    <cellStyle name="Обычный 100 3" xfId="11123"/>
    <cellStyle name="Обычный 100 3 2" xfId="11124"/>
    <cellStyle name="Обычный 100 3_ДДС_Прямой" xfId="11125"/>
    <cellStyle name="Обычный 100 4" xfId="11126"/>
    <cellStyle name="Обычный 100 4 2" xfId="11127"/>
    <cellStyle name="Обычный 100 4_ДДС_Прямой" xfId="11128"/>
    <cellStyle name="Обычный 100 5" xfId="11129"/>
    <cellStyle name="Обычный 100 5 2" xfId="11130"/>
    <cellStyle name="Обычный 100 5_ДДС_Прямой" xfId="11131"/>
    <cellStyle name="Обычный 100 6" xfId="11132"/>
    <cellStyle name="Обычный 100 6 2" xfId="11133"/>
    <cellStyle name="Обычный 100 6_ДДС_Прямой" xfId="11134"/>
    <cellStyle name="Обычный 100 7" xfId="11135"/>
    <cellStyle name="Обычный 100 7 2" xfId="11136"/>
    <cellStyle name="Обычный 100 7_ДДС_Прямой" xfId="11137"/>
    <cellStyle name="Обычный 100 8" xfId="11138"/>
    <cellStyle name="Обычный 100 8 2" xfId="11139"/>
    <cellStyle name="Обычный 100 8_ДДС_Прямой" xfId="11140"/>
    <cellStyle name="Обычный 100 9" xfId="11141"/>
    <cellStyle name="Обычный 100 9 2" xfId="11142"/>
    <cellStyle name="Обычный 100 9_ДДС_Прямой" xfId="11143"/>
    <cellStyle name="Обычный 100_03_Модель_планирования ДО в БН_РД_1.0_2003" xfId="11144"/>
    <cellStyle name="Обычный 101" xfId="11145"/>
    <cellStyle name="Обычный 101 10" xfId="11146"/>
    <cellStyle name="Обычный 101 10 2" xfId="11147"/>
    <cellStyle name="Обычный 101 10_ДДС_Прямой" xfId="11148"/>
    <cellStyle name="Обычный 101 11" xfId="11149"/>
    <cellStyle name="Обычный 101 11 2" xfId="11150"/>
    <cellStyle name="Обычный 101 11_ДДС_Прямой" xfId="11151"/>
    <cellStyle name="Обычный 101 12" xfId="11152"/>
    <cellStyle name="Обычный 101 12 2" xfId="11153"/>
    <cellStyle name="Обычный 101 12_ДДС_Прямой" xfId="11154"/>
    <cellStyle name="Обычный 101 13" xfId="11155"/>
    <cellStyle name="Обычный 101 13 2" xfId="11156"/>
    <cellStyle name="Обычный 101 13_ДДС_Прямой" xfId="11157"/>
    <cellStyle name="Обычный 101 14" xfId="11158"/>
    <cellStyle name="Обычный 101 14 2" xfId="11159"/>
    <cellStyle name="Обычный 101 14_ДДС_Прямой" xfId="11160"/>
    <cellStyle name="Обычный 101 15" xfId="11161"/>
    <cellStyle name="Обычный 101 15 2" xfId="11162"/>
    <cellStyle name="Обычный 101 15_ДДС_Прямой" xfId="11163"/>
    <cellStyle name="Обычный 101 16" xfId="11164"/>
    <cellStyle name="Обычный 101 16 2" xfId="11165"/>
    <cellStyle name="Обычный 101 16_ДДС_Прямой" xfId="11166"/>
    <cellStyle name="Обычный 101 17" xfId="11167"/>
    <cellStyle name="Обычный 101 17 2" xfId="11168"/>
    <cellStyle name="Обычный 101 17_ДДС_Прямой" xfId="11169"/>
    <cellStyle name="Обычный 101 18" xfId="11170"/>
    <cellStyle name="Обычный 101 2" xfId="11171"/>
    <cellStyle name="Обычный 101 2 2" xfId="11172"/>
    <cellStyle name="Обычный 101 2_ДДС_Прямой" xfId="11173"/>
    <cellStyle name="Обычный 101 3" xfId="11174"/>
    <cellStyle name="Обычный 101 3 2" xfId="11175"/>
    <cellStyle name="Обычный 101 3_ДДС_Прямой" xfId="11176"/>
    <cellStyle name="Обычный 101 4" xfId="11177"/>
    <cellStyle name="Обычный 101 4 2" xfId="11178"/>
    <cellStyle name="Обычный 101 4_ДДС_Прямой" xfId="11179"/>
    <cellStyle name="Обычный 101 5" xfId="11180"/>
    <cellStyle name="Обычный 101 5 2" xfId="11181"/>
    <cellStyle name="Обычный 101 5_ДДС_Прямой" xfId="11182"/>
    <cellStyle name="Обычный 101 6" xfId="11183"/>
    <cellStyle name="Обычный 101 6 2" xfId="11184"/>
    <cellStyle name="Обычный 101 6_ДДС_Прямой" xfId="11185"/>
    <cellStyle name="Обычный 101 7" xfId="11186"/>
    <cellStyle name="Обычный 101 7 2" xfId="11187"/>
    <cellStyle name="Обычный 101 7_ДДС_Прямой" xfId="11188"/>
    <cellStyle name="Обычный 101 8" xfId="11189"/>
    <cellStyle name="Обычный 101 8 2" xfId="11190"/>
    <cellStyle name="Обычный 101 8_ДДС_Прямой" xfId="11191"/>
    <cellStyle name="Обычный 101 9" xfId="11192"/>
    <cellStyle name="Обычный 101 9 2" xfId="11193"/>
    <cellStyle name="Обычный 101 9_ДДС_Прямой" xfId="11194"/>
    <cellStyle name="Обычный 101_ДДС_Прямой" xfId="11195"/>
    <cellStyle name="Обычный 102" xfId="11196"/>
    <cellStyle name="Обычный 102 2" xfId="11197"/>
    <cellStyle name="Обычный 102 2 2" xfId="11198"/>
    <cellStyle name="Обычный 102 2_ДДС_Прямой" xfId="11199"/>
    <cellStyle name="Обычный 102 3" xfId="11200"/>
    <cellStyle name="Обычный 102 4" xfId="11201"/>
    <cellStyle name="Обычный 102_GAZ" xfId="11202"/>
    <cellStyle name="Обычный 103" xfId="11203"/>
    <cellStyle name="Обычный 103 2" xfId="11204"/>
    <cellStyle name="Обычный 103 2 2" xfId="11205"/>
    <cellStyle name="Обычный 103 2_ДДС_Прямой" xfId="11206"/>
    <cellStyle name="Обычный 103 3" xfId="11207"/>
    <cellStyle name="Обычный 103_MMR (шаблон)" xfId="11208"/>
    <cellStyle name="Обычный 104" xfId="11209"/>
    <cellStyle name="Обычный 104 2" xfId="11210"/>
    <cellStyle name="Обычный 104 2 2" xfId="11211"/>
    <cellStyle name="Обычный 104 2_ДДС_Прямой" xfId="11212"/>
    <cellStyle name="Обычный 104 3" xfId="11213"/>
    <cellStyle name="Обычный 104_MMR (шаблон)" xfId="11214"/>
    <cellStyle name="Обычный 105" xfId="11215"/>
    <cellStyle name="Обычный 105 2" xfId="11216"/>
    <cellStyle name="Обычный 105 2 2" xfId="11217"/>
    <cellStyle name="Обычный 105 2_ДДС_Прямой" xfId="11218"/>
    <cellStyle name="Обычный 105 3" xfId="11219"/>
    <cellStyle name="Обычный 105_MMR (шаблон)" xfId="11220"/>
    <cellStyle name="Обычный 106" xfId="11221"/>
    <cellStyle name="Обычный 106 2" xfId="11222"/>
    <cellStyle name="Обычный 106 2 2" xfId="11223"/>
    <cellStyle name="Обычный 106 2_ДДС_Прямой" xfId="11224"/>
    <cellStyle name="Обычный 106 3" xfId="11225"/>
    <cellStyle name="Обычный 106_MMR (шаблон)" xfId="11226"/>
    <cellStyle name="Обычный 107" xfId="11227"/>
    <cellStyle name="Обычный 107 2" xfId="11228"/>
    <cellStyle name="Обычный 107 2 2" xfId="11229"/>
    <cellStyle name="Обычный 107 2_ДДС_Прямой" xfId="11230"/>
    <cellStyle name="Обычный 107 3" xfId="11231"/>
    <cellStyle name="Обычный 107_MMR (шаблон)" xfId="11232"/>
    <cellStyle name="Обычный 108" xfId="11233"/>
    <cellStyle name="Обычный 108 2" xfId="11234"/>
    <cellStyle name="Обычный 108 3" xfId="11235"/>
    <cellStyle name="Обычный 108_ДДС_Прямой" xfId="11236"/>
    <cellStyle name="Обычный 109" xfId="11237"/>
    <cellStyle name="Обычный 109 2" xfId="11238"/>
    <cellStyle name="Обычный 109_ДДС_Прямой" xfId="11239"/>
    <cellStyle name="Обычный 11" xfId="11240"/>
    <cellStyle name="Обычный 11 2" xfId="11241"/>
    <cellStyle name="Обычный 11 2 2" xfId="11242"/>
    <cellStyle name="Обычный 11 2_ДДС_Прямой" xfId="11243"/>
    <cellStyle name="Обычный 11 3" xfId="11244"/>
    <cellStyle name="Обычный 11 4" xfId="11245"/>
    <cellStyle name="Обычный 11_ДДС_Прямой" xfId="11246"/>
    <cellStyle name="Обычный 110" xfId="11247"/>
    <cellStyle name="Обычный 110 2" xfId="11248"/>
    <cellStyle name="Обычный 110_ДДС_Прямой" xfId="11249"/>
    <cellStyle name="Обычный 111" xfId="11250"/>
    <cellStyle name="Обычный 111 2" xfId="11251"/>
    <cellStyle name="Обычный 111_ДДС_Прямой" xfId="11252"/>
    <cellStyle name="Обычный 112" xfId="11253"/>
    <cellStyle name="Обычный 112 2" xfId="11254"/>
    <cellStyle name="Обычный 112_ДДС_Прямой" xfId="11255"/>
    <cellStyle name="Обычный 113" xfId="11256"/>
    <cellStyle name="Обычный 113 2" xfId="11257"/>
    <cellStyle name="Обычный 113_ДДС_Прямой" xfId="11258"/>
    <cellStyle name="Обычный 114" xfId="11259"/>
    <cellStyle name="Обычный 114 2" xfId="11260"/>
    <cellStyle name="Обычный 114 3" xfId="11261"/>
    <cellStyle name="Обычный 114 4" xfId="11262"/>
    <cellStyle name="Обычный 114_GAZ" xfId="11263"/>
    <cellStyle name="Обычный 115" xfId="11264"/>
    <cellStyle name="Обычный 116" xfId="11265"/>
    <cellStyle name="Обычный 116 2" xfId="11266"/>
    <cellStyle name="Обычный 116_ДДС_Прямой" xfId="11267"/>
    <cellStyle name="Обычный 117" xfId="11268"/>
    <cellStyle name="Обычный 118" xfId="11269"/>
    <cellStyle name="Обычный 119" xfId="11270"/>
    <cellStyle name="Обычный 12" xfId="11271"/>
    <cellStyle name="Обычный 12 2" xfId="11272"/>
    <cellStyle name="Обычный 12 3" xfId="11273"/>
    <cellStyle name="Обычный 12 3 2" xfId="11274"/>
    <cellStyle name="Обычный 12 3 2 2 8" xfId="11275"/>
    <cellStyle name="Обычный 12 4" xfId="11276"/>
    <cellStyle name="Обычный 12 5" xfId="11277"/>
    <cellStyle name="Обычный 12 6" xfId="11278"/>
    <cellStyle name="Обычный 12_TCO_06_2012 ТЭП" xfId="11279"/>
    <cellStyle name="Обычный 120" xfId="11280"/>
    <cellStyle name="Обычный 121" xfId="11281"/>
    <cellStyle name="Обычный 122" xfId="11282"/>
    <cellStyle name="Обычный 123" xfId="11283"/>
    <cellStyle name="Обычный 123 2" xfId="11284"/>
    <cellStyle name="Обычный 123_ДДС_Прямой" xfId="11285"/>
    <cellStyle name="Обычный 124" xfId="11286"/>
    <cellStyle name="Обычный 125" xfId="11287"/>
    <cellStyle name="Обычный 126" xfId="11288"/>
    <cellStyle name="Обычный 127" xfId="11289"/>
    <cellStyle name="Обычный 128" xfId="11290"/>
    <cellStyle name="Обычный 129" xfId="11291"/>
    <cellStyle name="Обычный 13" xfId="11292"/>
    <cellStyle name="Обычный 13 2" xfId="11293"/>
    <cellStyle name="Обычный 13 3" xfId="11294"/>
    <cellStyle name="Обычный 13 4" xfId="11295"/>
    <cellStyle name="Обычный 13_TCO_06_2012 ТЭП" xfId="11296"/>
    <cellStyle name="Обычный 130" xfId="11297"/>
    <cellStyle name="Обычный 131" xfId="11298"/>
    <cellStyle name="Обычный 132" xfId="11299"/>
    <cellStyle name="Обычный 133" xfId="11300"/>
    <cellStyle name="Обычный 134" xfId="11301"/>
    <cellStyle name="Обычный 135" xfId="11302"/>
    <cellStyle name="Обычный 136" xfId="11303"/>
    <cellStyle name="Обычный 137" xfId="11304"/>
    <cellStyle name="Обычный 138" xfId="11305"/>
    <cellStyle name="Обычный 139" xfId="11306"/>
    <cellStyle name="Обычный 14" xfId="11307"/>
    <cellStyle name="Обычный 14 2" xfId="11308"/>
    <cellStyle name="Обычный 14 2 2" xfId="11309"/>
    <cellStyle name="Обычный 14 2_ДДС_Прямой" xfId="11310"/>
    <cellStyle name="Обычный 14 3" xfId="11311"/>
    <cellStyle name="Обычный 14 4" xfId="11312"/>
    <cellStyle name="Обычный 14 4 2" xfId="11313"/>
    <cellStyle name="Обычный 14 4 3" xfId="11314"/>
    <cellStyle name="Обычный 14 4_ДДС_Прямой" xfId="11315"/>
    <cellStyle name="Обычный 14 5" xfId="11316"/>
    <cellStyle name="Обычный 14 6" xfId="11317"/>
    <cellStyle name="Обычный 14_бюджет2013(труба+ФА+НКТ)" xfId="11318"/>
    <cellStyle name="Обычный 140" xfId="11319"/>
    <cellStyle name="Обычный 140 2" xfId="11320"/>
    <cellStyle name="Обычный 141" xfId="11321"/>
    <cellStyle name="Обычный 142" xfId="11322"/>
    <cellStyle name="Обычный 143" xfId="11323"/>
    <cellStyle name="Обычный 144" xfId="11324"/>
    <cellStyle name="Обычный 145" xfId="11325"/>
    <cellStyle name="Обычный 147" xfId="11326"/>
    <cellStyle name="Обычный 148" xfId="11327"/>
    <cellStyle name="Обычный 149" xfId="11328"/>
    <cellStyle name="Обычный 15" xfId="11329"/>
    <cellStyle name="Обычный 15 2" xfId="11330"/>
    <cellStyle name="Обычный 15 2 2" xfId="11331"/>
    <cellStyle name="Обычный 15 2 2 2" xfId="11332"/>
    <cellStyle name="Обычный 15 2 2 3" xfId="11333"/>
    <cellStyle name="Обычный 15 2 3" xfId="11334"/>
    <cellStyle name="Обычный 15 2 3 2" xfId="11335"/>
    <cellStyle name="Обычный 15 2 4" xfId="11336"/>
    <cellStyle name="Обычный 15 3" xfId="11337"/>
    <cellStyle name="Обычный 15 4" xfId="11338"/>
    <cellStyle name="Обычный 15 5" xfId="11339"/>
    <cellStyle name="Обычный 15_ДДС_Прямой" xfId="11340"/>
    <cellStyle name="Обычный 156" xfId="11341"/>
    <cellStyle name="Обычный 16" xfId="11342"/>
    <cellStyle name="Обычный 16 2" xfId="11343"/>
    <cellStyle name="Обычный 16 2 2" xfId="11344"/>
    <cellStyle name="Обычный 16 3" xfId="11345"/>
    <cellStyle name="Обычный 16 4" xfId="11346"/>
    <cellStyle name="Обычный 16_ДДС_Прямой" xfId="11347"/>
    <cellStyle name="Обычный 17" xfId="11348"/>
    <cellStyle name="Обычный 17 2" xfId="11349"/>
    <cellStyle name="Обычный 17 3" xfId="11350"/>
    <cellStyle name="Обычный 17 4" xfId="11351"/>
    <cellStyle name="Обычный 17_ДДС_Прямой" xfId="11352"/>
    <cellStyle name="Обычный 18" xfId="11353"/>
    <cellStyle name="Обычный 18 2" xfId="11354"/>
    <cellStyle name="Обычный 18 3" xfId="11355"/>
    <cellStyle name="Обычный 18 4" xfId="11356"/>
    <cellStyle name="Обычный 18 5" xfId="11357"/>
    <cellStyle name="Обычный 18_ДДС_Прямой" xfId="11358"/>
    <cellStyle name="Обычный 19" xfId="11359"/>
    <cellStyle name="Обычный 19 2" xfId="11360"/>
    <cellStyle name="Обычный 19 3" xfId="11361"/>
    <cellStyle name="Обычный 19_ДДС_Прямой" xfId="11362"/>
    <cellStyle name="Обычный 2" xfId="11363"/>
    <cellStyle name="Обычный 2 10" xfId="11364"/>
    <cellStyle name="Обычный 2 11" xfId="11365"/>
    <cellStyle name="Обычный 2 12" xfId="11366"/>
    <cellStyle name="Обычный 2 13" xfId="11367"/>
    <cellStyle name="Обычный 2 14" xfId="11368"/>
    <cellStyle name="Обычный 2 15" xfId="11369"/>
    <cellStyle name="Обычный 2 16" xfId="11370"/>
    <cellStyle name="Обычный 2 17" xfId="11371"/>
    <cellStyle name="Обычный 2 18" xfId="11372"/>
    <cellStyle name="Обычный 2 19" xfId="11373"/>
    <cellStyle name="Обычный 2 2" xfId="11374"/>
    <cellStyle name="Обычный 2 2 2" xfId="11375"/>
    <cellStyle name="Обычный 2 2 2 2" xfId="11376"/>
    <cellStyle name="Обычный 2 2 2 3" xfId="11377"/>
    <cellStyle name="Обычный 2 2 2 4" xfId="11378"/>
    <cellStyle name="Обычный 2 2 2 4 2" xfId="11379"/>
    <cellStyle name="Обычный 2 2 2 4_ДДС_Прямой" xfId="11380"/>
    <cellStyle name="Обычный 2 2 2 5" xfId="11381"/>
    <cellStyle name="Обычный 2 2 2_GAZ" xfId="11382"/>
    <cellStyle name="Обычный 2 2 3" xfId="11383"/>
    <cellStyle name="Обычный 2 2 3 2" xfId="11384"/>
    <cellStyle name="Обычный 2 2 3 2 2" xfId="11385"/>
    <cellStyle name="Обычный 2 2 3 2_ДДС_Прямой" xfId="11386"/>
    <cellStyle name="Обычный 2 2 3 3" xfId="11387"/>
    <cellStyle name="Обычный 2 2 3_GAZ" xfId="11388"/>
    <cellStyle name="Обычный 2 2 4" xfId="11389"/>
    <cellStyle name="Обычный 2 2 5" xfId="11390"/>
    <cellStyle name="Обычный 2 2 6" xfId="11391"/>
    <cellStyle name="Обычный 2 2 6 2" xfId="11392"/>
    <cellStyle name="Обычный 2 2 6_ДДС_Прямой" xfId="11393"/>
    <cellStyle name="Обычный 2 2 7" xfId="11394"/>
    <cellStyle name="Обычный 2 2_GAZ" xfId="11395"/>
    <cellStyle name="Обычный 2 20" xfId="11396"/>
    <cellStyle name="Обычный 2 21" xfId="11397"/>
    <cellStyle name="Обычный 2 22" xfId="11398"/>
    <cellStyle name="Обычный 2 23" xfId="11399"/>
    <cellStyle name="Обычный 2 24" xfId="11400"/>
    <cellStyle name="Обычный 2 25" xfId="11401"/>
    <cellStyle name="Обычный 2 26" xfId="11402"/>
    <cellStyle name="Обычный 2 27" xfId="11403"/>
    <cellStyle name="Обычный 2 27 2" xfId="11404"/>
    <cellStyle name="Обычный 2 28" xfId="11405"/>
    <cellStyle name="Обычный 2 29" xfId="11406"/>
    <cellStyle name="Обычный 2 3" xfId="11407"/>
    <cellStyle name="Обычный 2 3 2" xfId="11408"/>
    <cellStyle name="Обычный 2 3 2 2" xfId="11409"/>
    <cellStyle name="Обычный 2 3 2 2 2" xfId="11410"/>
    <cellStyle name="Обычный 2 3 2 2_ДДС_Прямой" xfId="11411"/>
    <cellStyle name="Обычный 2 3 2 3" xfId="11412"/>
    <cellStyle name="Обычный 2 3 2_ДДС_Прямой" xfId="11413"/>
    <cellStyle name="Обычный 2 3 3" xfId="11414"/>
    <cellStyle name="Обычный 2 3 4" xfId="11415"/>
    <cellStyle name="Обычный 2 3 4 2" xfId="11416"/>
    <cellStyle name="Обычный 2 3 4_ДДС_Прямой" xfId="11417"/>
    <cellStyle name="Обычный 2 3 5" xfId="11418"/>
    <cellStyle name="Обычный 2 3_GAZ" xfId="11419"/>
    <cellStyle name="Обычный 2 30" xfId="11420"/>
    <cellStyle name="Обычный 2 31" xfId="11421"/>
    <cellStyle name="Обычный 2 32" xfId="11422"/>
    <cellStyle name="Обычный 2 33" xfId="11423"/>
    <cellStyle name="Обычный 2 34" xfId="11424"/>
    <cellStyle name="Обычный 2 35" xfId="11425"/>
    <cellStyle name="Обычный 2 36" xfId="11426"/>
    <cellStyle name="Обычный 2 37" xfId="11427"/>
    <cellStyle name="Обычный 2 38" xfId="11428"/>
    <cellStyle name="Обычный 2 39" xfId="11429"/>
    <cellStyle name="Обычный 2 4" xfId="11430"/>
    <cellStyle name="Обычный 2 4 2" xfId="11431"/>
    <cellStyle name="Обычный 2 4_ДДС_Прямой" xfId="11432"/>
    <cellStyle name="Обычный 2 40" xfId="11433"/>
    <cellStyle name="Обычный 2 41" xfId="11434"/>
    <cellStyle name="Обычный 2 42" xfId="11435"/>
    <cellStyle name="Обычный 2 43" xfId="11436"/>
    <cellStyle name="Обычный 2 44" xfId="11437"/>
    <cellStyle name="Обычный 2 5" xfId="11438"/>
    <cellStyle name="Обычный 2 5 2" xfId="11439"/>
    <cellStyle name="Обычный 2 5_ДДС_Прямой" xfId="11440"/>
    <cellStyle name="Обычный 2 6" xfId="11441"/>
    <cellStyle name="Обычный 2 66" xfId="11442"/>
    <cellStyle name="Обычный 2 7" xfId="11443"/>
    <cellStyle name="Обычный 2 8" xfId="11444"/>
    <cellStyle name="Обычный 2 9" xfId="11445"/>
    <cellStyle name="Обычный 2_2014 мес." xfId="11446"/>
    <cellStyle name="Обычный 2_План ГЗ на 2011г  первочередные " xfId="11447"/>
    <cellStyle name="Обычный 20" xfId="11448"/>
    <cellStyle name="Обычный 20 2" xfId="11449"/>
    <cellStyle name="Обычный 20_ДДС_Прямой" xfId="11450"/>
    <cellStyle name="Обычный 21" xfId="11451"/>
    <cellStyle name="Обычный 21 2" xfId="11452"/>
    <cellStyle name="Обычный 21 3" xfId="11453"/>
    <cellStyle name="Обычный 21_ДДС_Прямой" xfId="11454"/>
    <cellStyle name="Обычный 22" xfId="11455"/>
    <cellStyle name="Обычный 22 2" xfId="11456"/>
    <cellStyle name="Обычный 22_ДДС_Прямой" xfId="11457"/>
    <cellStyle name="Обычный 23" xfId="11458"/>
    <cellStyle name="Обычный 23 2" xfId="11459"/>
    <cellStyle name="Обычный 23_ДДС_Прямой" xfId="11460"/>
    <cellStyle name="Обычный 24" xfId="11461"/>
    <cellStyle name="Обычный 24 2" xfId="11462"/>
    <cellStyle name="Обычный 24 3" xfId="11463"/>
    <cellStyle name="Обычный 24_ДДС_Прямой" xfId="11464"/>
    <cellStyle name="Обычный 25" xfId="11465"/>
    <cellStyle name="Обычный 25 2" xfId="11466"/>
    <cellStyle name="Обычный 25_ДДС_Прямой" xfId="11467"/>
    <cellStyle name="Обычный 26" xfId="11468"/>
    <cellStyle name="Обычный 26 2" xfId="11469"/>
    <cellStyle name="Обычный 26_ДДС_Прямой" xfId="11470"/>
    <cellStyle name="Обычный 267" xfId="11471"/>
    <cellStyle name="Обычный 27" xfId="11472"/>
    <cellStyle name="Обычный 27 2" xfId="11473"/>
    <cellStyle name="Обычный 27_ДДС_Прямой" xfId="11474"/>
    <cellStyle name="Обычный 271" xfId="11475"/>
    <cellStyle name="Обычный 28" xfId="11476"/>
    <cellStyle name="Обычный 28 2" xfId="11477"/>
    <cellStyle name="Обычный 28_ДДС_Прямой" xfId="11478"/>
    <cellStyle name="Обычный 287" xfId="11479"/>
    <cellStyle name="Обычный 29" xfId="11480"/>
    <cellStyle name="Обычный 29 2" xfId="11481"/>
    <cellStyle name="Обычный 29_ДДС_Прямой" xfId="11482"/>
    <cellStyle name="Обычный 3" xfId="11483"/>
    <cellStyle name="Обычный 3 10" xfId="11484"/>
    <cellStyle name="Обычный 3 11" xfId="11485"/>
    <cellStyle name="Обычный 3 12" xfId="11486"/>
    <cellStyle name="Обычный 3 12 2" xfId="11487"/>
    <cellStyle name="Обычный 3 12_ДДС_Прямой" xfId="11488"/>
    <cellStyle name="Обычный 3 13" xfId="11489"/>
    <cellStyle name="Обычный 3 2" xfId="11490"/>
    <cellStyle name="Обычный 3 2 2" xfId="11491"/>
    <cellStyle name="Обычный 3 2 2 2" xfId="11492"/>
    <cellStyle name="Обычный 3 2 3" xfId="11493"/>
    <cellStyle name="Обычный 3 2 4" xfId="11494"/>
    <cellStyle name="Обычный 3 2 5" xfId="11495"/>
    <cellStyle name="Обычный 3 2 5 2" xfId="11496"/>
    <cellStyle name="Обычный 3 2 5_ДДС_Прямой" xfId="11497"/>
    <cellStyle name="Обычный 3 2 6" xfId="11498"/>
    <cellStyle name="Обычный 3 2_2014 мес." xfId="11499"/>
    <cellStyle name="Обычный 3 3" xfId="11500"/>
    <cellStyle name="Обычный 3 3 2" xfId="11501"/>
    <cellStyle name="Обычный 3 3 3" xfId="11502"/>
    <cellStyle name="Обычный 3 3 4" xfId="11503"/>
    <cellStyle name="Обычный 3 3 5" xfId="11504"/>
    <cellStyle name="Обычный 3 3_ДДС_Прямой" xfId="11505"/>
    <cellStyle name="Обычный 3 4" xfId="11506"/>
    <cellStyle name="Обычный 3 4 2" xfId="11507"/>
    <cellStyle name="Обычный 3 4 3" xfId="11508"/>
    <cellStyle name="Обычный 3 4 4" xfId="11509"/>
    <cellStyle name="Обычный 3 4 5" xfId="11510"/>
    <cellStyle name="Обычный 3 4_ДДС_Прямой" xfId="11511"/>
    <cellStyle name="Обычный 3 5" xfId="11512"/>
    <cellStyle name="Обычный 3 5 2" xfId="11513"/>
    <cellStyle name="Обычный 3 5 3" xfId="11514"/>
    <cellStyle name="Обычный 3 5_ДДС_Прямой" xfId="11515"/>
    <cellStyle name="Обычный 3 6" xfId="11516"/>
    <cellStyle name="Обычный 3 6 2" xfId="11517"/>
    <cellStyle name="Обычный 3 6 3" xfId="11518"/>
    <cellStyle name="Обычный 3 6_ДДС_Прямой" xfId="11519"/>
    <cellStyle name="Обычный 3 7" xfId="11520"/>
    <cellStyle name="Обычный 3 8" xfId="11521"/>
    <cellStyle name="Обычный 3 9" xfId="11522"/>
    <cellStyle name="Обычный 3_1_пол. КМГ Таблицы к ПЗ" xfId="11523"/>
    <cellStyle name="Обычный 30" xfId="11524"/>
    <cellStyle name="Обычный 30 2" xfId="11525"/>
    <cellStyle name="Обычный 30_ДДС_Прямой" xfId="11526"/>
    <cellStyle name="Обычный 31" xfId="11527"/>
    <cellStyle name="Обычный 31 2" xfId="11528"/>
    <cellStyle name="Обычный 31_ДДС_Прямой" xfId="11529"/>
    <cellStyle name="Обычный 32" xfId="11530"/>
    <cellStyle name="Обычный 32 2" xfId="11531"/>
    <cellStyle name="Обычный 32_ДДС_Прямой" xfId="11532"/>
    <cellStyle name="Обычный 33" xfId="11533"/>
    <cellStyle name="Обычный 33 2" xfId="11534"/>
    <cellStyle name="Обычный 33_ДДС_Прямой" xfId="11535"/>
    <cellStyle name="Обычный 34" xfId="11536"/>
    <cellStyle name="Обычный 34 2" xfId="11537"/>
    <cellStyle name="Обычный 34_ДДС_Прямой" xfId="11538"/>
    <cellStyle name="Обычный 35" xfId="11539"/>
    <cellStyle name="Обычный 35 2" xfId="11540"/>
    <cellStyle name="Обычный 35_ДДС_Прямой" xfId="11541"/>
    <cellStyle name="Обычный 36" xfId="11542"/>
    <cellStyle name="Обычный 36 2" xfId="11543"/>
    <cellStyle name="Обычный 36_ДДС_Прямой" xfId="11544"/>
    <cellStyle name="Обычный 37" xfId="11545"/>
    <cellStyle name="Обычный 37 2" xfId="11546"/>
    <cellStyle name="Обычный 37_ДДС_Прямой" xfId="11547"/>
    <cellStyle name="Обычный 38" xfId="11548"/>
    <cellStyle name="Обычный 38 2" xfId="11549"/>
    <cellStyle name="Обычный 38_ДДС_Прямой" xfId="11550"/>
    <cellStyle name="Обычный 39" xfId="11551"/>
    <cellStyle name="Обычный 39 2" xfId="11552"/>
    <cellStyle name="Обычный 39_ДДС_Прямой" xfId="11553"/>
    <cellStyle name="Обычный 4" xfId="11554"/>
    <cellStyle name="Обычный 4 10" xfId="11555"/>
    <cellStyle name="Обычный 4 10 2" xfId="11556"/>
    <cellStyle name="Обычный 4 10_ДДС_Прямой" xfId="11557"/>
    <cellStyle name="Обычный 4 11" xfId="11558"/>
    <cellStyle name="Обычный 4 11 2" xfId="11559"/>
    <cellStyle name="Обычный 4 11_ДДС_Прямой" xfId="11560"/>
    <cellStyle name="Обычный 4 12" xfId="11561"/>
    <cellStyle name="Обычный 4 12 2" xfId="11562"/>
    <cellStyle name="Обычный 4 12_ДДС_Прямой" xfId="11563"/>
    <cellStyle name="Обычный 4 13" xfId="11564"/>
    <cellStyle name="Обычный 4 13 2" xfId="11565"/>
    <cellStyle name="Обычный 4 13_ДДС_Прямой" xfId="11566"/>
    <cellStyle name="Обычный 4 14" xfId="11567"/>
    <cellStyle name="Обычный 4 14 2" xfId="11568"/>
    <cellStyle name="Обычный 4 14_ДДС_Прямой" xfId="11569"/>
    <cellStyle name="Обычный 4 15" xfId="11570"/>
    <cellStyle name="Обычный 4 15 2" xfId="11571"/>
    <cellStyle name="Обычный 4 15_ДДС_Прямой" xfId="11572"/>
    <cellStyle name="Обычный 4 16" xfId="11573"/>
    <cellStyle name="Обычный 4 16 2" xfId="11574"/>
    <cellStyle name="Обычный 4 16_ДДС_Прямой" xfId="11575"/>
    <cellStyle name="Обычный 4 17" xfId="11576"/>
    <cellStyle name="Обычный 4 17 2" xfId="11577"/>
    <cellStyle name="Обычный 4 17_ДДС_Прямой" xfId="11578"/>
    <cellStyle name="Обычный 4 18" xfId="11579"/>
    <cellStyle name="Обычный 4 18 2" xfId="11580"/>
    <cellStyle name="Обычный 4 18_ДДС_Прямой" xfId="11581"/>
    <cellStyle name="Обычный 4 19" xfId="11582"/>
    <cellStyle name="Обычный 4 19 2" xfId="11583"/>
    <cellStyle name="Обычный 4 19_ДДС_Прямой" xfId="11584"/>
    <cellStyle name="Обычный 4 2" xfId="11585"/>
    <cellStyle name="Обычный 4 2 2" xfId="11586"/>
    <cellStyle name="Обычный 4 2 3" xfId="11587"/>
    <cellStyle name="Обычный 4 2 3 2" xfId="11588"/>
    <cellStyle name="Обычный 4 2 3 3" xfId="11589"/>
    <cellStyle name="Обычный 4 2 3_ДДС_Прямой" xfId="11590"/>
    <cellStyle name="Обычный 4 2 4" xfId="11591"/>
    <cellStyle name="Обычный 4 2 5" xfId="11592"/>
    <cellStyle name="Обычный 4 2 6" xfId="11593"/>
    <cellStyle name="Обычный 4 2 6 2" xfId="11594"/>
    <cellStyle name="Обычный 4 2 6_ДДС_Прямой" xfId="11595"/>
    <cellStyle name="Обычный 4 2 7" xfId="11596"/>
    <cellStyle name="Обычный 4 2_GAZ" xfId="11597"/>
    <cellStyle name="Обычный 4 20" xfId="11598"/>
    <cellStyle name="Обычный 4 20 2" xfId="11599"/>
    <cellStyle name="Обычный 4 20_ДДС_Прямой" xfId="11600"/>
    <cellStyle name="Обычный 4 21" xfId="11601"/>
    <cellStyle name="Обычный 4 21 2" xfId="11602"/>
    <cellStyle name="Обычный 4 21 3" xfId="11603"/>
    <cellStyle name="Обычный 4 21_ДДС_Прямой" xfId="11604"/>
    <cellStyle name="Обычный 4 22" xfId="11605"/>
    <cellStyle name="Обычный 4 23" xfId="11606"/>
    <cellStyle name="Обычный 4 24" xfId="11607"/>
    <cellStyle name="Обычный 4 25" xfId="11608"/>
    <cellStyle name="Обычный 4 25 2" xfId="11609"/>
    <cellStyle name="Обычный 4 25_ДДС_Прямой" xfId="11610"/>
    <cellStyle name="Обычный 4 26" xfId="11611"/>
    <cellStyle name="Обычный 4 3" xfId="11612"/>
    <cellStyle name="Обычный 4 3 2" xfId="11613"/>
    <cellStyle name="Обычный 4 3_ДДС_Прямой" xfId="11614"/>
    <cellStyle name="Обычный 4 4" xfId="11615"/>
    <cellStyle name="Обычный 4 4 2" xfId="11616"/>
    <cellStyle name="Обычный 4 4 3" xfId="11617"/>
    <cellStyle name="Обычный 4 4 3 2" xfId="11618"/>
    <cellStyle name="Обычный 4 4_ДДС_Прямой" xfId="11619"/>
    <cellStyle name="Обычный 4 5" xfId="11620"/>
    <cellStyle name="Обычный 4 5 2" xfId="11621"/>
    <cellStyle name="Обычный 4 5_ДДС_Прямой" xfId="11622"/>
    <cellStyle name="Обычный 4 6" xfId="11623"/>
    <cellStyle name="Обычный 4 6 2" xfId="11624"/>
    <cellStyle name="Обычный 4 6_ДДС_Прямой" xfId="11625"/>
    <cellStyle name="Обычный 4 7" xfId="11626"/>
    <cellStyle name="Обычный 4 7 2" xfId="11627"/>
    <cellStyle name="Обычный 4 7_ДДС_Прямой" xfId="11628"/>
    <cellStyle name="Обычный 4 8" xfId="11629"/>
    <cellStyle name="Обычный 4 8 2" xfId="11630"/>
    <cellStyle name="Обычный 4 8_ДДС_Прямой" xfId="11631"/>
    <cellStyle name="Обычный 4 9" xfId="11632"/>
    <cellStyle name="Обычный 4 9 2" xfId="11633"/>
    <cellStyle name="Обычный 4 9_ДДС_Прямой" xfId="11634"/>
    <cellStyle name="Обычный 4_03_Модель_планирования ДО в БН_РД_1.0_2003" xfId="11635"/>
    <cellStyle name="Обычный 40" xfId="11636"/>
    <cellStyle name="Обычный 40 2" xfId="11637"/>
    <cellStyle name="Обычный 40_ДДС_Прямой" xfId="11638"/>
    <cellStyle name="Обычный 41" xfId="11639"/>
    <cellStyle name="Обычный 41 2" xfId="11640"/>
    <cellStyle name="Обычный 41_ДДС_Прямой" xfId="11641"/>
    <cellStyle name="Обычный 42" xfId="11642"/>
    <cellStyle name="Обычный 42 2" xfId="11643"/>
    <cellStyle name="Обычный 42_ДДС_Прямой" xfId="11644"/>
    <cellStyle name="Обычный 43" xfId="11645"/>
    <cellStyle name="Обычный 43 2" xfId="11646"/>
    <cellStyle name="Обычный 43_ДДС_Прямой" xfId="11647"/>
    <cellStyle name="Обычный 44" xfId="11648"/>
    <cellStyle name="Обычный 44 2" xfId="11649"/>
    <cellStyle name="Обычный 44_ДДС_Прямой" xfId="11650"/>
    <cellStyle name="Обычный 45" xfId="11651"/>
    <cellStyle name="Обычный 45 2" xfId="11652"/>
    <cellStyle name="Обычный 45_ДДС_Прямой" xfId="11653"/>
    <cellStyle name="Обычный 46" xfId="11654"/>
    <cellStyle name="Обычный 46 2" xfId="11655"/>
    <cellStyle name="Обычный 46_ДДС_Прямой" xfId="11656"/>
    <cellStyle name="Обычный 47" xfId="11657"/>
    <cellStyle name="Обычный 47 2" xfId="11658"/>
    <cellStyle name="Обычный 47_ДДС_Прямой" xfId="11659"/>
    <cellStyle name="Обычный 48" xfId="11660"/>
    <cellStyle name="Обычный 48 2" xfId="11661"/>
    <cellStyle name="Обычный 48_ДДС_Прямой" xfId="11662"/>
    <cellStyle name="Обычный 49" xfId="11663"/>
    <cellStyle name="Обычный 49 2" xfId="11664"/>
    <cellStyle name="Обычный 49_ДДС_Прямой" xfId="11665"/>
    <cellStyle name="Обычный 5" xfId="11666"/>
    <cellStyle name="Обычный 5 2" xfId="11667"/>
    <cellStyle name="Обычный 5 2 2" xfId="11668"/>
    <cellStyle name="Обычный 5 2 2 2" xfId="11669"/>
    <cellStyle name="Обычный 5 2 2 2 2" xfId="11670"/>
    <cellStyle name="Обычный 5 2 2 2_ДДС_Прямой" xfId="11671"/>
    <cellStyle name="Обычный 5 2 2 3" xfId="11672"/>
    <cellStyle name="Обычный 5 2 2_ДДС_Прямой" xfId="11673"/>
    <cellStyle name="Обычный 5 2 3" xfId="11674"/>
    <cellStyle name="Обычный 5 2_ДДС_Прямой" xfId="11675"/>
    <cellStyle name="Обычный 5 3" xfId="11676"/>
    <cellStyle name="Обычный 5 3 2" xfId="11677"/>
    <cellStyle name="Обычный 5 3_ДДС_Прямой" xfId="11678"/>
    <cellStyle name="Обычный 5 4" xfId="11679"/>
    <cellStyle name="Обычный 5 5" xfId="11680"/>
    <cellStyle name="Обычный 5 5 2" xfId="11681"/>
    <cellStyle name="Обычный 5 5_ДДС_Прямой" xfId="11682"/>
    <cellStyle name="Обычный 5 6" xfId="11683"/>
    <cellStyle name="Обычный 5_GAZ" xfId="11684"/>
    <cellStyle name="Обычный 50" xfId="11685"/>
    <cellStyle name="Обычный 50 2" xfId="11686"/>
    <cellStyle name="Обычный 50_ДДС_Прямой" xfId="11687"/>
    <cellStyle name="Обычный 51" xfId="11688"/>
    <cellStyle name="Обычный 51 2" xfId="11689"/>
    <cellStyle name="Обычный 51_ДДС_Прямой" xfId="11690"/>
    <cellStyle name="Обычный 52" xfId="11691"/>
    <cellStyle name="Обычный 52 2" xfId="11692"/>
    <cellStyle name="Обычный 52_ДДС_Прямой" xfId="11693"/>
    <cellStyle name="Обычный 527" xfId="11694"/>
    <cellStyle name="Обычный 53" xfId="11695"/>
    <cellStyle name="Обычный 53 2" xfId="11696"/>
    <cellStyle name="Обычный 53_ДДС_Прямой" xfId="11697"/>
    <cellStyle name="Обычный 54" xfId="11698"/>
    <cellStyle name="Обычный 54 2" xfId="11699"/>
    <cellStyle name="Обычный 54_ДДС_Прямой" xfId="11700"/>
    <cellStyle name="Обычный 55" xfId="11701"/>
    <cellStyle name="Обычный 55 2" xfId="11702"/>
    <cellStyle name="Обычный 55_ДДС_Прямой" xfId="11703"/>
    <cellStyle name="Обычный 56" xfId="11704"/>
    <cellStyle name="Обычный 56 2" xfId="11705"/>
    <cellStyle name="Обычный 56_ДДС_Прямой" xfId="11706"/>
    <cellStyle name="Обычный 57" xfId="11707"/>
    <cellStyle name="Обычный 57 2" xfId="11708"/>
    <cellStyle name="Обычный 57_ДДС_Прямой" xfId="11709"/>
    <cellStyle name="Обычный 58" xfId="11710"/>
    <cellStyle name="Обычный 58 2" xfId="11711"/>
    <cellStyle name="Обычный 58_ДДС_Прямой" xfId="11712"/>
    <cellStyle name="Обычный 59" xfId="11713"/>
    <cellStyle name="Обычный 59 2" xfId="11714"/>
    <cellStyle name="Обычный 59_ДДС_Прямой" xfId="11715"/>
    <cellStyle name="Обычный 6" xfId="11716"/>
    <cellStyle name="Обычный 6 2" xfId="11717"/>
    <cellStyle name="Обычный 6 3" xfId="11718"/>
    <cellStyle name="Обычный 6 3 2" xfId="11719"/>
    <cellStyle name="Обычный 6 3_ДДС_Прямой" xfId="11720"/>
    <cellStyle name="Обычный 6 4" xfId="11721"/>
    <cellStyle name="Обычный 6 5" xfId="11722"/>
    <cellStyle name="Обычный 6 6" xfId="11723"/>
    <cellStyle name="Обычный 6 6 2" xfId="11724"/>
    <cellStyle name="Обычный 6 6_ДДС_Прямой" xfId="11725"/>
    <cellStyle name="Обычный 6 7" xfId="11726"/>
    <cellStyle name="Обычный 6_GAZ" xfId="11727"/>
    <cellStyle name="Обычный 60" xfId="11728"/>
    <cellStyle name="Обычный 60 2" xfId="11729"/>
    <cellStyle name="Обычный 60_ДДС_Прямой" xfId="11730"/>
    <cellStyle name="Обычный 61" xfId="11731"/>
    <cellStyle name="Обычный 61 2" xfId="11732"/>
    <cellStyle name="Обычный 61_ДДС_Прямой" xfId="11733"/>
    <cellStyle name="Обычный 62" xfId="11734"/>
    <cellStyle name="Обычный 62 2" xfId="11735"/>
    <cellStyle name="Обычный 62_ДДС_Прямой" xfId="11736"/>
    <cellStyle name="Обычный 63" xfId="11737"/>
    <cellStyle name="Обычный 63 2" xfId="11738"/>
    <cellStyle name="Обычный 63_ДДС_Прямой" xfId="11739"/>
    <cellStyle name="Обычный 64" xfId="11740"/>
    <cellStyle name="Обычный 64 2" xfId="11741"/>
    <cellStyle name="Обычный 64_ДДС_Прямой" xfId="11742"/>
    <cellStyle name="Обычный 65" xfId="11743"/>
    <cellStyle name="Обычный 65 2" xfId="11744"/>
    <cellStyle name="Обычный 65_ДДС_Прямой" xfId="11745"/>
    <cellStyle name="Обычный 66" xfId="11746"/>
    <cellStyle name="Обычный 66 2" xfId="11747"/>
    <cellStyle name="Обычный 66_ДДС_Прямой" xfId="11748"/>
    <cellStyle name="Обычный 67" xfId="11749"/>
    <cellStyle name="Обычный 67 2" xfId="11750"/>
    <cellStyle name="Обычный 67_ДДС_Прямой" xfId="11751"/>
    <cellStyle name="Обычный 68" xfId="11752"/>
    <cellStyle name="Обычный 68 2" xfId="11753"/>
    <cellStyle name="Обычный 68_ДДС_Прямой" xfId="11754"/>
    <cellStyle name="Обычный 69" xfId="11755"/>
    <cellStyle name="Обычный 69 2" xfId="11756"/>
    <cellStyle name="Обычный 69_ДДС_Прямой" xfId="11757"/>
    <cellStyle name="Обычный 7" xfId="11758"/>
    <cellStyle name="Обычный 7 2" xfId="11759"/>
    <cellStyle name="Обычный 7 2 2" xfId="11760"/>
    <cellStyle name="Обычный 7 2 2 2" xfId="11761"/>
    <cellStyle name="Обычный 7 2 2 2 2" xfId="11762"/>
    <cellStyle name="Обычный 7 2 2 2 3" xfId="11763"/>
    <cellStyle name="Обычный 7 2 2 2_ДДС_Прямой" xfId="11764"/>
    <cellStyle name="Обычный 7 2 2 3" xfId="11765"/>
    <cellStyle name="Обычный 7 2 2 3 2" xfId="11766"/>
    <cellStyle name="Обычный 7 2 2 3 3" xfId="11767"/>
    <cellStyle name="Обычный 7 2 2 3_ДДС_Прямой" xfId="11768"/>
    <cellStyle name="Обычный 7 2 2 4" xfId="11769"/>
    <cellStyle name="Обычный 7 2 2 5" xfId="11770"/>
    <cellStyle name="Обычный 7 2 2_ДДС_Прямой" xfId="11771"/>
    <cellStyle name="Обычный 7 2 3" xfId="11772"/>
    <cellStyle name="Обычный 7 2 3 2" xfId="11773"/>
    <cellStyle name="Обычный 7 2 3 2 2" xfId="11774"/>
    <cellStyle name="Обычный 7 2 3 2 3" xfId="11775"/>
    <cellStyle name="Обычный 7 2 3 2_ДДС_Прямой" xfId="11776"/>
    <cellStyle name="Обычный 7 2 3 3" xfId="11777"/>
    <cellStyle name="Обычный 7 2 3 4" xfId="11778"/>
    <cellStyle name="Обычный 7 2 3_ДДС_Прямой" xfId="11779"/>
    <cellStyle name="Обычный 7 2 4" xfId="11780"/>
    <cellStyle name="Обычный 7 2 4 2" xfId="11781"/>
    <cellStyle name="Обычный 7 2 4 3" xfId="11782"/>
    <cellStyle name="Обычный 7 2 4_ДДС_Прямой" xfId="11783"/>
    <cellStyle name="Обычный 7 2 5" xfId="11784"/>
    <cellStyle name="Обычный 7 2 6" xfId="11785"/>
    <cellStyle name="Обычный 7 2_ДДС_Прямой" xfId="11786"/>
    <cellStyle name="Обычный 7 3" xfId="11787"/>
    <cellStyle name="Обычный 7 3 2" xfId="11788"/>
    <cellStyle name="Обычный 7 3 2 2" xfId="11789"/>
    <cellStyle name="Обычный 7 3 2 3" xfId="11790"/>
    <cellStyle name="Обычный 7 3 2_ДДС_Прямой" xfId="11791"/>
    <cellStyle name="Обычный 7 3 3" xfId="11792"/>
    <cellStyle name="Обычный 7 3 4" xfId="11793"/>
    <cellStyle name="Обычный 7 3_ДДС_Прямой" xfId="11794"/>
    <cellStyle name="Обычный 7 4" xfId="11795"/>
    <cellStyle name="Обычный 7 4 2" xfId="11796"/>
    <cellStyle name="Обычный 7 4 3" xfId="11797"/>
    <cellStyle name="Обычный 7 4 4" xfId="11798"/>
    <cellStyle name="Обычный 7 4_ДДС_Прямой" xfId="11799"/>
    <cellStyle name="Обычный 7 5" xfId="11800"/>
    <cellStyle name="Обычный 7 5 2" xfId="11801"/>
    <cellStyle name="Обычный 7 5 3" xfId="11802"/>
    <cellStyle name="Обычный 7 5_ДДС_Прямой" xfId="11803"/>
    <cellStyle name="Обычный 7 6" xfId="11804"/>
    <cellStyle name="Обычный 7 7" xfId="11805"/>
    <cellStyle name="Обычный 7 8" xfId="11806"/>
    <cellStyle name="Обычный 7 8 2" xfId="11807"/>
    <cellStyle name="Обычный 7 8_ДДС_Прямой" xfId="11808"/>
    <cellStyle name="Обычный 7 9" xfId="11809"/>
    <cellStyle name="Обычный 7_GAZ" xfId="11810"/>
    <cellStyle name="Обычный 70" xfId="11811"/>
    <cellStyle name="Обычный 70 2" xfId="11812"/>
    <cellStyle name="Обычный 70_ДДС_Прямой" xfId="11813"/>
    <cellStyle name="Обычный 71" xfId="11814"/>
    <cellStyle name="Обычный 71 2" xfId="11815"/>
    <cellStyle name="Обычный 71_ДДС_Прямой" xfId="11816"/>
    <cellStyle name="Обычный 72" xfId="11817"/>
    <cellStyle name="Обычный 72 2" xfId="11818"/>
    <cellStyle name="Обычный 72_ДДС_Прямой" xfId="11819"/>
    <cellStyle name="Обычный 73" xfId="11820"/>
    <cellStyle name="Обычный 73 2" xfId="11821"/>
    <cellStyle name="Обычный 73_ДДС_Прямой" xfId="11822"/>
    <cellStyle name="Обычный 74" xfId="11823"/>
    <cellStyle name="Обычный 74 2" xfId="11824"/>
    <cellStyle name="Обычный 74_ДДС_Прямой" xfId="11825"/>
    <cellStyle name="Обычный 75" xfId="11826"/>
    <cellStyle name="Обычный 75 2" xfId="11827"/>
    <cellStyle name="Обычный 75_ДДС_Прямой" xfId="11828"/>
    <cellStyle name="Обычный 76" xfId="11829"/>
    <cellStyle name="Обычный 76 2" xfId="11830"/>
    <cellStyle name="Обычный 76_ДДС_Прямой" xfId="11831"/>
    <cellStyle name="Обычный 77" xfId="11832"/>
    <cellStyle name="Обычный 77 2" xfId="11833"/>
    <cellStyle name="Обычный 77_ДДС_Прямой" xfId="11834"/>
    <cellStyle name="Обычный 78" xfId="11835"/>
    <cellStyle name="Обычный 78 2" xfId="11836"/>
    <cellStyle name="Обычный 78_ДДС_Прямой" xfId="11837"/>
    <cellStyle name="Обычный 79" xfId="11838"/>
    <cellStyle name="Обычный 79 2" xfId="11839"/>
    <cellStyle name="Обычный 79_ДДС_Прямой" xfId="11840"/>
    <cellStyle name="Обычный 8" xfId="11841"/>
    <cellStyle name="Обычный 8 10" xfId="11842"/>
    <cellStyle name="Обычный 8 2" xfId="11843"/>
    <cellStyle name="Обычный 8 2 2" xfId="11844"/>
    <cellStyle name="Обычный 8 2 2 2" xfId="11845"/>
    <cellStyle name="Обычный 8 2 2 3" xfId="11846"/>
    <cellStyle name="Обычный 8 2 2_ДДС_Прямой" xfId="11847"/>
    <cellStyle name="Обычный 8 2 3" xfId="11848"/>
    <cellStyle name="Обычный 8 2 4" xfId="11849"/>
    <cellStyle name="Обычный 8 2_ДДС_Прямой" xfId="11850"/>
    <cellStyle name="Обычный 8 3" xfId="11851"/>
    <cellStyle name="Обычный 8 3 2" xfId="11852"/>
    <cellStyle name="Обычный 8 3 3" xfId="11853"/>
    <cellStyle name="Обычный 8 3 4" xfId="11854"/>
    <cellStyle name="Обычный 8 3_ДДС_Прямой" xfId="11855"/>
    <cellStyle name="Обычный 8 4" xfId="11856"/>
    <cellStyle name="Обычный 8 4 2" xfId="11857"/>
    <cellStyle name="Обычный 8 4 3" xfId="11858"/>
    <cellStyle name="Обычный 8 4_ДДС_Прямой" xfId="11859"/>
    <cellStyle name="Обычный 8 5" xfId="11860"/>
    <cellStyle name="Обычный 8 6" xfId="11861"/>
    <cellStyle name="Обычный 8 7" xfId="11862"/>
    <cellStyle name="Обычный 8 7 2" xfId="11863"/>
    <cellStyle name="Обычный 8 7_ДДС_Прямой" xfId="11864"/>
    <cellStyle name="Обычный 8 8" xfId="11865"/>
    <cellStyle name="Обычный 8 9" xfId="11866"/>
    <cellStyle name="Обычный 8_GAZ" xfId="11867"/>
    <cellStyle name="Обычный 80" xfId="11868"/>
    <cellStyle name="Обычный 80 2" xfId="11869"/>
    <cellStyle name="Обычный 80_ДДС_Прямой" xfId="11870"/>
    <cellStyle name="Обычный 81" xfId="11871"/>
    <cellStyle name="Обычный 81 2" xfId="11872"/>
    <cellStyle name="Обычный 81_ДДС_Прямой" xfId="11873"/>
    <cellStyle name="Обычный 82" xfId="11874"/>
    <cellStyle name="Обычный 82 2" xfId="11875"/>
    <cellStyle name="Обычный 82_ДДС_Прямой" xfId="11876"/>
    <cellStyle name="Обычный 83" xfId="11877"/>
    <cellStyle name="Обычный 83 2" xfId="11878"/>
    <cellStyle name="Обычный 83_ДДС_Прямой" xfId="11879"/>
    <cellStyle name="Обычный 84" xfId="11880"/>
    <cellStyle name="Обычный 84 2" xfId="11881"/>
    <cellStyle name="Обычный 84_ДДС_Прямой" xfId="11882"/>
    <cellStyle name="Обычный 85" xfId="11883"/>
    <cellStyle name="Обычный 85 2" xfId="11884"/>
    <cellStyle name="Обычный 85_ДДС_Прямой" xfId="11885"/>
    <cellStyle name="Обычный 86" xfId="11886"/>
    <cellStyle name="Обычный 86 2" xfId="11887"/>
    <cellStyle name="Обычный 86_ДДС_Прямой" xfId="11888"/>
    <cellStyle name="Обычный 87" xfId="11889"/>
    <cellStyle name="Обычный 87 2" xfId="11890"/>
    <cellStyle name="Обычный 87_ДДС_Прямой" xfId="11891"/>
    <cellStyle name="Обычный 88" xfId="11892"/>
    <cellStyle name="Обычный 88 2" xfId="11893"/>
    <cellStyle name="Обычный 88_ДДС_Прямой" xfId="11894"/>
    <cellStyle name="Обычный 89" xfId="11895"/>
    <cellStyle name="Обычный 89 2" xfId="11896"/>
    <cellStyle name="Обычный 89_ДДС_Прямой" xfId="11897"/>
    <cellStyle name="Обычный 9" xfId="11898"/>
    <cellStyle name="Обычный 9 2" xfId="11899"/>
    <cellStyle name="Обычный 9 2 2" xfId="11900"/>
    <cellStyle name="Обычный 9 2 2 2" xfId="11901"/>
    <cellStyle name="Обычный 9 2 2 3" xfId="11902"/>
    <cellStyle name="Обычный 9 2 2_ДДС_Прямой" xfId="11903"/>
    <cellStyle name="Обычный 9 2 3" xfId="11904"/>
    <cellStyle name="Обычный 9 2 4" xfId="11905"/>
    <cellStyle name="Обычный 9 2_ДДС_Прямой" xfId="11906"/>
    <cellStyle name="Обычный 9 3" xfId="11907"/>
    <cellStyle name="Обычный 9 3 2" xfId="11908"/>
    <cellStyle name="Обычный 9 3 3" xfId="11909"/>
    <cellStyle name="Обычный 9 3 4" xfId="11910"/>
    <cellStyle name="Обычный 9 3_ДДС_Прямой" xfId="11911"/>
    <cellStyle name="Обычный 9 4" xfId="11912"/>
    <cellStyle name="Обычный 9 4 2" xfId="11913"/>
    <cellStyle name="Обычный 9 4 3" xfId="11914"/>
    <cellStyle name="Обычный 9 4_ДДС_Прямой" xfId="11915"/>
    <cellStyle name="Обычный 9 5" xfId="11916"/>
    <cellStyle name="Обычный 9 6" xfId="11917"/>
    <cellStyle name="Обычный 9 7" xfId="11918"/>
    <cellStyle name="Обычный 9 7 2" xfId="11919"/>
    <cellStyle name="Обычный 9 7_ДДС_Прямой" xfId="11920"/>
    <cellStyle name="Обычный 9 8" xfId="11921"/>
    <cellStyle name="Обычный 9 9" xfId="11922"/>
    <cellStyle name="Обычный 9_GAZ" xfId="11923"/>
    <cellStyle name="Обычный 90" xfId="11924"/>
    <cellStyle name="Обычный 90 2" xfId="11925"/>
    <cellStyle name="Обычный 90_ДДС_Прямой" xfId="11926"/>
    <cellStyle name="Обычный 91" xfId="11927"/>
    <cellStyle name="Обычный 91 2" xfId="11928"/>
    <cellStyle name="Обычный 91_ДДС_Прямой" xfId="11929"/>
    <cellStyle name="Обычный 92" xfId="11930"/>
    <cellStyle name="Обычный 92 2" xfId="11931"/>
    <cellStyle name="Обычный 92_ДДС_Прямой" xfId="11932"/>
    <cellStyle name="Обычный 93" xfId="11933"/>
    <cellStyle name="Обычный 93 2" xfId="11934"/>
    <cellStyle name="Обычный 93_ДДС_Прямой" xfId="11935"/>
    <cellStyle name="Обычный 94" xfId="11936"/>
    <cellStyle name="Обычный 94 2" xfId="11937"/>
    <cellStyle name="Обычный 94_ДДС_Прямой" xfId="11938"/>
    <cellStyle name="Обычный 95" xfId="11939"/>
    <cellStyle name="Обычный 95 2" xfId="11940"/>
    <cellStyle name="Обычный 95_ДДС_Прямой" xfId="11941"/>
    <cellStyle name="Обычный 96" xfId="11942"/>
    <cellStyle name="Обычный 96 2" xfId="11943"/>
    <cellStyle name="Обычный 96_ДДС_Прямой" xfId="11944"/>
    <cellStyle name="Обычный 97" xfId="11945"/>
    <cellStyle name="Обычный 97 2" xfId="11946"/>
    <cellStyle name="Обычный 97_ДДС_Прямой" xfId="11947"/>
    <cellStyle name="Обычный 98" xfId="11948"/>
    <cellStyle name="Обычный 98 2" xfId="11949"/>
    <cellStyle name="Обычный 98_ДДС_Прямой" xfId="11950"/>
    <cellStyle name="Обычный 99" xfId="11951"/>
    <cellStyle name="Обычный 99 2" xfId="11952"/>
    <cellStyle name="Обычный 99_ДДС_Прямой" xfId="11953"/>
    <cellStyle name="Обычный_2.13.1.Расходы на экологию" xfId="16121"/>
    <cellStyle name="Обычный_Корректировка ПП - 2012 год 2-этап Общая от 10  02  2012 (согласов) (2)" xfId="11954"/>
    <cellStyle name="Обычный_Лист1 2" xfId="11955"/>
    <cellStyle name="Обычный_Лист1 3" xfId="11956"/>
    <cellStyle name="Обычный_Лист3" xfId="16122"/>
    <cellStyle name="Обычный_ПП-2008-ЭМГ-23.06.07 обнов" xfId="16123"/>
    <cellStyle name="Обычнын_Ф2.тыс.руб" xfId="11957"/>
    <cellStyle name="Плохой 2" xfId="11958"/>
    <cellStyle name="Плохой 2 2" xfId="11959"/>
    <cellStyle name="Плохой 2 3" xfId="11960"/>
    <cellStyle name="Плохой 2 3 2" xfId="11961"/>
    <cellStyle name="Плохой 2 3_ДДС_Прямой" xfId="11962"/>
    <cellStyle name="Плохой 2 4" xfId="11963"/>
    <cellStyle name="Плохой 2_GAZ" xfId="11964"/>
    <cellStyle name="Подгруппа" xfId="11965"/>
    <cellStyle name="Пояснение 2" xfId="11966"/>
    <cellStyle name="Пояснение 2 2" xfId="11967"/>
    <cellStyle name="Пояснение 2 3" xfId="11968"/>
    <cellStyle name="Пояснение 2 3 2" xfId="11969"/>
    <cellStyle name="Пояснение 2 3_ДДС_Прямой" xfId="11970"/>
    <cellStyle name="Пояснение 2 4" xfId="11971"/>
    <cellStyle name="Пояснение 2_GAZ" xfId="11972"/>
    <cellStyle name="Примечание 10" xfId="11973"/>
    <cellStyle name="Примечание 10 10" xfId="11974"/>
    <cellStyle name="Примечание 10 11" xfId="11975"/>
    <cellStyle name="Примечание 10 12" xfId="11976"/>
    <cellStyle name="Примечание 10 13" xfId="11977"/>
    <cellStyle name="Примечание 10 14" xfId="11978"/>
    <cellStyle name="Примечание 10 15" xfId="11979"/>
    <cellStyle name="Примечание 10 16" xfId="11980"/>
    <cellStyle name="Примечание 10 17" xfId="11981"/>
    <cellStyle name="Примечание 10 18" xfId="11982"/>
    <cellStyle name="Примечание 10 2" xfId="11983"/>
    <cellStyle name="Примечание 10 2 10" xfId="11984"/>
    <cellStyle name="Примечание 10 2 11" xfId="11985"/>
    <cellStyle name="Примечание 10 2 12" xfId="11986"/>
    <cellStyle name="Примечание 10 2 13" xfId="11987"/>
    <cellStyle name="Примечание 10 2 14" xfId="11988"/>
    <cellStyle name="Примечание 10 2 15" xfId="11989"/>
    <cellStyle name="Примечание 10 2 2" xfId="11990"/>
    <cellStyle name="Примечание 10 2 2 10" xfId="11991"/>
    <cellStyle name="Примечание 10 2 2 11" xfId="11992"/>
    <cellStyle name="Примечание 10 2 2 2" xfId="11993"/>
    <cellStyle name="Примечание 10 2 2 3" xfId="11994"/>
    <cellStyle name="Примечание 10 2 2 4" xfId="11995"/>
    <cellStyle name="Примечание 10 2 2 5" xfId="11996"/>
    <cellStyle name="Примечание 10 2 2 6" xfId="11997"/>
    <cellStyle name="Примечание 10 2 2 7" xfId="11998"/>
    <cellStyle name="Примечание 10 2 2 8" xfId="11999"/>
    <cellStyle name="Примечание 10 2 2 9" xfId="12000"/>
    <cellStyle name="Примечание 10 2 3" xfId="12001"/>
    <cellStyle name="Примечание 10 2 3 10" xfId="12002"/>
    <cellStyle name="Примечание 10 2 3 11" xfId="12003"/>
    <cellStyle name="Примечание 10 2 3 2" xfId="12004"/>
    <cellStyle name="Примечание 10 2 3 3" xfId="12005"/>
    <cellStyle name="Примечание 10 2 3 4" xfId="12006"/>
    <cellStyle name="Примечание 10 2 3 5" xfId="12007"/>
    <cellStyle name="Примечание 10 2 3 6" xfId="12008"/>
    <cellStyle name="Примечание 10 2 3 7" xfId="12009"/>
    <cellStyle name="Примечание 10 2 3 8" xfId="12010"/>
    <cellStyle name="Примечание 10 2 3 9" xfId="12011"/>
    <cellStyle name="Примечание 10 2 4" xfId="12012"/>
    <cellStyle name="Примечание 10 2 4 10" xfId="12013"/>
    <cellStyle name="Примечание 10 2 4 11" xfId="12014"/>
    <cellStyle name="Примечание 10 2 4 2" xfId="12015"/>
    <cellStyle name="Примечание 10 2 4 3" xfId="12016"/>
    <cellStyle name="Примечание 10 2 4 4" xfId="12017"/>
    <cellStyle name="Примечание 10 2 4 5" xfId="12018"/>
    <cellStyle name="Примечание 10 2 4 6" xfId="12019"/>
    <cellStyle name="Примечание 10 2 4 7" xfId="12020"/>
    <cellStyle name="Примечание 10 2 4 8" xfId="12021"/>
    <cellStyle name="Примечание 10 2 4 9" xfId="12022"/>
    <cellStyle name="Примечание 10 2 5" xfId="12023"/>
    <cellStyle name="Примечание 10 2 5 10" xfId="12024"/>
    <cellStyle name="Примечание 10 2 5 11" xfId="12025"/>
    <cellStyle name="Примечание 10 2 5 2" xfId="12026"/>
    <cellStyle name="Примечание 10 2 5 3" xfId="12027"/>
    <cellStyle name="Примечание 10 2 5 4" xfId="12028"/>
    <cellStyle name="Примечание 10 2 5 5" xfId="12029"/>
    <cellStyle name="Примечание 10 2 5 6" xfId="12030"/>
    <cellStyle name="Примечание 10 2 5 7" xfId="12031"/>
    <cellStyle name="Примечание 10 2 5 8" xfId="12032"/>
    <cellStyle name="Примечание 10 2 5 9" xfId="12033"/>
    <cellStyle name="Примечание 10 2 6" xfId="12034"/>
    <cellStyle name="Примечание 10 2 7" xfId="12035"/>
    <cellStyle name="Примечание 10 2 8" xfId="12036"/>
    <cellStyle name="Примечание 10 2 9" xfId="12037"/>
    <cellStyle name="Примечание 10 3" xfId="12038"/>
    <cellStyle name="Примечание 10 3 10" xfId="12039"/>
    <cellStyle name="Примечание 10 3 11" xfId="12040"/>
    <cellStyle name="Примечание 10 3 12" xfId="12041"/>
    <cellStyle name="Примечание 10 3 13" xfId="12042"/>
    <cellStyle name="Примечание 10 3 2" xfId="12043"/>
    <cellStyle name="Примечание 10 3 2 10" xfId="12044"/>
    <cellStyle name="Примечание 10 3 2 11" xfId="12045"/>
    <cellStyle name="Примечание 10 3 2 2" xfId="12046"/>
    <cellStyle name="Примечание 10 3 2 3" xfId="12047"/>
    <cellStyle name="Примечание 10 3 2 4" xfId="12048"/>
    <cellStyle name="Примечание 10 3 2 5" xfId="12049"/>
    <cellStyle name="Примечание 10 3 2 6" xfId="12050"/>
    <cellStyle name="Примечание 10 3 2 7" xfId="12051"/>
    <cellStyle name="Примечание 10 3 2 8" xfId="12052"/>
    <cellStyle name="Примечание 10 3 2 9" xfId="12053"/>
    <cellStyle name="Примечание 10 3 3" xfId="12054"/>
    <cellStyle name="Примечание 10 3 3 10" xfId="12055"/>
    <cellStyle name="Примечание 10 3 3 11" xfId="12056"/>
    <cellStyle name="Примечание 10 3 3 2" xfId="12057"/>
    <cellStyle name="Примечание 10 3 3 3" xfId="12058"/>
    <cellStyle name="Примечание 10 3 3 4" xfId="12059"/>
    <cellStyle name="Примечание 10 3 3 5" xfId="12060"/>
    <cellStyle name="Примечание 10 3 3 6" xfId="12061"/>
    <cellStyle name="Примечание 10 3 3 7" xfId="12062"/>
    <cellStyle name="Примечание 10 3 3 8" xfId="12063"/>
    <cellStyle name="Примечание 10 3 3 9" xfId="12064"/>
    <cellStyle name="Примечание 10 3 4" xfId="12065"/>
    <cellStyle name="Примечание 10 3 5" xfId="12066"/>
    <cellStyle name="Примечание 10 3 6" xfId="12067"/>
    <cellStyle name="Примечание 10 3 7" xfId="12068"/>
    <cellStyle name="Примечание 10 3 8" xfId="12069"/>
    <cellStyle name="Примечание 10 3 9" xfId="12070"/>
    <cellStyle name="Примечание 10 4" xfId="12071"/>
    <cellStyle name="Примечание 10 4 10" xfId="12072"/>
    <cellStyle name="Примечание 10 4 11" xfId="12073"/>
    <cellStyle name="Примечание 10 4 2" xfId="12074"/>
    <cellStyle name="Примечание 10 4 3" xfId="12075"/>
    <cellStyle name="Примечание 10 4 4" xfId="12076"/>
    <cellStyle name="Примечание 10 4 5" xfId="12077"/>
    <cellStyle name="Примечание 10 4 6" xfId="12078"/>
    <cellStyle name="Примечание 10 4 7" xfId="12079"/>
    <cellStyle name="Примечание 10 4 8" xfId="12080"/>
    <cellStyle name="Примечание 10 4 9" xfId="12081"/>
    <cellStyle name="Примечание 10 5" xfId="12082"/>
    <cellStyle name="Примечание 10 5 10" xfId="12083"/>
    <cellStyle name="Примечание 10 5 11" xfId="12084"/>
    <cellStyle name="Примечание 10 5 2" xfId="12085"/>
    <cellStyle name="Примечание 10 5 3" xfId="12086"/>
    <cellStyle name="Примечание 10 5 4" xfId="12087"/>
    <cellStyle name="Примечание 10 5 5" xfId="12088"/>
    <cellStyle name="Примечание 10 5 6" xfId="12089"/>
    <cellStyle name="Примечание 10 5 7" xfId="12090"/>
    <cellStyle name="Примечание 10 5 8" xfId="12091"/>
    <cellStyle name="Примечание 10 5 9" xfId="12092"/>
    <cellStyle name="Примечание 10 6" xfId="12093"/>
    <cellStyle name="Примечание 10 6 10" xfId="12094"/>
    <cellStyle name="Примечание 10 6 11" xfId="12095"/>
    <cellStyle name="Примечание 10 6 2" xfId="12096"/>
    <cellStyle name="Примечание 10 6 3" xfId="12097"/>
    <cellStyle name="Примечание 10 6 4" xfId="12098"/>
    <cellStyle name="Примечание 10 6 5" xfId="12099"/>
    <cellStyle name="Примечание 10 6 6" xfId="12100"/>
    <cellStyle name="Примечание 10 6 7" xfId="12101"/>
    <cellStyle name="Примечание 10 6 8" xfId="12102"/>
    <cellStyle name="Примечание 10 6 9" xfId="12103"/>
    <cellStyle name="Примечание 10 7" xfId="12104"/>
    <cellStyle name="Примечание 10 7 10" xfId="12105"/>
    <cellStyle name="Примечание 10 7 11" xfId="12106"/>
    <cellStyle name="Примечание 10 7 2" xfId="12107"/>
    <cellStyle name="Примечание 10 7 3" xfId="12108"/>
    <cellStyle name="Примечание 10 7 4" xfId="12109"/>
    <cellStyle name="Примечание 10 7 5" xfId="12110"/>
    <cellStyle name="Примечание 10 7 6" xfId="12111"/>
    <cellStyle name="Примечание 10 7 7" xfId="12112"/>
    <cellStyle name="Примечание 10 7 8" xfId="12113"/>
    <cellStyle name="Примечание 10 7 9" xfId="12114"/>
    <cellStyle name="Примечание 10 8" xfId="12115"/>
    <cellStyle name="Примечание 10 8 10" xfId="12116"/>
    <cellStyle name="Примечание 10 8 11" xfId="12117"/>
    <cellStyle name="Примечание 10 8 2" xfId="12118"/>
    <cellStyle name="Примечание 10 8 3" xfId="12119"/>
    <cellStyle name="Примечание 10 8 4" xfId="12120"/>
    <cellStyle name="Примечание 10 8 5" xfId="12121"/>
    <cellStyle name="Примечание 10 8 6" xfId="12122"/>
    <cellStyle name="Примечание 10 8 7" xfId="12123"/>
    <cellStyle name="Примечание 10 8 8" xfId="12124"/>
    <cellStyle name="Примечание 10 8 9" xfId="12125"/>
    <cellStyle name="Примечание 10 9" xfId="12126"/>
    <cellStyle name="Примечание 11" xfId="12127"/>
    <cellStyle name="Примечание 11 10" xfId="12128"/>
    <cellStyle name="Примечание 11 11" xfId="12129"/>
    <cellStyle name="Примечание 11 12" xfId="12130"/>
    <cellStyle name="Примечание 11 13" xfId="12131"/>
    <cellStyle name="Примечание 11 14" xfId="12132"/>
    <cellStyle name="Примечание 11 15" xfId="12133"/>
    <cellStyle name="Примечание 11 16" xfId="12134"/>
    <cellStyle name="Примечание 11 17" xfId="12135"/>
    <cellStyle name="Примечание 11 18" xfId="12136"/>
    <cellStyle name="Примечание 11 2" xfId="12137"/>
    <cellStyle name="Примечание 11 2 10" xfId="12138"/>
    <cellStyle name="Примечание 11 2 11" xfId="12139"/>
    <cellStyle name="Примечание 11 2 12" xfId="12140"/>
    <cellStyle name="Примечание 11 2 13" xfId="12141"/>
    <cellStyle name="Примечание 11 2 14" xfId="12142"/>
    <cellStyle name="Примечание 11 2 15" xfId="12143"/>
    <cellStyle name="Примечание 11 2 2" xfId="12144"/>
    <cellStyle name="Примечание 11 2 2 10" xfId="12145"/>
    <cellStyle name="Примечание 11 2 2 11" xfId="12146"/>
    <cellStyle name="Примечание 11 2 2 2" xfId="12147"/>
    <cellStyle name="Примечание 11 2 2 3" xfId="12148"/>
    <cellStyle name="Примечание 11 2 2 4" xfId="12149"/>
    <cellStyle name="Примечание 11 2 2 5" xfId="12150"/>
    <cellStyle name="Примечание 11 2 2 6" xfId="12151"/>
    <cellStyle name="Примечание 11 2 2 7" xfId="12152"/>
    <cellStyle name="Примечание 11 2 2 8" xfId="12153"/>
    <cellStyle name="Примечание 11 2 2 9" xfId="12154"/>
    <cellStyle name="Примечание 11 2 3" xfId="12155"/>
    <cellStyle name="Примечание 11 2 3 10" xfId="12156"/>
    <cellStyle name="Примечание 11 2 3 11" xfId="12157"/>
    <cellStyle name="Примечание 11 2 3 2" xfId="12158"/>
    <cellStyle name="Примечание 11 2 3 3" xfId="12159"/>
    <cellStyle name="Примечание 11 2 3 4" xfId="12160"/>
    <cellStyle name="Примечание 11 2 3 5" xfId="12161"/>
    <cellStyle name="Примечание 11 2 3 6" xfId="12162"/>
    <cellStyle name="Примечание 11 2 3 7" xfId="12163"/>
    <cellStyle name="Примечание 11 2 3 8" xfId="12164"/>
    <cellStyle name="Примечание 11 2 3 9" xfId="12165"/>
    <cellStyle name="Примечание 11 2 4" xfId="12166"/>
    <cellStyle name="Примечание 11 2 4 10" xfId="12167"/>
    <cellStyle name="Примечание 11 2 4 11" xfId="12168"/>
    <cellStyle name="Примечание 11 2 4 2" xfId="12169"/>
    <cellStyle name="Примечание 11 2 4 3" xfId="12170"/>
    <cellStyle name="Примечание 11 2 4 4" xfId="12171"/>
    <cellStyle name="Примечание 11 2 4 5" xfId="12172"/>
    <cellStyle name="Примечание 11 2 4 6" xfId="12173"/>
    <cellStyle name="Примечание 11 2 4 7" xfId="12174"/>
    <cellStyle name="Примечание 11 2 4 8" xfId="12175"/>
    <cellStyle name="Примечание 11 2 4 9" xfId="12176"/>
    <cellStyle name="Примечание 11 2 5" xfId="12177"/>
    <cellStyle name="Примечание 11 2 5 10" xfId="12178"/>
    <cellStyle name="Примечание 11 2 5 11" xfId="12179"/>
    <cellStyle name="Примечание 11 2 5 2" xfId="12180"/>
    <cellStyle name="Примечание 11 2 5 3" xfId="12181"/>
    <cellStyle name="Примечание 11 2 5 4" xfId="12182"/>
    <cellStyle name="Примечание 11 2 5 5" xfId="12183"/>
    <cellStyle name="Примечание 11 2 5 6" xfId="12184"/>
    <cellStyle name="Примечание 11 2 5 7" xfId="12185"/>
    <cellStyle name="Примечание 11 2 5 8" xfId="12186"/>
    <cellStyle name="Примечание 11 2 5 9" xfId="12187"/>
    <cellStyle name="Примечание 11 2 6" xfId="12188"/>
    <cellStyle name="Примечание 11 2 7" xfId="12189"/>
    <cellStyle name="Примечание 11 2 8" xfId="12190"/>
    <cellStyle name="Примечание 11 2 9" xfId="12191"/>
    <cellStyle name="Примечание 11 3" xfId="12192"/>
    <cellStyle name="Примечание 11 3 10" xfId="12193"/>
    <cellStyle name="Примечание 11 3 11" xfId="12194"/>
    <cellStyle name="Примечание 11 3 12" xfId="12195"/>
    <cellStyle name="Примечание 11 3 13" xfId="12196"/>
    <cellStyle name="Примечание 11 3 2" xfId="12197"/>
    <cellStyle name="Примечание 11 3 2 10" xfId="12198"/>
    <cellStyle name="Примечание 11 3 2 11" xfId="12199"/>
    <cellStyle name="Примечание 11 3 2 2" xfId="12200"/>
    <cellStyle name="Примечание 11 3 2 3" xfId="12201"/>
    <cellStyle name="Примечание 11 3 2 4" xfId="12202"/>
    <cellStyle name="Примечание 11 3 2 5" xfId="12203"/>
    <cellStyle name="Примечание 11 3 2 6" xfId="12204"/>
    <cellStyle name="Примечание 11 3 2 7" xfId="12205"/>
    <cellStyle name="Примечание 11 3 2 8" xfId="12206"/>
    <cellStyle name="Примечание 11 3 2 9" xfId="12207"/>
    <cellStyle name="Примечание 11 3 3" xfId="12208"/>
    <cellStyle name="Примечание 11 3 3 10" xfId="12209"/>
    <cellStyle name="Примечание 11 3 3 11" xfId="12210"/>
    <cellStyle name="Примечание 11 3 3 2" xfId="12211"/>
    <cellStyle name="Примечание 11 3 3 3" xfId="12212"/>
    <cellStyle name="Примечание 11 3 3 4" xfId="12213"/>
    <cellStyle name="Примечание 11 3 3 5" xfId="12214"/>
    <cellStyle name="Примечание 11 3 3 6" xfId="12215"/>
    <cellStyle name="Примечание 11 3 3 7" xfId="12216"/>
    <cellStyle name="Примечание 11 3 3 8" xfId="12217"/>
    <cellStyle name="Примечание 11 3 3 9" xfId="12218"/>
    <cellStyle name="Примечание 11 3 4" xfId="12219"/>
    <cellStyle name="Примечание 11 3 5" xfId="12220"/>
    <cellStyle name="Примечание 11 3 6" xfId="12221"/>
    <cellStyle name="Примечание 11 3 7" xfId="12222"/>
    <cellStyle name="Примечание 11 3 8" xfId="12223"/>
    <cellStyle name="Примечание 11 3 9" xfId="12224"/>
    <cellStyle name="Примечание 11 4" xfId="12225"/>
    <cellStyle name="Примечание 11 4 10" xfId="12226"/>
    <cellStyle name="Примечание 11 4 11" xfId="12227"/>
    <cellStyle name="Примечание 11 4 2" xfId="12228"/>
    <cellStyle name="Примечание 11 4 3" xfId="12229"/>
    <cellStyle name="Примечание 11 4 4" xfId="12230"/>
    <cellStyle name="Примечание 11 4 5" xfId="12231"/>
    <cellStyle name="Примечание 11 4 6" xfId="12232"/>
    <cellStyle name="Примечание 11 4 7" xfId="12233"/>
    <cellStyle name="Примечание 11 4 8" xfId="12234"/>
    <cellStyle name="Примечание 11 4 9" xfId="12235"/>
    <cellStyle name="Примечание 11 5" xfId="12236"/>
    <cellStyle name="Примечание 11 5 10" xfId="12237"/>
    <cellStyle name="Примечание 11 5 11" xfId="12238"/>
    <cellStyle name="Примечание 11 5 2" xfId="12239"/>
    <cellStyle name="Примечание 11 5 3" xfId="12240"/>
    <cellStyle name="Примечание 11 5 4" xfId="12241"/>
    <cellStyle name="Примечание 11 5 5" xfId="12242"/>
    <cellStyle name="Примечание 11 5 6" xfId="12243"/>
    <cellStyle name="Примечание 11 5 7" xfId="12244"/>
    <cellStyle name="Примечание 11 5 8" xfId="12245"/>
    <cellStyle name="Примечание 11 5 9" xfId="12246"/>
    <cellStyle name="Примечание 11 6" xfId="12247"/>
    <cellStyle name="Примечание 11 6 10" xfId="12248"/>
    <cellStyle name="Примечание 11 6 11" xfId="12249"/>
    <cellStyle name="Примечание 11 6 2" xfId="12250"/>
    <cellStyle name="Примечание 11 6 3" xfId="12251"/>
    <cellStyle name="Примечание 11 6 4" xfId="12252"/>
    <cellStyle name="Примечание 11 6 5" xfId="12253"/>
    <cellStyle name="Примечание 11 6 6" xfId="12254"/>
    <cellStyle name="Примечание 11 6 7" xfId="12255"/>
    <cellStyle name="Примечание 11 6 8" xfId="12256"/>
    <cellStyle name="Примечание 11 6 9" xfId="12257"/>
    <cellStyle name="Примечание 11 7" xfId="12258"/>
    <cellStyle name="Примечание 11 7 10" xfId="12259"/>
    <cellStyle name="Примечание 11 7 11" xfId="12260"/>
    <cellStyle name="Примечание 11 7 2" xfId="12261"/>
    <cellStyle name="Примечание 11 7 3" xfId="12262"/>
    <cellStyle name="Примечание 11 7 4" xfId="12263"/>
    <cellStyle name="Примечание 11 7 5" xfId="12264"/>
    <cellStyle name="Примечание 11 7 6" xfId="12265"/>
    <cellStyle name="Примечание 11 7 7" xfId="12266"/>
    <cellStyle name="Примечание 11 7 8" xfId="12267"/>
    <cellStyle name="Примечание 11 7 9" xfId="12268"/>
    <cellStyle name="Примечание 11 8" xfId="12269"/>
    <cellStyle name="Примечание 11 8 10" xfId="12270"/>
    <cellStyle name="Примечание 11 8 11" xfId="12271"/>
    <cellStyle name="Примечание 11 8 2" xfId="12272"/>
    <cellStyle name="Примечание 11 8 3" xfId="12273"/>
    <cellStyle name="Примечание 11 8 4" xfId="12274"/>
    <cellStyle name="Примечание 11 8 5" xfId="12275"/>
    <cellStyle name="Примечание 11 8 6" xfId="12276"/>
    <cellStyle name="Примечание 11 8 7" xfId="12277"/>
    <cellStyle name="Примечание 11 8 8" xfId="12278"/>
    <cellStyle name="Примечание 11 8 9" xfId="12279"/>
    <cellStyle name="Примечание 11 9" xfId="12280"/>
    <cellStyle name="Примечание 12" xfId="12281"/>
    <cellStyle name="Примечание 12 10" xfId="12282"/>
    <cellStyle name="Примечание 12 11" xfId="12283"/>
    <cellStyle name="Примечание 12 12" xfId="12284"/>
    <cellStyle name="Примечание 12 13" xfId="12285"/>
    <cellStyle name="Примечание 12 14" xfId="12286"/>
    <cellStyle name="Примечание 12 15" xfId="12287"/>
    <cellStyle name="Примечание 12 16" xfId="12288"/>
    <cellStyle name="Примечание 12 17" xfId="12289"/>
    <cellStyle name="Примечание 12 18" xfId="12290"/>
    <cellStyle name="Примечание 12 2" xfId="12291"/>
    <cellStyle name="Примечание 12 2 10" xfId="12292"/>
    <cellStyle name="Примечание 12 2 11" xfId="12293"/>
    <cellStyle name="Примечание 12 2 12" xfId="12294"/>
    <cellStyle name="Примечание 12 2 13" xfId="12295"/>
    <cellStyle name="Примечание 12 2 14" xfId="12296"/>
    <cellStyle name="Примечание 12 2 15" xfId="12297"/>
    <cellStyle name="Примечание 12 2 2" xfId="12298"/>
    <cellStyle name="Примечание 12 2 2 10" xfId="12299"/>
    <cellStyle name="Примечание 12 2 2 11" xfId="12300"/>
    <cellStyle name="Примечание 12 2 2 2" xfId="12301"/>
    <cellStyle name="Примечание 12 2 2 3" xfId="12302"/>
    <cellStyle name="Примечание 12 2 2 4" xfId="12303"/>
    <cellStyle name="Примечание 12 2 2 5" xfId="12304"/>
    <cellStyle name="Примечание 12 2 2 6" xfId="12305"/>
    <cellStyle name="Примечание 12 2 2 7" xfId="12306"/>
    <cellStyle name="Примечание 12 2 2 8" xfId="12307"/>
    <cellStyle name="Примечание 12 2 2 9" xfId="12308"/>
    <cellStyle name="Примечание 12 2 3" xfId="12309"/>
    <cellStyle name="Примечание 12 2 3 10" xfId="12310"/>
    <cellStyle name="Примечание 12 2 3 11" xfId="12311"/>
    <cellStyle name="Примечание 12 2 3 2" xfId="12312"/>
    <cellStyle name="Примечание 12 2 3 3" xfId="12313"/>
    <cellStyle name="Примечание 12 2 3 4" xfId="12314"/>
    <cellStyle name="Примечание 12 2 3 5" xfId="12315"/>
    <cellStyle name="Примечание 12 2 3 6" xfId="12316"/>
    <cellStyle name="Примечание 12 2 3 7" xfId="12317"/>
    <cellStyle name="Примечание 12 2 3 8" xfId="12318"/>
    <cellStyle name="Примечание 12 2 3 9" xfId="12319"/>
    <cellStyle name="Примечание 12 2 4" xfId="12320"/>
    <cellStyle name="Примечание 12 2 4 10" xfId="12321"/>
    <cellStyle name="Примечание 12 2 4 11" xfId="12322"/>
    <cellStyle name="Примечание 12 2 4 2" xfId="12323"/>
    <cellStyle name="Примечание 12 2 4 3" xfId="12324"/>
    <cellStyle name="Примечание 12 2 4 4" xfId="12325"/>
    <cellStyle name="Примечание 12 2 4 5" xfId="12326"/>
    <cellStyle name="Примечание 12 2 4 6" xfId="12327"/>
    <cellStyle name="Примечание 12 2 4 7" xfId="12328"/>
    <cellStyle name="Примечание 12 2 4 8" xfId="12329"/>
    <cellStyle name="Примечание 12 2 4 9" xfId="12330"/>
    <cellStyle name="Примечание 12 2 5" xfId="12331"/>
    <cellStyle name="Примечание 12 2 5 10" xfId="12332"/>
    <cellStyle name="Примечание 12 2 5 11" xfId="12333"/>
    <cellStyle name="Примечание 12 2 5 2" xfId="12334"/>
    <cellStyle name="Примечание 12 2 5 3" xfId="12335"/>
    <cellStyle name="Примечание 12 2 5 4" xfId="12336"/>
    <cellStyle name="Примечание 12 2 5 5" xfId="12337"/>
    <cellStyle name="Примечание 12 2 5 6" xfId="12338"/>
    <cellStyle name="Примечание 12 2 5 7" xfId="12339"/>
    <cellStyle name="Примечание 12 2 5 8" xfId="12340"/>
    <cellStyle name="Примечание 12 2 5 9" xfId="12341"/>
    <cellStyle name="Примечание 12 2 6" xfId="12342"/>
    <cellStyle name="Примечание 12 2 7" xfId="12343"/>
    <cellStyle name="Примечание 12 2 8" xfId="12344"/>
    <cellStyle name="Примечание 12 2 9" xfId="12345"/>
    <cellStyle name="Примечание 12 3" xfId="12346"/>
    <cellStyle name="Примечание 12 3 10" xfId="12347"/>
    <cellStyle name="Примечание 12 3 11" xfId="12348"/>
    <cellStyle name="Примечание 12 3 12" xfId="12349"/>
    <cellStyle name="Примечание 12 3 13" xfId="12350"/>
    <cellStyle name="Примечание 12 3 2" xfId="12351"/>
    <cellStyle name="Примечание 12 3 2 10" xfId="12352"/>
    <cellStyle name="Примечание 12 3 2 11" xfId="12353"/>
    <cellStyle name="Примечание 12 3 2 2" xfId="12354"/>
    <cellStyle name="Примечание 12 3 2 3" xfId="12355"/>
    <cellStyle name="Примечание 12 3 2 4" xfId="12356"/>
    <cellStyle name="Примечание 12 3 2 5" xfId="12357"/>
    <cellStyle name="Примечание 12 3 2 6" xfId="12358"/>
    <cellStyle name="Примечание 12 3 2 7" xfId="12359"/>
    <cellStyle name="Примечание 12 3 2 8" xfId="12360"/>
    <cellStyle name="Примечание 12 3 2 9" xfId="12361"/>
    <cellStyle name="Примечание 12 3 3" xfId="12362"/>
    <cellStyle name="Примечание 12 3 3 10" xfId="12363"/>
    <cellStyle name="Примечание 12 3 3 11" xfId="12364"/>
    <cellStyle name="Примечание 12 3 3 2" xfId="12365"/>
    <cellStyle name="Примечание 12 3 3 3" xfId="12366"/>
    <cellStyle name="Примечание 12 3 3 4" xfId="12367"/>
    <cellStyle name="Примечание 12 3 3 5" xfId="12368"/>
    <cellStyle name="Примечание 12 3 3 6" xfId="12369"/>
    <cellStyle name="Примечание 12 3 3 7" xfId="12370"/>
    <cellStyle name="Примечание 12 3 3 8" xfId="12371"/>
    <cellStyle name="Примечание 12 3 3 9" xfId="12372"/>
    <cellStyle name="Примечание 12 3 4" xfId="12373"/>
    <cellStyle name="Примечание 12 3 5" xfId="12374"/>
    <cellStyle name="Примечание 12 3 6" xfId="12375"/>
    <cellStyle name="Примечание 12 3 7" xfId="12376"/>
    <cellStyle name="Примечание 12 3 8" xfId="12377"/>
    <cellStyle name="Примечание 12 3 9" xfId="12378"/>
    <cellStyle name="Примечание 12 4" xfId="12379"/>
    <cellStyle name="Примечание 12 4 10" xfId="12380"/>
    <cellStyle name="Примечание 12 4 11" xfId="12381"/>
    <cellStyle name="Примечание 12 4 2" xfId="12382"/>
    <cellStyle name="Примечание 12 4 3" xfId="12383"/>
    <cellStyle name="Примечание 12 4 4" xfId="12384"/>
    <cellStyle name="Примечание 12 4 5" xfId="12385"/>
    <cellStyle name="Примечание 12 4 6" xfId="12386"/>
    <cellStyle name="Примечание 12 4 7" xfId="12387"/>
    <cellStyle name="Примечание 12 4 8" xfId="12388"/>
    <cellStyle name="Примечание 12 4 9" xfId="12389"/>
    <cellStyle name="Примечание 12 5" xfId="12390"/>
    <cellStyle name="Примечание 12 5 10" xfId="12391"/>
    <cellStyle name="Примечание 12 5 11" xfId="12392"/>
    <cellStyle name="Примечание 12 5 2" xfId="12393"/>
    <cellStyle name="Примечание 12 5 3" xfId="12394"/>
    <cellStyle name="Примечание 12 5 4" xfId="12395"/>
    <cellStyle name="Примечание 12 5 5" xfId="12396"/>
    <cellStyle name="Примечание 12 5 6" xfId="12397"/>
    <cellStyle name="Примечание 12 5 7" xfId="12398"/>
    <cellStyle name="Примечание 12 5 8" xfId="12399"/>
    <cellStyle name="Примечание 12 5 9" xfId="12400"/>
    <cellStyle name="Примечание 12 6" xfId="12401"/>
    <cellStyle name="Примечание 12 6 10" xfId="12402"/>
    <cellStyle name="Примечание 12 6 11" xfId="12403"/>
    <cellStyle name="Примечание 12 6 2" xfId="12404"/>
    <cellStyle name="Примечание 12 6 3" xfId="12405"/>
    <cellStyle name="Примечание 12 6 4" xfId="12406"/>
    <cellStyle name="Примечание 12 6 5" xfId="12407"/>
    <cellStyle name="Примечание 12 6 6" xfId="12408"/>
    <cellStyle name="Примечание 12 6 7" xfId="12409"/>
    <cellStyle name="Примечание 12 6 8" xfId="12410"/>
    <cellStyle name="Примечание 12 6 9" xfId="12411"/>
    <cellStyle name="Примечание 12 7" xfId="12412"/>
    <cellStyle name="Примечание 12 7 10" xfId="12413"/>
    <cellStyle name="Примечание 12 7 11" xfId="12414"/>
    <cellStyle name="Примечание 12 7 2" xfId="12415"/>
    <cellStyle name="Примечание 12 7 3" xfId="12416"/>
    <cellStyle name="Примечание 12 7 4" xfId="12417"/>
    <cellStyle name="Примечание 12 7 5" xfId="12418"/>
    <cellStyle name="Примечание 12 7 6" xfId="12419"/>
    <cellStyle name="Примечание 12 7 7" xfId="12420"/>
    <cellStyle name="Примечание 12 7 8" xfId="12421"/>
    <cellStyle name="Примечание 12 7 9" xfId="12422"/>
    <cellStyle name="Примечание 12 8" xfId="12423"/>
    <cellStyle name="Примечание 12 8 10" xfId="12424"/>
    <cellStyle name="Примечание 12 8 11" xfId="12425"/>
    <cellStyle name="Примечание 12 8 2" xfId="12426"/>
    <cellStyle name="Примечание 12 8 3" xfId="12427"/>
    <cellStyle name="Примечание 12 8 4" xfId="12428"/>
    <cellStyle name="Примечание 12 8 5" xfId="12429"/>
    <cellStyle name="Примечание 12 8 6" xfId="12430"/>
    <cellStyle name="Примечание 12 8 7" xfId="12431"/>
    <cellStyle name="Примечание 12 8 8" xfId="12432"/>
    <cellStyle name="Примечание 12 8 9" xfId="12433"/>
    <cellStyle name="Примечание 12 9" xfId="12434"/>
    <cellStyle name="Примечание 13" xfId="12435"/>
    <cellStyle name="Примечание 13 10" xfId="12436"/>
    <cellStyle name="Примечание 13 11" xfId="12437"/>
    <cellStyle name="Примечание 13 12" xfId="12438"/>
    <cellStyle name="Примечание 13 13" xfId="12439"/>
    <cellStyle name="Примечание 13 14" xfId="12440"/>
    <cellStyle name="Примечание 13 15" xfId="12441"/>
    <cellStyle name="Примечание 13 16" xfId="12442"/>
    <cellStyle name="Примечание 13 17" xfId="12443"/>
    <cellStyle name="Примечание 13 18" xfId="12444"/>
    <cellStyle name="Примечание 13 2" xfId="12445"/>
    <cellStyle name="Примечание 13 2 10" xfId="12446"/>
    <cellStyle name="Примечание 13 2 11" xfId="12447"/>
    <cellStyle name="Примечание 13 2 12" xfId="12448"/>
    <cellStyle name="Примечание 13 2 13" xfId="12449"/>
    <cellStyle name="Примечание 13 2 14" xfId="12450"/>
    <cellStyle name="Примечание 13 2 15" xfId="12451"/>
    <cellStyle name="Примечание 13 2 2" xfId="12452"/>
    <cellStyle name="Примечание 13 2 2 10" xfId="12453"/>
    <cellStyle name="Примечание 13 2 2 11" xfId="12454"/>
    <cellStyle name="Примечание 13 2 2 2" xfId="12455"/>
    <cellStyle name="Примечание 13 2 2 3" xfId="12456"/>
    <cellStyle name="Примечание 13 2 2 4" xfId="12457"/>
    <cellStyle name="Примечание 13 2 2 5" xfId="12458"/>
    <cellStyle name="Примечание 13 2 2 6" xfId="12459"/>
    <cellStyle name="Примечание 13 2 2 7" xfId="12460"/>
    <cellStyle name="Примечание 13 2 2 8" xfId="12461"/>
    <cellStyle name="Примечание 13 2 2 9" xfId="12462"/>
    <cellStyle name="Примечание 13 2 3" xfId="12463"/>
    <cellStyle name="Примечание 13 2 3 10" xfId="12464"/>
    <cellStyle name="Примечание 13 2 3 11" xfId="12465"/>
    <cellStyle name="Примечание 13 2 3 2" xfId="12466"/>
    <cellStyle name="Примечание 13 2 3 3" xfId="12467"/>
    <cellStyle name="Примечание 13 2 3 4" xfId="12468"/>
    <cellStyle name="Примечание 13 2 3 5" xfId="12469"/>
    <cellStyle name="Примечание 13 2 3 6" xfId="12470"/>
    <cellStyle name="Примечание 13 2 3 7" xfId="12471"/>
    <cellStyle name="Примечание 13 2 3 8" xfId="12472"/>
    <cellStyle name="Примечание 13 2 3 9" xfId="12473"/>
    <cellStyle name="Примечание 13 2 4" xfId="12474"/>
    <cellStyle name="Примечание 13 2 4 10" xfId="12475"/>
    <cellStyle name="Примечание 13 2 4 11" xfId="12476"/>
    <cellStyle name="Примечание 13 2 4 2" xfId="12477"/>
    <cellStyle name="Примечание 13 2 4 3" xfId="12478"/>
    <cellStyle name="Примечание 13 2 4 4" xfId="12479"/>
    <cellStyle name="Примечание 13 2 4 5" xfId="12480"/>
    <cellStyle name="Примечание 13 2 4 6" xfId="12481"/>
    <cellStyle name="Примечание 13 2 4 7" xfId="12482"/>
    <cellStyle name="Примечание 13 2 4 8" xfId="12483"/>
    <cellStyle name="Примечание 13 2 4 9" xfId="12484"/>
    <cellStyle name="Примечание 13 2 5" xfId="12485"/>
    <cellStyle name="Примечание 13 2 5 10" xfId="12486"/>
    <cellStyle name="Примечание 13 2 5 11" xfId="12487"/>
    <cellStyle name="Примечание 13 2 5 2" xfId="12488"/>
    <cellStyle name="Примечание 13 2 5 3" xfId="12489"/>
    <cellStyle name="Примечание 13 2 5 4" xfId="12490"/>
    <cellStyle name="Примечание 13 2 5 5" xfId="12491"/>
    <cellStyle name="Примечание 13 2 5 6" xfId="12492"/>
    <cellStyle name="Примечание 13 2 5 7" xfId="12493"/>
    <cellStyle name="Примечание 13 2 5 8" xfId="12494"/>
    <cellStyle name="Примечание 13 2 5 9" xfId="12495"/>
    <cellStyle name="Примечание 13 2 6" xfId="12496"/>
    <cellStyle name="Примечание 13 2 7" xfId="12497"/>
    <cellStyle name="Примечание 13 2 8" xfId="12498"/>
    <cellStyle name="Примечание 13 2 9" xfId="12499"/>
    <cellStyle name="Примечание 13 3" xfId="12500"/>
    <cellStyle name="Примечание 13 3 10" xfId="12501"/>
    <cellStyle name="Примечание 13 3 11" xfId="12502"/>
    <cellStyle name="Примечание 13 3 12" xfId="12503"/>
    <cellStyle name="Примечание 13 3 13" xfId="12504"/>
    <cellStyle name="Примечание 13 3 2" xfId="12505"/>
    <cellStyle name="Примечание 13 3 2 10" xfId="12506"/>
    <cellStyle name="Примечание 13 3 2 11" xfId="12507"/>
    <cellStyle name="Примечание 13 3 2 2" xfId="12508"/>
    <cellStyle name="Примечание 13 3 2 3" xfId="12509"/>
    <cellStyle name="Примечание 13 3 2 4" xfId="12510"/>
    <cellStyle name="Примечание 13 3 2 5" xfId="12511"/>
    <cellStyle name="Примечание 13 3 2 6" xfId="12512"/>
    <cellStyle name="Примечание 13 3 2 7" xfId="12513"/>
    <cellStyle name="Примечание 13 3 2 8" xfId="12514"/>
    <cellStyle name="Примечание 13 3 2 9" xfId="12515"/>
    <cellStyle name="Примечание 13 3 3" xfId="12516"/>
    <cellStyle name="Примечание 13 3 3 10" xfId="12517"/>
    <cellStyle name="Примечание 13 3 3 11" xfId="12518"/>
    <cellStyle name="Примечание 13 3 3 2" xfId="12519"/>
    <cellStyle name="Примечание 13 3 3 3" xfId="12520"/>
    <cellStyle name="Примечание 13 3 3 4" xfId="12521"/>
    <cellStyle name="Примечание 13 3 3 5" xfId="12522"/>
    <cellStyle name="Примечание 13 3 3 6" xfId="12523"/>
    <cellStyle name="Примечание 13 3 3 7" xfId="12524"/>
    <cellStyle name="Примечание 13 3 3 8" xfId="12525"/>
    <cellStyle name="Примечание 13 3 3 9" xfId="12526"/>
    <cellStyle name="Примечание 13 3 4" xfId="12527"/>
    <cellStyle name="Примечание 13 3 5" xfId="12528"/>
    <cellStyle name="Примечание 13 3 6" xfId="12529"/>
    <cellStyle name="Примечание 13 3 7" xfId="12530"/>
    <cellStyle name="Примечание 13 3 8" xfId="12531"/>
    <cellStyle name="Примечание 13 3 9" xfId="12532"/>
    <cellStyle name="Примечание 13 4" xfId="12533"/>
    <cellStyle name="Примечание 13 4 10" xfId="12534"/>
    <cellStyle name="Примечание 13 4 11" xfId="12535"/>
    <cellStyle name="Примечание 13 4 2" xfId="12536"/>
    <cellStyle name="Примечание 13 4 3" xfId="12537"/>
    <cellStyle name="Примечание 13 4 4" xfId="12538"/>
    <cellStyle name="Примечание 13 4 5" xfId="12539"/>
    <cellStyle name="Примечание 13 4 6" xfId="12540"/>
    <cellStyle name="Примечание 13 4 7" xfId="12541"/>
    <cellStyle name="Примечание 13 4 8" xfId="12542"/>
    <cellStyle name="Примечание 13 4 9" xfId="12543"/>
    <cellStyle name="Примечание 13 5" xfId="12544"/>
    <cellStyle name="Примечание 13 5 10" xfId="12545"/>
    <cellStyle name="Примечание 13 5 11" xfId="12546"/>
    <cellStyle name="Примечание 13 5 2" xfId="12547"/>
    <cellStyle name="Примечание 13 5 3" xfId="12548"/>
    <cellStyle name="Примечание 13 5 4" xfId="12549"/>
    <cellStyle name="Примечание 13 5 5" xfId="12550"/>
    <cellStyle name="Примечание 13 5 6" xfId="12551"/>
    <cellStyle name="Примечание 13 5 7" xfId="12552"/>
    <cellStyle name="Примечание 13 5 8" xfId="12553"/>
    <cellStyle name="Примечание 13 5 9" xfId="12554"/>
    <cellStyle name="Примечание 13 6" xfId="12555"/>
    <cellStyle name="Примечание 13 6 10" xfId="12556"/>
    <cellStyle name="Примечание 13 6 11" xfId="12557"/>
    <cellStyle name="Примечание 13 6 2" xfId="12558"/>
    <cellStyle name="Примечание 13 6 3" xfId="12559"/>
    <cellStyle name="Примечание 13 6 4" xfId="12560"/>
    <cellStyle name="Примечание 13 6 5" xfId="12561"/>
    <cellStyle name="Примечание 13 6 6" xfId="12562"/>
    <cellStyle name="Примечание 13 6 7" xfId="12563"/>
    <cellStyle name="Примечание 13 6 8" xfId="12564"/>
    <cellStyle name="Примечание 13 6 9" xfId="12565"/>
    <cellStyle name="Примечание 13 7" xfId="12566"/>
    <cellStyle name="Примечание 13 7 10" xfId="12567"/>
    <cellStyle name="Примечание 13 7 11" xfId="12568"/>
    <cellStyle name="Примечание 13 7 2" xfId="12569"/>
    <cellStyle name="Примечание 13 7 3" xfId="12570"/>
    <cellStyle name="Примечание 13 7 4" xfId="12571"/>
    <cellStyle name="Примечание 13 7 5" xfId="12572"/>
    <cellStyle name="Примечание 13 7 6" xfId="12573"/>
    <cellStyle name="Примечание 13 7 7" xfId="12574"/>
    <cellStyle name="Примечание 13 7 8" xfId="12575"/>
    <cellStyle name="Примечание 13 7 9" xfId="12576"/>
    <cellStyle name="Примечание 13 8" xfId="12577"/>
    <cellStyle name="Примечание 13 8 10" xfId="12578"/>
    <cellStyle name="Примечание 13 8 11" xfId="12579"/>
    <cellStyle name="Примечание 13 8 2" xfId="12580"/>
    <cellStyle name="Примечание 13 8 3" xfId="12581"/>
    <cellStyle name="Примечание 13 8 4" xfId="12582"/>
    <cellStyle name="Примечание 13 8 5" xfId="12583"/>
    <cellStyle name="Примечание 13 8 6" xfId="12584"/>
    <cellStyle name="Примечание 13 8 7" xfId="12585"/>
    <cellStyle name="Примечание 13 8 8" xfId="12586"/>
    <cellStyle name="Примечание 13 8 9" xfId="12587"/>
    <cellStyle name="Примечание 13 9" xfId="12588"/>
    <cellStyle name="Примечание 14" xfId="12589"/>
    <cellStyle name="Примечание 14 10" xfId="12590"/>
    <cellStyle name="Примечание 14 11" xfId="12591"/>
    <cellStyle name="Примечание 14 12" xfId="12592"/>
    <cellStyle name="Примечание 14 13" xfId="12593"/>
    <cellStyle name="Примечание 14 14" xfId="12594"/>
    <cellStyle name="Примечание 14 15" xfId="12595"/>
    <cellStyle name="Примечание 14 16" xfId="12596"/>
    <cellStyle name="Примечание 14 17" xfId="12597"/>
    <cellStyle name="Примечание 14 18" xfId="12598"/>
    <cellStyle name="Примечание 14 2" xfId="12599"/>
    <cellStyle name="Примечание 14 2 10" xfId="12600"/>
    <cellStyle name="Примечание 14 2 11" xfId="12601"/>
    <cellStyle name="Примечание 14 2 12" xfId="12602"/>
    <cellStyle name="Примечание 14 2 13" xfId="12603"/>
    <cellStyle name="Примечание 14 2 14" xfId="12604"/>
    <cellStyle name="Примечание 14 2 15" xfId="12605"/>
    <cellStyle name="Примечание 14 2 2" xfId="12606"/>
    <cellStyle name="Примечание 14 2 2 10" xfId="12607"/>
    <cellStyle name="Примечание 14 2 2 11" xfId="12608"/>
    <cellStyle name="Примечание 14 2 2 2" xfId="12609"/>
    <cellStyle name="Примечание 14 2 2 3" xfId="12610"/>
    <cellStyle name="Примечание 14 2 2 4" xfId="12611"/>
    <cellStyle name="Примечание 14 2 2 5" xfId="12612"/>
    <cellStyle name="Примечание 14 2 2 6" xfId="12613"/>
    <cellStyle name="Примечание 14 2 2 7" xfId="12614"/>
    <cellStyle name="Примечание 14 2 2 8" xfId="12615"/>
    <cellStyle name="Примечание 14 2 2 9" xfId="12616"/>
    <cellStyle name="Примечание 14 2 3" xfId="12617"/>
    <cellStyle name="Примечание 14 2 3 10" xfId="12618"/>
    <cellStyle name="Примечание 14 2 3 11" xfId="12619"/>
    <cellStyle name="Примечание 14 2 3 2" xfId="12620"/>
    <cellStyle name="Примечание 14 2 3 3" xfId="12621"/>
    <cellStyle name="Примечание 14 2 3 4" xfId="12622"/>
    <cellStyle name="Примечание 14 2 3 5" xfId="12623"/>
    <cellStyle name="Примечание 14 2 3 6" xfId="12624"/>
    <cellStyle name="Примечание 14 2 3 7" xfId="12625"/>
    <cellStyle name="Примечание 14 2 3 8" xfId="12626"/>
    <cellStyle name="Примечание 14 2 3 9" xfId="12627"/>
    <cellStyle name="Примечание 14 2 4" xfId="12628"/>
    <cellStyle name="Примечание 14 2 4 10" xfId="12629"/>
    <cellStyle name="Примечание 14 2 4 11" xfId="12630"/>
    <cellStyle name="Примечание 14 2 4 2" xfId="12631"/>
    <cellStyle name="Примечание 14 2 4 3" xfId="12632"/>
    <cellStyle name="Примечание 14 2 4 4" xfId="12633"/>
    <cellStyle name="Примечание 14 2 4 5" xfId="12634"/>
    <cellStyle name="Примечание 14 2 4 6" xfId="12635"/>
    <cellStyle name="Примечание 14 2 4 7" xfId="12636"/>
    <cellStyle name="Примечание 14 2 4 8" xfId="12637"/>
    <cellStyle name="Примечание 14 2 4 9" xfId="12638"/>
    <cellStyle name="Примечание 14 2 5" xfId="12639"/>
    <cellStyle name="Примечание 14 2 5 10" xfId="12640"/>
    <cellStyle name="Примечание 14 2 5 11" xfId="12641"/>
    <cellStyle name="Примечание 14 2 5 2" xfId="12642"/>
    <cellStyle name="Примечание 14 2 5 3" xfId="12643"/>
    <cellStyle name="Примечание 14 2 5 4" xfId="12644"/>
    <cellStyle name="Примечание 14 2 5 5" xfId="12645"/>
    <cellStyle name="Примечание 14 2 5 6" xfId="12646"/>
    <cellStyle name="Примечание 14 2 5 7" xfId="12647"/>
    <cellStyle name="Примечание 14 2 5 8" xfId="12648"/>
    <cellStyle name="Примечание 14 2 5 9" xfId="12649"/>
    <cellStyle name="Примечание 14 2 6" xfId="12650"/>
    <cellStyle name="Примечание 14 2 7" xfId="12651"/>
    <cellStyle name="Примечание 14 2 8" xfId="12652"/>
    <cellStyle name="Примечание 14 2 9" xfId="12653"/>
    <cellStyle name="Примечание 14 3" xfId="12654"/>
    <cellStyle name="Примечание 14 3 10" xfId="12655"/>
    <cellStyle name="Примечание 14 3 11" xfId="12656"/>
    <cellStyle name="Примечание 14 3 12" xfId="12657"/>
    <cellStyle name="Примечание 14 3 13" xfId="12658"/>
    <cellStyle name="Примечание 14 3 2" xfId="12659"/>
    <cellStyle name="Примечание 14 3 2 10" xfId="12660"/>
    <cellStyle name="Примечание 14 3 2 11" xfId="12661"/>
    <cellStyle name="Примечание 14 3 2 2" xfId="12662"/>
    <cellStyle name="Примечание 14 3 2 3" xfId="12663"/>
    <cellStyle name="Примечание 14 3 2 4" xfId="12664"/>
    <cellStyle name="Примечание 14 3 2 5" xfId="12665"/>
    <cellStyle name="Примечание 14 3 2 6" xfId="12666"/>
    <cellStyle name="Примечание 14 3 2 7" xfId="12667"/>
    <cellStyle name="Примечание 14 3 2 8" xfId="12668"/>
    <cellStyle name="Примечание 14 3 2 9" xfId="12669"/>
    <cellStyle name="Примечание 14 3 3" xfId="12670"/>
    <cellStyle name="Примечание 14 3 3 10" xfId="12671"/>
    <cellStyle name="Примечание 14 3 3 11" xfId="12672"/>
    <cellStyle name="Примечание 14 3 3 2" xfId="12673"/>
    <cellStyle name="Примечание 14 3 3 3" xfId="12674"/>
    <cellStyle name="Примечание 14 3 3 4" xfId="12675"/>
    <cellStyle name="Примечание 14 3 3 5" xfId="12676"/>
    <cellStyle name="Примечание 14 3 3 6" xfId="12677"/>
    <cellStyle name="Примечание 14 3 3 7" xfId="12678"/>
    <cellStyle name="Примечание 14 3 3 8" xfId="12679"/>
    <cellStyle name="Примечание 14 3 3 9" xfId="12680"/>
    <cellStyle name="Примечание 14 3 4" xfId="12681"/>
    <cellStyle name="Примечание 14 3 5" xfId="12682"/>
    <cellStyle name="Примечание 14 3 6" xfId="12683"/>
    <cellStyle name="Примечание 14 3 7" xfId="12684"/>
    <cellStyle name="Примечание 14 3 8" xfId="12685"/>
    <cellStyle name="Примечание 14 3 9" xfId="12686"/>
    <cellStyle name="Примечание 14 4" xfId="12687"/>
    <cellStyle name="Примечание 14 4 10" xfId="12688"/>
    <cellStyle name="Примечание 14 4 11" xfId="12689"/>
    <cellStyle name="Примечание 14 4 2" xfId="12690"/>
    <cellStyle name="Примечание 14 4 3" xfId="12691"/>
    <cellStyle name="Примечание 14 4 4" xfId="12692"/>
    <cellStyle name="Примечание 14 4 5" xfId="12693"/>
    <cellStyle name="Примечание 14 4 6" xfId="12694"/>
    <cellStyle name="Примечание 14 4 7" xfId="12695"/>
    <cellStyle name="Примечание 14 4 8" xfId="12696"/>
    <cellStyle name="Примечание 14 4 9" xfId="12697"/>
    <cellStyle name="Примечание 14 5" xfId="12698"/>
    <cellStyle name="Примечание 14 5 10" xfId="12699"/>
    <cellStyle name="Примечание 14 5 11" xfId="12700"/>
    <cellStyle name="Примечание 14 5 2" xfId="12701"/>
    <cellStyle name="Примечание 14 5 3" xfId="12702"/>
    <cellStyle name="Примечание 14 5 4" xfId="12703"/>
    <cellStyle name="Примечание 14 5 5" xfId="12704"/>
    <cellStyle name="Примечание 14 5 6" xfId="12705"/>
    <cellStyle name="Примечание 14 5 7" xfId="12706"/>
    <cellStyle name="Примечание 14 5 8" xfId="12707"/>
    <cellStyle name="Примечание 14 5 9" xfId="12708"/>
    <cellStyle name="Примечание 14 6" xfId="12709"/>
    <cellStyle name="Примечание 14 6 10" xfId="12710"/>
    <cellStyle name="Примечание 14 6 11" xfId="12711"/>
    <cellStyle name="Примечание 14 6 2" xfId="12712"/>
    <cellStyle name="Примечание 14 6 3" xfId="12713"/>
    <cellStyle name="Примечание 14 6 4" xfId="12714"/>
    <cellStyle name="Примечание 14 6 5" xfId="12715"/>
    <cellStyle name="Примечание 14 6 6" xfId="12716"/>
    <cellStyle name="Примечание 14 6 7" xfId="12717"/>
    <cellStyle name="Примечание 14 6 8" xfId="12718"/>
    <cellStyle name="Примечание 14 6 9" xfId="12719"/>
    <cellStyle name="Примечание 14 7" xfId="12720"/>
    <cellStyle name="Примечание 14 7 10" xfId="12721"/>
    <cellStyle name="Примечание 14 7 11" xfId="12722"/>
    <cellStyle name="Примечание 14 7 2" xfId="12723"/>
    <cellStyle name="Примечание 14 7 3" xfId="12724"/>
    <cellStyle name="Примечание 14 7 4" xfId="12725"/>
    <cellStyle name="Примечание 14 7 5" xfId="12726"/>
    <cellStyle name="Примечание 14 7 6" xfId="12727"/>
    <cellStyle name="Примечание 14 7 7" xfId="12728"/>
    <cellStyle name="Примечание 14 7 8" xfId="12729"/>
    <cellStyle name="Примечание 14 7 9" xfId="12730"/>
    <cellStyle name="Примечание 14 8" xfId="12731"/>
    <cellStyle name="Примечание 14 8 10" xfId="12732"/>
    <cellStyle name="Примечание 14 8 11" xfId="12733"/>
    <cellStyle name="Примечание 14 8 2" xfId="12734"/>
    <cellStyle name="Примечание 14 8 3" xfId="12735"/>
    <cellStyle name="Примечание 14 8 4" xfId="12736"/>
    <cellStyle name="Примечание 14 8 5" xfId="12737"/>
    <cellStyle name="Примечание 14 8 6" xfId="12738"/>
    <cellStyle name="Примечание 14 8 7" xfId="12739"/>
    <cellStyle name="Примечание 14 8 8" xfId="12740"/>
    <cellStyle name="Примечание 14 8 9" xfId="12741"/>
    <cellStyle name="Примечание 14 9" xfId="12742"/>
    <cellStyle name="Примечание 2" xfId="12743"/>
    <cellStyle name="Примечание 2 10" xfId="12744"/>
    <cellStyle name="Примечание 2 10 10" xfId="12745"/>
    <cellStyle name="Примечание 2 10 11" xfId="12746"/>
    <cellStyle name="Примечание 2 10 2" xfId="12747"/>
    <cellStyle name="Примечание 2 10 3" xfId="12748"/>
    <cellStyle name="Примечание 2 10 4" xfId="12749"/>
    <cellStyle name="Примечание 2 10 5" xfId="12750"/>
    <cellStyle name="Примечание 2 10 6" xfId="12751"/>
    <cellStyle name="Примечание 2 10 7" xfId="12752"/>
    <cellStyle name="Примечание 2 10 8" xfId="12753"/>
    <cellStyle name="Примечание 2 10 9" xfId="12754"/>
    <cellStyle name="Примечание 2 11" xfId="12755"/>
    <cellStyle name="Примечание 2 12" xfId="12756"/>
    <cellStyle name="Примечание 2 13" xfId="12757"/>
    <cellStyle name="Примечание 2 14" xfId="12758"/>
    <cellStyle name="Примечание 2 15" xfId="12759"/>
    <cellStyle name="Примечание 2 16" xfId="12760"/>
    <cellStyle name="Примечание 2 17" xfId="12761"/>
    <cellStyle name="Примечание 2 18" xfId="12762"/>
    <cellStyle name="Примечание 2 19" xfId="12763"/>
    <cellStyle name="Примечание 2 2" xfId="12764"/>
    <cellStyle name="Примечание 2 2 10" xfId="12765"/>
    <cellStyle name="Примечание 2 2 11" xfId="12766"/>
    <cellStyle name="Примечание 2 2 12" xfId="12767"/>
    <cellStyle name="Примечание 2 2 13" xfId="12768"/>
    <cellStyle name="Примечание 2 2 14" xfId="12769"/>
    <cellStyle name="Примечание 2 2 15" xfId="12770"/>
    <cellStyle name="Примечание 2 2 16" xfId="12771"/>
    <cellStyle name="Примечание 2 2 17" xfId="12772"/>
    <cellStyle name="Примечание 2 2 18" xfId="12773"/>
    <cellStyle name="Примечание 2 2 19" xfId="12774"/>
    <cellStyle name="Примечание 2 2 2" xfId="12775"/>
    <cellStyle name="Примечание 2 2 2 10" xfId="12776"/>
    <cellStyle name="Примечание 2 2 2 11" xfId="12777"/>
    <cellStyle name="Примечание 2 2 2 12" xfId="12778"/>
    <cellStyle name="Примечание 2 2 2 13" xfId="12779"/>
    <cellStyle name="Примечание 2 2 2 14" xfId="12780"/>
    <cellStyle name="Примечание 2 2 2 15" xfId="12781"/>
    <cellStyle name="Примечание 2 2 2 16" xfId="12782"/>
    <cellStyle name="Примечание 2 2 2 17" xfId="12783"/>
    <cellStyle name="Примечание 2 2 2 18" xfId="12784"/>
    <cellStyle name="Примечание 2 2 2 2" xfId="12785"/>
    <cellStyle name="Примечание 2 2 2 2 10" xfId="12786"/>
    <cellStyle name="Примечание 2 2 2 2 11" xfId="12787"/>
    <cellStyle name="Примечание 2 2 2 2 12" xfId="12788"/>
    <cellStyle name="Примечание 2 2 2 2 13" xfId="12789"/>
    <cellStyle name="Примечание 2 2 2 2 14" xfId="12790"/>
    <cellStyle name="Примечание 2 2 2 2 15" xfId="12791"/>
    <cellStyle name="Примечание 2 2 2 2 2" xfId="12792"/>
    <cellStyle name="Примечание 2 2 2 2 2 10" xfId="12793"/>
    <cellStyle name="Примечание 2 2 2 2 2 11" xfId="12794"/>
    <cellStyle name="Примечание 2 2 2 2 2 2" xfId="12795"/>
    <cellStyle name="Примечание 2 2 2 2 2 3" xfId="12796"/>
    <cellStyle name="Примечание 2 2 2 2 2 4" xfId="12797"/>
    <cellStyle name="Примечание 2 2 2 2 2 5" xfId="12798"/>
    <cellStyle name="Примечание 2 2 2 2 2 6" xfId="12799"/>
    <cellStyle name="Примечание 2 2 2 2 2 7" xfId="12800"/>
    <cellStyle name="Примечание 2 2 2 2 2 8" xfId="12801"/>
    <cellStyle name="Примечание 2 2 2 2 2 9" xfId="12802"/>
    <cellStyle name="Примечание 2 2 2 2 3" xfId="12803"/>
    <cellStyle name="Примечание 2 2 2 2 3 10" xfId="12804"/>
    <cellStyle name="Примечание 2 2 2 2 3 11" xfId="12805"/>
    <cellStyle name="Примечание 2 2 2 2 3 2" xfId="12806"/>
    <cellStyle name="Примечание 2 2 2 2 3 3" xfId="12807"/>
    <cellStyle name="Примечание 2 2 2 2 3 4" xfId="12808"/>
    <cellStyle name="Примечание 2 2 2 2 3 5" xfId="12809"/>
    <cellStyle name="Примечание 2 2 2 2 3 6" xfId="12810"/>
    <cellStyle name="Примечание 2 2 2 2 3 7" xfId="12811"/>
    <cellStyle name="Примечание 2 2 2 2 3 8" xfId="12812"/>
    <cellStyle name="Примечание 2 2 2 2 3 9" xfId="12813"/>
    <cellStyle name="Примечание 2 2 2 2 4" xfId="12814"/>
    <cellStyle name="Примечание 2 2 2 2 4 10" xfId="12815"/>
    <cellStyle name="Примечание 2 2 2 2 4 11" xfId="12816"/>
    <cellStyle name="Примечание 2 2 2 2 4 2" xfId="12817"/>
    <cellStyle name="Примечание 2 2 2 2 4 3" xfId="12818"/>
    <cellStyle name="Примечание 2 2 2 2 4 4" xfId="12819"/>
    <cellStyle name="Примечание 2 2 2 2 4 5" xfId="12820"/>
    <cellStyle name="Примечание 2 2 2 2 4 6" xfId="12821"/>
    <cellStyle name="Примечание 2 2 2 2 4 7" xfId="12822"/>
    <cellStyle name="Примечание 2 2 2 2 4 8" xfId="12823"/>
    <cellStyle name="Примечание 2 2 2 2 4 9" xfId="12824"/>
    <cellStyle name="Примечание 2 2 2 2 5" xfId="12825"/>
    <cellStyle name="Примечание 2 2 2 2 5 10" xfId="12826"/>
    <cellStyle name="Примечание 2 2 2 2 5 11" xfId="12827"/>
    <cellStyle name="Примечание 2 2 2 2 5 2" xfId="12828"/>
    <cellStyle name="Примечание 2 2 2 2 5 3" xfId="12829"/>
    <cellStyle name="Примечание 2 2 2 2 5 4" xfId="12830"/>
    <cellStyle name="Примечание 2 2 2 2 5 5" xfId="12831"/>
    <cellStyle name="Примечание 2 2 2 2 5 6" xfId="12832"/>
    <cellStyle name="Примечание 2 2 2 2 5 7" xfId="12833"/>
    <cellStyle name="Примечание 2 2 2 2 5 8" xfId="12834"/>
    <cellStyle name="Примечание 2 2 2 2 5 9" xfId="12835"/>
    <cellStyle name="Примечание 2 2 2 2 6" xfId="12836"/>
    <cellStyle name="Примечание 2 2 2 2 7" xfId="12837"/>
    <cellStyle name="Примечание 2 2 2 2 8" xfId="12838"/>
    <cellStyle name="Примечание 2 2 2 2 9" xfId="12839"/>
    <cellStyle name="Примечание 2 2 2 3" xfId="12840"/>
    <cellStyle name="Примечание 2 2 2 3 10" xfId="12841"/>
    <cellStyle name="Примечание 2 2 2 3 11" xfId="12842"/>
    <cellStyle name="Примечание 2 2 2 3 12" xfId="12843"/>
    <cellStyle name="Примечание 2 2 2 3 13" xfId="12844"/>
    <cellStyle name="Примечание 2 2 2 3 2" xfId="12845"/>
    <cellStyle name="Примечание 2 2 2 3 2 10" xfId="12846"/>
    <cellStyle name="Примечание 2 2 2 3 2 11" xfId="12847"/>
    <cellStyle name="Примечание 2 2 2 3 2 2" xfId="12848"/>
    <cellStyle name="Примечание 2 2 2 3 2 3" xfId="12849"/>
    <cellStyle name="Примечание 2 2 2 3 2 4" xfId="12850"/>
    <cellStyle name="Примечание 2 2 2 3 2 5" xfId="12851"/>
    <cellStyle name="Примечание 2 2 2 3 2 6" xfId="12852"/>
    <cellStyle name="Примечание 2 2 2 3 2 7" xfId="12853"/>
    <cellStyle name="Примечание 2 2 2 3 2 8" xfId="12854"/>
    <cellStyle name="Примечание 2 2 2 3 2 9" xfId="12855"/>
    <cellStyle name="Примечание 2 2 2 3 3" xfId="12856"/>
    <cellStyle name="Примечание 2 2 2 3 3 10" xfId="12857"/>
    <cellStyle name="Примечание 2 2 2 3 3 11" xfId="12858"/>
    <cellStyle name="Примечание 2 2 2 3 3 2" xfId="12859"/>
    <cellStyle name="Примечание 2 2 2 3 3 3" xfId="12860"/>
    <cellStyle name="Примечание 2 2 2 3 3 4" xfId="12861"/>
    <cellStyle name="Примечание 2 2 2 3 3 5" xfId="12862"/>
    <cellStyle name="Примечание 2 2 2 3 3 6" xfId="12863"/>
    <cellStyle name="Примечание 2 2 2 3 3 7" xfId="12864"/>
    <cellStyle name="Примечание 2 2 2 3 3 8" xfId="12865"/>
    <cellStyle name="Примечание 2 2 2 3 3 9" xfId="12866"/>
    <cellStyle name="Примечание 2 2 2 3 4" xfId="12867"/>
    <cellStyle name="Примечание 2 2 2 3 5" xfId="12868"/>
    <cellStyle name="Примечание 2 2 2 3 6" xfId="12869"/>
    <cellStyle name="Примечание 2 2 2 3 7" xfId="12870"/>
    <cellStyle name="Примечание 2 2 2 3 8" xfId="12871"/>
    <cellStyle name="Примечание 2 2 2 3 9" xfId="12872"/>
    <cellStyle name="Примечание 2 2 2 4" xfId="12873"/>
    <cellStyle name="Примечание 2 2 2 4 10" xfId="12874"/>
    <cellStyle name="Примечание 2 2 2 4 11" xfId="12875"/>
    <cellStyle name="Примечание 2 2 2 4 2" xfId="12876"/>
    <cellStyle name="Примечание 2 2 2 4 3" xfId="12877"/>
    <cellStyle name="Примечание 2 2 2 4 4" xfId="12878"/>
    <cellStyle name="Примечание 2 2 2 4 5" xfId="12879"/>
    <cellStyle name="Примечание 2 2 2 4 6" xfId="12880"/>
    <cellStyle name="Примечание 2 2 2 4 7" xfId="12881"/>
    <cellStyle name="Примечание 2 2 2 4 8" xfId="12882"/>
    <cellStyle name="Примечание 2 2 2 4 9" xfId="12883"/>
    <cellStyle name="Примечание 2 2 2 5" xfId="12884"/>
    <cellStyle name="Примечание 2 2 2 5 10" xfId="12885"/>
    <cellStyle name="Примечание 2 2 2 5 11" xfId="12886"/>
    <cellStyle name="Примечание 2 2 2 5 2" xfId="12887"/>
    <cellStyle name="Примечание 2 2 2 5 3" xfId="12888"/>
    <cellStyle name="Примечание 2 2 2 5 4" xfId="12889"/>
    <cellStyle name="Примечание 2 2 2 5 5" xfId="12890"/>
    <cellStyle name="Примечание 2 2 2 5 6" xfId="12891"/>
    <cellStyle name="Примечание 2 2 2 5 7" xfId="12892"/>
    <cellStyle name="Примечание 2 2 2 5 8" xfId="12893"/>
    <cellStyle name="Примечание 2 2 2 5 9" xfId="12894"/>
    <cellStyle name="Примечание 2 2 2 6" xfId="12895"/>
    <cellStyle name="Примечание 2 2 2 6 10" xfId="12896"/>
    <cellStyle name="Примечание 2 2 2 6 11" xfId="12897"/>
    <cellStyle name="Примечание 2 2 2 6 2" xfId="12898"/>
    <cellStyle name="Примечание 2 2 2 6 3" xfId="12899"/>
    <cellStyle name="Примечание 2 2 2 6 4" xfId="12900"/>
    <cellStyle name="Примечание 2 2 2 6 5" xfId="12901"/>
    <cellStyle name="Примечание 2 2 2 6 6" xfId="12902"/>
    <cellStyle name="Примечание 2 2 2 6 7" xfId="12903"/>
    <cellStyle name="Примечание 2 2 2 6 8" xfId="12904"/>
    <cellStyle name="Примечание 2 2 2 6 9" xfId="12905"/>
    <cellStyle name="Примечание 2 2 2 7" xfId="12906"/>
    <cellStyle name="Примечание 2 2 2 7 10" xfId="12907"/>
    <cellStyle name="Примечание 2 2 2 7 11" xfId="12908"/>
    <cellStyle name="Примечание 2 2 2 7 2" xfId="12909"/>
    <cellStyle name="Примечание 2 2 2 7 3" xfId="12910"/>
    <cellStyle name="Примечание 2 2 2 7 4" xfId="12911"/>
    <cellStyle name="Примечание 2 2 2 7 5" xfId="12912"/>
    <cellStyle name="Примечание 2 2 2 7 6" xfId="12913"/>
    <cellStyle name="Примечание 2 2 2 7 7" xfId="12914"/>
    <cellStyle name="Примечание 2 2 2 7 8" xfId="12915"/>
    <cellStyle name="Примечание 2 2 2 7 9" xfId="12916"/>
    <cellStyle name="Примечание 2 2 2 8" xfId="12917"/>
    <cellStyle name="Примечание 2 2 2 8 10" xfId="12918"/>
    <cellStyle name="Примечание 2 2 2 8 11" xfId="12919"/>
    <cellStyle name="Примечание 2 2 2 8 2" xfId="12920"/>
    <cellStyle name="Примечание 2 2 2 8 3" xfId="12921"/>
    <cellStyle name="Примечание 2 2 2 8 4" xfId="12922"/>
    <cellStyle name="Примечание 2 2 2 8 5" xfId="12923"/>
    <cellStyle name="Примечание 2 2 2 8 6" xfId="12924"/>
    <cellStyle name="Примечание 2 2 2 8 7" xfId="12925"/>
    <cellStyle name="Примечание 2 2 2 8 8" xfId="12926"/>
    <cellStyle name="Примечание 2 2 2 8 9" xfId="12927"/>
    <cellStyle name="Примечание 2 2 2 9" xfId="12928"/>
    <cellStyle name="Примечание 2 2 3" xfId="12929"/>
    <cellStyle name="Примечание 2 2 3 10" xfId="12930"/>
    <cellStyle name="Примечание 2 2 3 11" xfId="12931"/>
    <cellStyle name="Примечание 2 2 3 12" xfId="12932"/>
    <cellStyle name="Примечание 2 2 3 13" xfId="12933"/>
    <cellStyle name="Примечание 2 2 3 14" xfId="12934"/>
    <cellStyle name="Примечание 2 2 3 15" xfId="12935"/>
    <cellStyle name="Примечание 2 2 3 2" xfId="12936"/>
    <cellStyle name="Примечание 2 2 3 2 10" xfId="12937"/>
    <cellStyle name="Примечание 2 2 3 2 11" xfId="12938"/>
    <cellStyle name="Примечание 2 2 3 2 2" xfId="12939"/>
    <cellStyle name="Примечание 2 2 3 2 3" xfId="12940"/>
    <cellStyle name="Примечание 2 2 3 2 4" xfId="12941"/>
    <cellStyle name="Примечание 2 2 3 2 5" xfId="12942"/>
    <cellStyle name="Примечание 2 2 3 2 6" xfId="12943"/>
    <cellStyle name="Примечание 2 2 3 2 7" xfId="12944"/>
    <cellStyle name="Примечание 2 2 3 2 8" xfId="12945"/>
    <cellStyle name="Примечание 2 2 3 2 9" xfId="12946"/>
    <cellStyle name="Примечание 2 2 3 3" xfId="12947"/>
    <cellStyle name="Примечание 2 2 3 3 10" xfId="12948"/>
    <cellStyle name="Примечание 2 2 3 3 11" xfId="12949"/>
    <cellStyle name="Примечание 2 2 3 3 2" xfId="12950"/>
    <cellStyle name="Примечание 2 2 3 3 3" xfId="12951"/>
    <cellStyle name="Примечание 2 2 3 3 4" xfId="12952"/>
    <cellStyle name="Примечание 2 2 3 3 5" xfId="12953"/>
    <cellStyle name="Примечание 2 2 3 3 6" xfId="12954"/>
    <cellStyle name="Примечание 2 2 3 3 7" xfId="12955"/>
    <cellStyle name="Примечание 2 2 3 3 8" xfId="12956"/>
    <cellStyle name="Примечание 2 2 3 3 9" xfId="12957"/>
    <cellStyle name="Примечание 2 2 3 4" xfId="12958"/>
    <cellStyle name="Примечание 2 2 3 4 10" xfId="12959"/>
    <cellStyle name="Примечание 2 2 3 4 11" xfId="12960"/>
    <cellStyle name="Примечание 2 2 3 4 2" xfId="12961"/>
    <cellStyle name="Примечание 2 2 3 4 3" xfId="12962"/>
    <cellStyle name="Примечание 2 2 3 4 4" xfId="12963"/>
    <cellStyle name="Примечание 2 2 3 4 5" xfId="12964"/>
    <cellStyle name="Примечание 2 2 3 4 6" xfId="12965"/>
    <cellStyle name="Примечание 2 2 3 4 7" xfId="12966"/>
    <cellStyle name="Примечание 2 2 3 4 8" xfId="12967"/>
    <cellStyle name="Примечание 2 2 3 4 9" xfId="12968"/>
    <cellStyle name="Примечание 2 2 3 5" xfId="12969"/>
    <cellStyle name="Примечание 2 2 3 5 10" xfId="12970"/>
    <cellStyle name="Примечание 2 2 3 5 11" xfId="12971"/>
    <cellStyle name="Примечание 2 2 3 5 2" xfId="12972"/>
    <cellStyle name="Примечание 2 2 3 5 3" xfId="12973"/>
    <cellStyle name="Примечание 2 2 3 5 4" xfId="12974"/>
    <cellStyle name="Примечание 2 2 3 5 5" xfId="12975"/>
    <cellStyle name="Примечание 2 2 3 5 6" xfId="12976"/>
    <cellStyle name="Примечание 2 2 3 5 7" xfId="12977"/>
    <cellStyle name="Примечание 2 2 3 5 8" xfId="12978"/>
    <cellStyle name="Примечание 2 2 3 5 9" xfId="12979"/>
    <cellStyle name="Примечание 2 2 3 6" xfId="12980"/>
    <cellStyle name="Примечание 2 2 3 7" xfId="12981"/>
    <cellStyle name="Примечание 2 2 3 8" xfId="12982"/>
    <cellStyle name="Примечание 2 2 3 9" xfId="12983"/>
    <cellStyle name="Примечание 2 2 4" xfId="12984"/>
    <cellStyle name="Примечание 2 2 4 10" xfId="12985"/>
    <cellStyle name="Примечание 2 2 4 11" xfId="12986"/>
    <cellStyle name="Примечание 2 2 4 12" xfId="12987"/>
    <cellStyle name="Примечание 2 2 4 13" xfId="12988"/>
    <cellStyle name="Примечание 2 2 4 2" xfId="12989"/>
    <cellStyle name="Примечание 2 2 4 2 10" xfId="12990"/>
    <cellStyle name="Примечание 2 2 4 2 11" xfId="12991"/>
    <cellStyle name="Примечание 2 2 4 2 2" xfId="12992"/>
    <cellStyle name="Примечание 2 2 4 2 3" xfId="12993"/>
    <cellStyle name="Примечание 2 2 4 2 4" xfId="12994"/>
    <cellStyle name="Примечание 2 2 4 2 5" xfId="12995"/>
    <cellStyle name="Примечание 2 2 4 2 6" xfId="12996"/>
    <cellStyle name="Примечание 2 2 4 2 7" xfId="12997"/>
    <cellStyle name="Примечание 2 2 4 2 8" xfId="12998"/>
    <cellStyle name="Примечание 2 2 4 2 9" xfId="12999"/>
    <cellStyle name="Примечание 2 2 4 3" xfId="13000"/>
    <cellStyle name="Примечание 2 2 4 3 10" xfId="13001"/>
    <cellStyle name="Примечание 2 2 4 3 11" xfId="13002"/>
    <cellStyle name="Примечание 2 2 4 3 2" xfId="13003"/>
    <cellStyle name="Примечание 2 2 4 3 3" xfId="13004"/>
    <cellStyle name="Примечание 2 2 4 3 4" xfId="13005"/>
    <cellStyle name="Примечание 2 2 4 3 5" xfId="13006"/>
    <cellStyle name="Примечание 2 2 4 3 6" xfId="13007"/>
    <cellStyle name="Примечание 2 2 4 3 7" xfId="13008"/>
    <cellStyle name="Примечание 2 2 4 3 8" xfId="13009"/>
    <cellStyle name="Примечание 2 2 4 3 9" xfId="13010"/>
    <cellStyle name="Примечание 2 2 4 4" xfId="13011"/>
    <cellStyle name="Примечание 2 2 4 5" xfId="13012"/>
    <cellStyle name="Примечание 2 2 4 6" xfId="13013"/>
    <cellStyle name="Примечание 2 2 4 7" xfId="13014"/>
    <cellStyle name="Примечание 2 2 4 8" xfId="13015"/>
    <cellStyle name="Примечание 2 2 4 9" xfId="13016"/>
    <cellStyle name="Примечание 2 2 5" xfId="13017"/>
    <cellStyle name="Примечание 2 2 5 10" xfId="13018"/>
    <cellStyle name="Примечание 2 2 5 11" xfId="13019"/>
    <cellStyle name="Примечание 2 2 5 2" xfId="13020"/>
    <cellStyle name="Примечание 2 2 5 3" xfId="13021"/>
    <cellStyle name="Примечание 2 2 5 4" xfId="13022"/>
    <cellStyle name="Примечание 2 2 5 5" xfId="13023"/>
    <cellStyle name="Примечание 2 2 5 6" xfId="13024"/>
    <cellStyle name="Примечание 2 2 5 7" xfId="13025"/>
    <cellStyle name="Примечание 2 2 5 8" xfId="13026"/>
    <cellStyle name="Примечание 2 2 5 9" xfId="13027"/>
    <cellStyle name="Примечание 2 2 6" xfId="13028"/>
    <cellStyle name="Примечание 2 2 6 10" xfId="13029"/>
    <cellStyle name="Примечание 2 2 6 11" xfId="13030"/>
    <cellStyle name="Примечание 2 2 6 2" xfId="13031"/>
    <cellStyle name="Примечание 2 2 6 3" xfId="13032"/>
    <cellStyle name="Примечание 2 2 6 4" xfId="13033"/>
    <cellStyle name="Примечание 2 2 6 5" xfId="13034"/>
    <cellStyle name="Примечание 2 2 6 6" xfId="13035"/>
    <cellStyle name="Примечание 2 2 6 7" xfId="13036"/>
    <cellStyle name="Примечание 2 2 6 8" xfId="13037"/>
    <cellStyle name="Примечание 2 2 6 9" xfId="13038"/>
    <cellStyle name="Примечание 2 2 7" xfId="13039"/>
    <cellStyle name="Примечание 2 2 7 10" xfId="13040"/>
    <cellStyle name="Примечание 2 2 7 11" xfId="13041"/>
    <cellStyle name="Примечание 2 2 7 2" xfId="13042"/>
    <cellStyle name="Примечание 2 2 7 3" xfId="13043"/>
    <cellStyle name="Примечание 2 2 7 4" xfId="13044"/>
    <cellStyle name="Примечание 2 2 7 5" xfId="13045"/>
    <cellStyle name="Примечание 2 2 7 6" xfId="13046"/>
    <cellStyle name="Примечание 2 2 7 7" xfId="13047"/>
    <cellStyle name="Примечание 2 2 7 8" xfId="13048"/>
    <cellStyle name="Примечание 2 2 7 9" xfId="13049"/>
    <cellStyle name="Примечание 2 2 8" xfId="13050"/>
    <cellStyle name="Примечание 2 2 8 10" xfId="13051"/>
    <cellStyle name="Примечание 2 2 8 11" xfId="13052"/>
    <cellStyle name="Примечание 2 2 8 2" xfId="13053"/>
    <cellStyle name="Примечание 2 2 8 3" xfId="13054"/>
    <cellStyle name="Примечание 2 2 8 4" xfId="13055"/>
    <cellStyle name="Примечание 2 2 8 5" xfId="13056"/>
    <cellStyle name="Примечание 2 2 8 6" xfId="13057"/>
    <cellStyle name="Примечание 2 2 8 7" xfId="13058"/>
    <cellStyle name="Примечание 2 2 8 8" xfId="13059"/>
    <cellStyle name="Примечание 2 2 8 9" xfId="13060"/>
    <cellStyle name="Примечание 2 2 9" xfId="13061"/>
    <cellStyle name="Примечание 2 2 9 10" xfId="13062"/>
    <cellStyle name="Примечание 2 2 9 11" xfId="13063"/>
    <cellStyle name="Примечание 2 2 9 2" xfId="13064"/>
    <cellStyle name="Примечание 2 2 9 3" xfId="13065"/>
    <cellStyle name="Примечание 2 2 9 4" xfId="13066"/>
    <cellStyle name="Примечание 2 2 9 5" xfId="13067"/>
    <cellStyle name="Примечание 2 2 9 6" xfId="13068"/>
    <cellStyle name="Примечание 2 2 9 7" xfId="13069"/>
    <cellStyle name="Примечание 2 2 9 8" xfId="13070"/>
    <cellStyle name="Примечание 2 2 9 9" xfId="13071"/>
    <cellStyle name="Примечание 2 20" xfId="13072"/>
    <cellStyle name="Примечание 2 3" xfId="13073"/>
    <cellStyle name="Примечание 2 3 10" xfId="13074"/>
    <cellStyle name="Примечание 2 3 11" xfId="13075"/>
    <cellStyle name="Примечание 2 3 12" xfId="13076"/>
    <cellStyle name="Примечание 2 3 13" xfId="13077"/>
    <cellStyle name="Примечание 2 3 14" xfId="13078"/>
    <cellStyle name="Примечание 2 3 15" xfId="13079"/>
    <cellStyle name="Примечание 2 3 16" xfId="13080"/>
    <cellStyle name="Примечание 2 3 17" xfId="13081"/>
    <cellStyle name="Примечание 2 3 18" xfId="13082"/>
    <cellStyle name="Примечание 2 3 2" xfId="13083"/>
    <cellStyle name="Примечание 2 3 2 10" xfId="13084"/>
    <cellStyle name="Примечание 2 3 2 11" xfId="13085"/>
    <cellStyle name="Примечание 2 3 2 12" xfId="13086"/>
    <cellStyle name="Примечание 2 3 2 13" xfId="13087"/>
    <cellStyle name="Примечание 2 3 2 14" xfId="13088"/>
    <cellStyle name="Примечание 2 3 2 15" xfId="13089"/>
    <cellStyle name="Примечание 2 3 2 2" xfId="13090"/>
    <cellStyle name="Примечание 2 3 2 2 10" xfId="13091"/>
    <cellStyle name="Примечание 2 3 2 2 11" xfId="13092"/>
    <cellStyle name="Примечание 2 3 2 2 2" xfId="13093"/>
    <cellStyle name="Примечание 2 3 2 2 3" xfId="13094"/>
    <cellStyle name="Примечание 2 3 2 2 4" xfId="13095"/>
    <cellStyle name="Примечание 2 3 2 2 5" xfId="13096"/>
    <cellStyle name="Примечание 2 3 2 2 6" xfId="13097"/>
    <cellStyle name="Примечание 2 3 2 2 7" xfId="13098"/>
    <cellStyle name="Примечание 2 3 2 2 8" xfId="13099"/>
    <cellStyle name="Примечание 2 3 2 2 9" xfId="13100"/>
    <cellStyle name="Примечание 2 3 2 3" xfId="13101"/>
    <cellStyle name="Примечание 2 3 2 3 10" xfId="13102"/>
    <cellStyle name="Примечание 2 3 2 3 11" xfId="13103"/>
    <cellStyle name="Примечание 2 3 2 3 2" xfId="13104"/>
    <cellStyle name="Примечание 2 3 2 3 3" xfId="13105"/>
    <cellStyle name="Примечание 2 3 2 3 4" xfId="13106"/>
    <cellStyle name="Примечание 2 3 2 3 5" xfId="13107"/>
    <cellStyle name="Примечание 2 3 2 3 6" xfId="13108"/>
    <cellStyle name="Примечание 2 3 2 3 7" xfId="13109"/>
    <cellStyle name="Примечание 2 3 2 3 8" xfId="13110"/>
    <cellStyle name="Примечание 2 3 2 3 9" xfId="13111"/>
    <cellStyle name="Примечание 2 3 2 4" xfId="13112"/>
    <cellStyle name="Примечание 2 3 2 4 10" xfId="13113"/>
    <cellStyle name="Примечание 2 3 2 4 11" xfId="13114"/>
    <cellStyle name="Примечание 2 3 2 4 2" xfId="13115"/>
    <cellStyle name="Примечание 2 3 2 4 3" xfId="13116"/>
    <cellStyle name="Примечание 2 3 2 4 4" xfId="13117"/>
    <cellStyle name="Примечание 2 3 2 4 5" xfId="13118"/>
    <cellStyle name="Примечание 2 3 2 4 6" xfId="13119"/>
    <cellStyle name="Примечание 2 3 2 4 7" xfId="13120"/>
    <cellStyle name="Примечание 2 3 2 4 8" xfId="13121"/>
    <cellStyle name="Примечание 2 3 2 4 9" xfId="13122"/>
    <cellStyle name="Примечание 2 3 2 5" xfId="13123"/>
    <cellStyle name="Примечание 2 3 2 5 10" xfId="13124"/>
    <cellStyle name="Примечание 2 3 2 5 11" xfId="13125"/>
    <cellStyle name="Примечание 2 3 2 5 2" xfId="13126"/>
    <cellStyle name="Примечание 2 3 2 5 3" xfId="13127"/>
    <cellStyle name="Примечание 2 3 2 5 4" xfId="13128"/>
    <cellStyle name="Примечание 2 3 2 5 5" xfId="13129"/>
    <cellStyle name="Примечание 2 3 2 5 6" xfId="13130"/>
    <cellStyle name="Примечание 2 3 2 5 7" xfId="13131"/>
    <cellStyle name="Примечание 2 3 2 5 8" xfId="13132"/>
    <cellStyle name="Примечание 2 3 2 5 9" xfId="13133"/>
    <cellStyle name="Примечание 2 3 2 6" xfId="13134"/>
    <cellStyle name="Примечание 2 3 2 7" xfId="13135"/>
    <cellStyle name="Примечание 2 3 2 8" xfId="13136"/>
    <cellStyle name="Примечание 2 3 2 9" xfId="13137"/>
    <cellStyle name="Примечание 2 3 3" xfId="13138"/>
    <cellStyle name="Примечание 2 3 3 10" xfId="13139"/>
    <cellStyle name="Примечание 2 3 3 11" xfId="13140"/>
    <cellStyle name="Примечание 2 3 3 12" xfId="13141"/>
    <cellStyle name="Примечание 2 3 3 13" xfId="13142"/>
    <cellStyle name="Примечание 2 3 3 2" xfId="13143"/>
    <cellStyle name="Примечание 2 3 3 2 10" xfId="13144"/>
    <cellStyle name="Примечание 2 3 3 2 11" xfId="13145"/>
    <cellStyle name="Примечание 2 3 3 2 2" xfId="13146"/>
    <cellStyle name="Примечание 2 3 3 2 3" xfId="13147"/>
    <cellStyle name="Примечание 2 3 3 2 4" xfId="13148"/>
    <cellStyle name="Примечание 2 3 3 2 5" xfId="13149"/>
    <cellStyle name="Примечание 2 3 3 2 6" xfId="13150"/>
    <cellStyle name="Примечание 2 3 3 2 7" xfId="13151"/>
    <cellStyle name="Примечание 2 3 3 2 8" xfId="13152"/>
    <cellStyle name="Примечание 2 3 3 2 9" xfId="13153"/>
    <cellStyle name="Примечание 2 3 3 3" xfId="13154"/>
    <cellStyle name="Примечание 2 3 3 3 10" xfId="13155"/>
    <cellStyle name="Примечание 2 3 3 3 11" xfId="13156"/>
    <cellStyle name="Примечание 2 3 3 3 2" xfId="13157"/>
    <cellStyle name="Примечание 2 3 3 3 3" xfId="13158"/>
    <cellStyle name="Примечание 2 3 3 3 4" xfId="13159"/>
    <cellStyle name="Примечание 2 3 3 3 5" xfId="13160"/>
    <cellStyle name="Примечание 2 3 3 3 6" xfId="13161"/>
    <cellStyle name="Примечание 2 3 3 3 7" xfId="13162"/>
    <cellStyle name="Примечание 2 3 3 3 8" xfId="13163"/>
    <cellStyle name="Примечание 2 3 3 3 9" xfId="13164"/>
    <cellStyle name="Примечание 2 3 3 4" xfId="13165"/>
    <cellStyle name="Примечание 2 3 3 5" xfId="13166"/>
    <cellStyle name="Примечание 2 3 3 6" xfId="13167"/>
    <cellStyle name="Примечание 2 3 3 7" xfId="13168"/>
    <cellStyle name="Примечание 2 3 3 8" xfId="13169"/>
    <cellStyle name="Примечание 2 3 3 9" xfId="13170"/>
    <cellStyle name="Примечание 2 3 4" xfId="13171"/>
    <cellStyle name="Примечание 2 3 4 10" xfId="13172"/>
    <cellStyle name="Примечание 2 3 4 11" xfId="13173"/>
    <cellStyle name="Примечание 2 3 4 2" xfId="13174"/>
    <cellStyle name="Примечание 2 3 4 3" xfId="13175"/>
    <cellStyle name="Примечание 2 3 4 4" xfId="13176"/>
    <cellStyle name="Примечание 2 3 4 5" xfId="13177"/>
    <cellStyle name="Примечание 2 3 4 6" xfId="13178"/>
    <cellStyle name="Примечание 2 3 4 7" xfId="13179"/>
    <cellStyle name="Примечание 2 3 4 8" xfId="13180"/>
    <cellStyle name="Примечание 2 3 4 9" xfId="13181"/>
    <cellStyle name="Примечание 2 3 5" xfId="13182"/>
    <cellStyle name="Примечание 2 3 5 10" xfId="13183"/>
    <cellStyle name="Примечание 2 3 5 11" xfId="13184"/>
    <cellStyle name="Примечание 2 3 5 2" xfId="13185"/>
    <cellStyle name="Примечание 2 3 5 3" xfId="13186"/>
    <cellStyle name="Примечание 2 3 5 4" xfId="13187"/>
    <cellStyle name="Примечание 2 3 5 5" xfId="13188"/>
    <cellStyle name="Примечание 2 3 5 6" xfId="13189"/>
    <cellStyle name="Примечание 2 3 5 7" xfId="13190"/>
    <cellStyle name="Примечание 2 3 5 8" xfId="13191"/>
    <cellStyle name="Примечание 2 3 5 9" xfId="13192"/>
    <cellStyle name="Примечание 2 3 6" xfId="13193"/>
    <cellStyle name="Примечание 2 3 6 10" xfId="13194"/>
    <cellStyle name="Примечание 2 3 6 11" xfId="13195"/>
    <cellStyle name="Примечание 2 3 6 2" xfId="13196"/>
    <cellStyle name="Примечание 2 3 6 3" xfId="13197"/>
    <cellStyle name="Примечание 2 3 6 4" xfId="13198"/>
    <cellStyle name="Примечание 2 3 6 5" xfId="13199"/>
    <cellStyle name="Примечание 2 3 6 6" xfId="13200"/>
    <cellStyle name="Примечание 2 3 6 7" xfId="13201"/>
    <cellStyle name="Примечание 2 3 6 8" xfId="13202"/>
    <cellStyle name="Примечание 2 3 6 9" xfId="13203"/>
    <cellStyle name="Примечание 2 3 7" xfId="13204"/>
    <cellStyle name="Примечание 2 3 7 10" xfId="13205"/>
    <cellStyle name="Примечание 2 3 7 11" xfId="13206"/>
    <cellStyle name="Примечание 2 3 7 2" xfId="13207"/>
    <cellStyle name="Примечание 2 3 7 3" xfId="13208"/>
    <cellStyle name="Примечание 2 3 7 4" xfId="13209"/>
    <cellStyle name="Примечание 2 3 7 5" xfId="13210"/>
    <cellStyle name="Примечание 2 3 7 6" xfId="13211"/>
    <cellStyle name="Примечание 2 3 7 7" xfId="13212"/>
    <cellStyle name="Примечание 2 3 7 8" xfId="13213"/>
    <cellStyle name="Примечание 2 3 7 9" xfId="13214"/>
    <cellStyle name="Примечание 2 3 8" xfId="13215"/>
    <cellStyle name="Примечание 2 3 8 10" xfId="13216"/>
    <cellStyle name="Примечание 2 3 8 11" xfId="13217"/>
    <cellStyle name="Примечание 2 3 8 2" xfId="13218"/>
    <cellStyle name="Примечание 2 3 8 3" xfId="13219"/>
    <cellStyle name="Примечание 2 3 8 4" xfId="13220"/>
    <cellStyle name="Примечание 2 3 8 5" xfId="13221"/>
    <cellStyle name="Примечание 2 3 8 6" xfId="13222"/>
    <cellStyle name="Примечание 2 3 8 7" xfId="13223"/>
    <cellStyle name="Примечание 2 3 8 8" xfId="13224"/>
    <cellStyle name="Примечание 2 3 8 9" xfId="13225"/>
    <cellStyle name="Примечание 2 3 9" xfId="13226"/>
    <cellStyle name="Примечание 2 3_ДДС_Прямой" xfId="13227"/>
    <cellStyle name="Примечание 2 4" xfId="13228"/>
    <cellStyle name="Примечание 2 4 10" xfId="13229"/>
    <cellStyle name="Примечание 2 4 11" xfId="13230"/>
    <cellStyle name="Примечание 2 4 12" xfId="13231"/>
    <cellStyle name="Примечание 2 4 13" xfId="13232"/>
    <cellStyle name="Примечание 2 4 14" xfId="13233"/>
    <cellStyle name="Примечание 2 4 15" xfId="13234"/>
    <cellStyle name="Примечание 2 4 2" xfId="13235"/>
    <cellStyle name="Примечание 2 4 2 10" xfId="13236"/>
    <cellStyle name="Примечание 2 4 2 11" xfId="13237"/>
    <cellStyle name="Примечание 2 4 2 2" xfId="13238"/>
    <cellStyle name="Примечание 2 4 2 3" xfId="13239"/>
    <cellStyle name="Примечание 2 4 2 4" xfId="13240"/>
    <cellStyle name="Примечание 2 4 2 5" xfId="13241"/>
    <cellStyle name="Примечание 2 4 2 6" xfId="13242"/>
    <cellStyle name="Примечание 2 4 2 7" xfId="13243"/>
    <cellStyle name="Примечание 2 4 2 8" xfId="13244"/>
    <cellStyle name="Примечание 2 4 2 9" xfId="13245"/>
    <cellStyle name="Примечание 2 4 3" xfId="13246"/>
    <cellStyle name="Примечание 2 4 3 10" xfId="13247"/>
    <cellStyle name="Примечание 2 4 3 11" xfId="13248"/>
    <cellStyle name="Примечание 2 4 3 2" xfId="13249"/>
    <cellStyle name="Примечание 2 4 3 3" xfId="13250"/>
    <cellStyle name="Примечание 2 4 3 4" xfId="13251"/>
    <cellStyle name="Примечание 2 4 3 5" xfId="13252"/>
    <cellStyle name="Примечание 2 4 3 6" xfId="13253"/>
    <cellStyle name="Примечание 2 4 3 7" xfId="13254"/>
    <cellStyle name="Примечание 2 4 3 8" xfId="13255"/>
    <cellStyle name="Примечание 2 4 3 9" xfId="13256"/>
    <cellStyle name="Примечание 2 4 4" xfId="13257"/>
    <cellStyle name="Примечание 2 4 4 10" xfId="13258"/>
    <cellStyle name="Примечание 2 4 4 11" xfId="13259"/>
    <cellStyle name="Примечание 2 4 4 2" xfId="13260"/>
    <cellStyle name="Примечание 2 4 4 3" xfId="13261"/>
    <cellStyle name="Примечание 2 4 4 4" xfId="13262"/>
    <cellStyle name="Примечание 2 4 4 5" xfId="13263"/>
    <cellStyle name="Примечание 2 4 4 6" xfId="13264"/>
    <cellStyle name="Примечание 2 4 4 7" xfId="13265"/>
    <cellStyle name="Примечание 2 4 4 8" xfId="13266"/>
    <cellStyle name="Примечание 2 4 4 9" xfId="13267"/>
    <cellStyle name="Примечание 2 4 5" xfId="13268"/>
    <cellStyle name="Примечание 2 4 5 10" xfId="13269"/>
    <cellStyle name="Примечание 2 4 5 11" xfId="13270"/>
    <cellStyle name="Примечание 2 4 5 2" xfId="13271"/>
    <cellStyle name="Примечание 2 4 5 3" xfId="13272"/>
    <cellStyle name="Примечание 2 4 5 4" xfId="13273"/>
    <cellStyle name="Примечание 2 4 5 5" xfId="13274"/>
    <cellStyle name="Примечание 2 4 5 6" xfId="13275"/>
    <cellStyle name="Примечание 2 4 5 7" xfId="13276"/>
    <cellStyle name="Примечание 2 4 5 8" xfId="13277"/>
    <cellStyle name="Примечание 2 4 5 9" xfId="13278"/>
    <cellStyle name="Примечание 2 4 6" xfId="13279"/>
    <cellStyle name="Примечание 2 4 7" xfId="13280"/>
    <cellStyle name="Примечание 2 4 8" xfId="13281"/>
    <cellStyle name="Примечание 2 4 9" xfId="13282"/>
    <cellStyle name="Примечание 2 5" xfId="13283"/>
    <cellStyle name="Примечание 2 5 10" xfId="13284"/>
    <cellStyle name="Примечание 2 5 11" xfId="13285"/>
    <cellStyle name="Примечание 2 5 12" xfId="13286"/>
    <cellStyle name="Примечание 2 5 13" xfId="13287"/>
    <cellStyle name="Примечание 2 5 2" xfId="13288"/>
    <cellStyle name="Примечание 2 5 2 10" xfId="13289"/>
    <cellStyle name="Примечание 2 5 2 11" xfId="13290"/>
    <cellStyle name="Примечание 2 5 2 2" xfId="13291"/>
    <cellStyle name="Примечание 2 5 2 3" xfId="13292"/>
    <cellStyle name="Примечание 2 5 2 4" xfId="13293"/>
    <cellStyle name="Примечание 2 5 2 5" xfId="13294"/>
    <cellStyle name="Примечание 2 5 2 6" xfId="13295"/>
    <cellStyle name="Примечание 2 5 2 7" xfId="13296"/>
    <cellStyle name="Примечание 2 5 2 8" xfId="13297"/>
    <cellStyle name="Примечание 2 5 2 9" xfId="13298"/>
    <cellStyle name="Примечание 2 5 3" xfId="13299"/>
    <cellStyle name="Примечание 2 5 3 10" xfId="13300"/>
    <cellStyle name="Примечание 2 5 3 11" xfId="13301"/>
    <cellStyle name="Примечание 2 5 3 2" xfId="13302"/>
    <cellStyle name="Примечание 2 5 3 3" xfId="13303"/>
    <cellStyle name="Примечание 2 5 3 4" xfId="13304"/>
    <cellStyle name="Примечание 2 5 3 5" xfId="13305"/>
    <cellStyle name="Примечание 2 5 3 6" xfId="13306"/>
    <cellStyle name="Примечание 2 5 3 7" xfId="13307"/>
    <cellStyle name="Примечание 2 5 3 8" xfId="13308"/>
    <cellStyle name="Примечание 2 5 3 9" xfId="13309"/>
    <cellStyle name="Примечание 2 5 4" xfId="13310"/>
    <cellStyle name="Примечание 2 5 5" xfId="13311"/>
    <cellStyle name="Примечание 2 5 6" xfId="13312"/>
    <cellStyle name="Примечание 2 5 7" xfId="13313"/>
    <cellStyle name="Примечание 2 5 8" xfId="13314"/>
    <cellStyle name="Примечание 2 5 9" xfId="13315"/>
    <cellStyle name="Примечание 2 6" xfId="13316"/>
    <cellStyle name="Примечание 2 6 10" xfId="13317"/>
    <cellStyle name="Примечание 2 6 11" xfId="13318"/>
    <cellStyle name="Примечание 2 6 2" xfId="13319"/>
    <cellStyle name="Примечание 2 6 3" xfId="13320"/>
    <cellStyle name="Примечание 2 6 4" xfId="13321"/>
    <cellStyle name="Примечание 2 6 5" xfId="13322"/>
    <cellStyle name="Примечание 2 6 6" xfId="13323"/>
    <cellStyle name="Примечание 2 6 7" xfId="13324"/>
    <cellStyle name="Примечание 2 6 8" xfId="13325"/>
    <cellStyle name="Примечание 2 6 9" xfId="13326"/>
    <cellStyle name="Примечание 2 7" xfId="13327"/>
    <cellStyle name="Примечание 2 7 10" xfId="13328"/>
    <cellStyle name="Примечание 2 7 11" xfId="13329"/>
    <cellStyle name="Примечание 2 7 2" xfId="13330"/>
    <cellStyle name="Примечание 2 7 3" xfId="13331"/>
    <cellStyle name="Примечание 2 7 4" xfId="13332"/>
    <cellStyle name="Примечание 2 7 5" xfId="13333"/>
    <cellStyle name="Примечание 2 7 6" xfId="13334"/>
    <cellStyle name="Примечание 2 7 7" xfId="13335"/>
    <cellStyle name="Примечание 2 7 8" xfId="13336"/>
    <cellStyle name="Примечание 2 7 9" xfId="13337"/>
    <cellStyle name="Примечание 2 8" xfId="13338"/>
    <cellStyle name="Примечание 2 8 10" xfId="13339"/>
    <cellStyle name="Примечание 2 8 11" xfId="13340"/>
    <cellStyle name="Примечание 2 8 2" xfId="13341"/>
    <cellStyle name="Примечание 2 8 3" xfId="13342"/>
    <cellStyle name="Примечание 2 8 4" xfId="13343"/>
    <cellStyle name="Примечание 2 8 5" xfId="13344"/>
    <cellStyle name="Примечание 2 8 6" xfId="13345"/>
    <cellStyle name="Примечание 2 8 7" xfId="13346"/>
    <cellStyle name="Примечание 2 8 8" xfId="13347"/>
    <cellStyle name="Примечание 2 8 9" xfId="13348"/>
    <cellStyle name="Примечание 2 9" xfId="13349"/>
    <cellStyle name="Примечание 2 9 10" xfId="13350"/>
    <cellStyle name="Примечание 2 9 11" xfId="13351"/>
    <cellStyle name="Примечание 2 9 2" xfId="13352"/>
    <cellStyle name="Примечание 2 9 3" xfId="13353"/>
    <cellStyle name="Примечание 2 9 4" xfId="13354"/>
    <cellStyle name="Примечание 2 9 5" xfId="13355"/>
    <cellStyle name="Примечание 2 9 6" xfId="13356"/>
    <cellStyle name="Примечание 2 9 7" xfId="13357"/>
    <cellStyle name="Примечание 2 9 8" xfId="13358"/>
    <cellStyle name="Примечание 2 9 9" xfId="13359"/>
    <cellStyle name="Примечание 2_GAZ" xfId="13360"/>
    <cellStyle name="Примечание 3" xfId="13361"/>
    <cellStyle name="Примечание 3 10" xfId="13362"/>
    <cellStyle name="Примечание 3 10 10" xfId="13363"/>
    <cellStyle name="Примечание 3 10 11" xfId="13364"/>
    <cellStyle name="Примечание 3 10 2" xfId="13365"/>
    <cellStyle name="Примечание 3 10 3" xfId="13366"/>
    <cellStyle name="Примечание 3 10 4" xfId="13367"/>
    <cellStyle name="Примечание 3 10 5" xfId="13368"/>
    <cellStyle name="Примечание 3 10 6" xfId="13369"/>
    <cellStyle name="Примечание 3 10 7" xfId="13370"/>
    <cellStyle name="Примечание 3 10 8" xfId="13371"/>
    <cellStyle name="Примечание 3 10 9" xfId="13372"/>
    <cellStyle name="Примечание 3 11" xfId="13373"/>
    <cellStyle name="Примечание 3 12" xfId="13374"/>
    <cellStyle name="Примечание 3 13" xfId="13375"/>
    <cellStyle name="Примечание 3 14" xfId="13376"/>
    <cellStyle name="Примечание 3 15" xfId="13377"/>
    <cellStyle name="Примечание 3 16" xfId="13378"/>
    <cellStyle name="Примечание 3 17" xfId="13379"/>
    <cellStyle name="Примечание 3 18" xfId="13380"/>
    <cellStyle name="Примечание 3 19" xfId="13381"/>
    <cellStyle name="Примечание 3 2" xfId="13382"/>
    <cellStyle name="Примечание 3 2 10" xfId="13383"/>
    <cellStyle name="Примечание 3 2 11" xfId="13384"/>
    <cellStyle name="Примечание 3 2 12" xfId="13385"/>
    <cellStyle name="Примечание 3 2 13" xfId="13386"/>
    <cellStyle name="Примечание 3 2 14" xfId="13387"/>
    <cellStyle name="Примечание 3 2 15" xfId="13388"/>
    <cellStyle name="Примечание 3 2 16" xfId="13389"/>
    <cellStyle name="Примечание 3 2 17" xfId="13390"/>
    <cellStyle name="Примечание 3 2 18" xfId="13391"/>
    <cellStyle name="Примечание 3 2 2" xfId="13392"/>
    <cellStyle name="Примечание 3 2 2 10" xfId="13393"/>
    <cellStyle name="Примечание 3 2 2 11" xfId="13394"/>
    <cellStyle name="Примечание 3 2 2 12" xfId="13395"/>
    <cellStyle name="Примечание 3 2 2 13" xfId="13396"/>
    <cellStyle name="Примечание 3 2 2 14" xfId="13397"/>
    <cellStyle name="Примечание 3 2 2 15" xfId="13398"/>
    <cellStyle name="Примечание 3 2 2 2" xfId="13399"/>
    <cellStyle name="Примечание 3 2 2 2 10" xfId="13400"/>
    <cellStyle name="Примечание 3 2 2 2 11" xfId="13401"/>
    <cellStyle name="Примечание 3 2 2 2 2" xfId="13402"/>
    <cellStyle name="Примечание 3 2 2 2 3" xfId="13403"/>
    <cellStyle name="Примечание 3 2 2 2 4" xfId="13404"/>
    <cellStyle name="Примечание 3 2 2 2 5" xfId="13405"/>
    <cellStyle name="Примечание 3 2 2 2 6" xfId="13406"/>
    <cellStyle name="Примечание 3 2 2 2 7" xfId="13407"/>
    <cellStyle name="Примечание 3 2 2 2 8" xfId="13408"/>
    <cellStyle name="Примечание 3 2 2 2 9" xfId="13409"/>
    <cellStyle name="Примечание 3 2 2 3" xfId="13410"/>
    <cellStyle name="Примечание 3 2 2 3 10" xfId="13411"/>
    <cellStyle name="Примечание 3 2 2 3 11" xfId="13412"/>
    <cellStyle name="Примечание 3 2 2 3 2" xfId="13413"/>
    <cellStyle name="Примечание 3 2 2 3 3" xfId="13414"/>
    <cellStyle name="Примечание 3 2 2 3 4" xfId="13415"/>
    <cellStyle name="Примечание 3 2 2 3 5" xfId="13416"/>
    <cellStyle name="Примечание 3 2 2 3 6" xfId="13417"/>
    <cellStyle name="Примечание 3 2 2 3 7" xfId="13418"/>
    <cellStyle name="Примечание 3 2 2 3 8" xfId="13419"/>
    <cellStyle name="Примечание 3 2 2 3 9" xfId="13420"/>
    <cellStyle name="Примечание 3 2 2 4" xfId="13421"/>
    <cellStyle name="Примечание 3 2 2 4 10" xfId="13422"/>
    <cellStyle name="Примечание 3 2 2 4 11" xfId="13423"/>
    <cellStyle name="Примечание 3 2 2 4 2" xfId="13424"/>
    <cellStyle name="Примечание 3 2 2 4 3" xfId="13425"/>
    <cellStyle name="Примечание 3 2 2 4 4" xfId="13426"/>
    <cellStyle name="Примечание 3 2 2 4 5" xfId="13427"/>
    <cellStyle name="Примечание 3 2 2 4 6" xfId="13428"/>
    <cellStyle name="Примечание 3 2 2 4 7" xfId="13429"/>
    <cellStyle name="Примечание 3 2 2 4 8" xfId="13430"/>
    <cellStyle name="Примечание 3 2 2 4 9" xfId="13431"/>
    <cellStyle name="Примечание 3 2 2 5" xfId="13432"/>
    <cellStyle name="Примечание 3 2 2 5 10" xfId="13433"/>
    <cellStyle name="Примечание 3 2 2 5 11" xfId="13434"/>
    <cellStyle name="Примечание 3 2 2 5 2" xfId="13435"/>
    <cellStyle name="Примечание 3 2 2 5 3" xfId="13436"/>
    <cellStyle name="Примечание 3 2 2 5 4" xfId="13437"/>
    <cellStyle name="Примечание 3 2 2 5 5" xfId="13438"/>
    <cellStyle name="Примечание 3 2 2 5 6" xfId="13439"/>
    <cellStyle name="Примечание 3 2 2 5 7" xfId="13440"/>
    <cellStyle name="Примечание 3 2 2 5 8" xfId="13441"/>
    <cellStyle name="Примечание 3 2 2 5 9" xfId="13442"/>
    <cellStyle name="Примечание 3 2 2 6" xfId="13443"/>
    <cellStyle name="Примечание 3 2 2 7" xfId="13444"/>
    <cellStyle name="Примечание 3 2 2 8" xfId="13445"/>
    <cellStyle name="Примечание 3 2 2 9" xfId="13446"/>
    <cellStyle name="Примечание 3 2 3" xfId="13447"/>
    <cellStyle name="Примечание 3 2 3 10" xfId="13448"/>
    <cellStyle name="Примечание 3 2 3 11" xfId="13449"/>
    <cellStyle name="Примечание 3 2 3 12" xfId="13450"/>
    <cellStyle name="Примечание 3 2 3 13" xfId="13451"/>
    <cellStyle name="Примечание 3 2 3 2" xfId="13452"/>
    <cellStyle name="Примечание 3 2 3 2 10" xfId="13453"/>
    <cellStyle name="Примечание 3 2 3 2 11" xfId="13454"/>
    <cellStyle name="Примечание 3 2 3 2 2" xfId="13455"/>
    <cellStyle name="Примечание 3 2 3 2 3" xfId="13456"/>
    <cellStyle name="Примечание 3 2 3 2 4" xfId="13457"/>
    <cellStyle name="Примечание 3 2 3 2 5" xfId="13458"/>
    <cellStyle name="Примечание 3 2 3 2 6" xfId="13459"/>
    <cellStyle name="Примечание 3 2 3 2 7" xfId="13460"/>
    <cellStyle name="Примечание 3 2 3 2 8" xfId="13461"/>
    <cellStyle name="Примечание 3 2 3 2 9" xfId="13462"/>
    <cellStyle name="Примечание 3 2 3 3" xfId="13463"/>
    <cellStyle name="Примечание 3 2 3 3 10" xfId="13464"/>
    <cellStyle name="Примечание 3 2 3 3 11" xfId="13465"/>
    <cellStyle name="Примечание 3 2 3 3 2" xfId="13466"/>
    <cellStyle name="Примечание 3 2 3 3 3" xfId="13467"/>
    <cellStyle name="Примечание 3 2 3 3 4" xfId="13468"/>
    <cellStyle name="Примечание 3 2 3 3 5" xfId="13469"/>
    <cellStyle name="Примечание 3 2 3 3 6" xfId="13470"/>
    <cellStyle name="Примечание 3 2 3 3 7" xfId="13471"/>
    <cellStyle name="Примечание 3 2 3 3 8" xfId="13472"/>
    <cellStyle name="Примечание 3 2 3 3 9" xfId="13473"/>
    <cellStyle name="Примечание 3 2 3 4" xfId="13474"/>
    <cellStyle name="Примечание 3 2 3 5" xfId="13475"/>
    <cellStyle name="Примечание 3 2 3 6" xfId="13476"/>
    <cellStyle name="Примечание 3 2 3 7" xfId="13477"/>
    <cellStyle name="Примечание 3 2 3 8" xfId="13478"/>
    <cellStyle name="Примечание 3 2 3 9" xfId="13479"/>
    <cellStyle name="Примечание 3 2 4" xfId="13480"/>
    <cellStyle name="Примечание 3 2 4 10" xfId="13481"/>
    <cellStyle name="Примечание 3 2 4 11" xfId="13482"/>
    <cellStyle name="Примечание 3 2 4 2" xfId="13483"/>
    <cellStyle name="Примечание 3 2 4 3" xfId="13484"/>
    <cellStyle name="Примечание 3 2 4 4" xfId="13485"/>
    <cellStyle name="Примечание 3 2 4 5" xfId="13486"/>
    <cellStyle name="Примечание 3 2 4 6" xfId="13487"/>
    <cellStyle name="Примечание 3 2 4 7" xfId="13488"/>
    <cellStyle name="Примечание 3 2 4 8" xfId="13489"/>
    <cellStyle name="Примечание 3 2 4 9" xfId="13490"/>
    <cellStyle name="Примечание 3 2 5" xfId="13491"/>
    <cellStyle name="Примечание 3 2 5 10" xfId="13492"/>
    <cellStyle name="Примечание 3 2 5 11" xfId="13493"/>
    <cellStyle name="Примечание 3 2 5 2" xfId="13494"/>
    <cellStyle name="Примечание 3 2 5 3" xfId="13495"/>
    <cellStyle name="Примечание 3 2 5 4" xfId="13496"/>
    <cellStyle name="Примечание 3 2 5 5" xfId="13497"/>
    <cellStyle name="Примечание 3 2 5 6" xfId="13498"/>
    <cellStyle name="Примечание 3 2 5 7" xfId="13499"/>
    <cellStyle name="Примечание 3 2 5 8" xfId="13500"/>
    <cellStyle name="Примечание 3 2 5 9" xfId="13501"/>
    <cellStyle name="Примечание 3 2 6" xfId="13502"/>
    <cellStyle name="Примечание 3 2 6 10" xfId="13503"/>
    <cellStyle name="Примечание 3 2 6 11" xfId="13504"/>
    <cellStyle name="Примечание 3 2 6 2" xfId="13505"/>
    <cellStyle name="Примечание 3 2 6 3" xfId="13506"/>
    <cellStyle name="Примечание 3 2 6 4" xfId="13507"/>
    <cellStyle name="Примечание 3 2 6 5" xfId="13508"/>
    <cellStyle name="Примечание 3 2 6 6" xfId="13509"/>
    <cellStyle name="Примечание 3 2 6 7" xfId="13510"/>
    <cellStyle name="Примечание 3 2 6 8" xfId="13511"/>
    <cellStyle name="Примечание 3 2 6 9" xfId="13512"/>
    <cellStyle name="Примечание 3 2 7" xfId="13513"/>
    <cellStyle name="Примечание 3 2 7 10" xfId="13514"/>
    <cellStyle name="Примечание 3 2 7 11" xfId="13515"/>
    <cellStyle name="Примечание 3 2 7 2" xfId="13516"/>
    <cellStyle name="Примечание 3 2 7 3" xfId="13517"/>
    <cellStyle name="Примечание 3 2 7 4" xfId="13518"/>
    <cellStyle name="Примечание 3 2 7 5" xfId="13519"/>
    <cellStyle name="Примечание 3 2 7 6" xfId="13520"/>
    <cellStyle name="Примечание 3 2 7 7" xfId="13521"/>
    <cellStyle name="Примечание 3 2 7 8" xfId="13522"/>
    <cellStyle name="Примечание 3 2 7 9" xfId="13523"/>
    <cellStyle name="Примечание 3 2 8" xfId="13524"/>
    <cellStyle name="Примечание 3 2 8 10" xfId="13525"/>
    <cellStyle name="Примечание 3 2 8 11" xfId="13526"/>
    <cellStyle name="Примечание 3 2 8 2" xfId="13527"/>
    <cellStyle name="Примечание 3 2 8 3" xfId="13528"/>
    <cellStyle name="Примечание 3 2 8 4" xfId="13529"/>
    <cellStyle name="Примечание 3 2 8 5" xfId="13530"/>
    <cellStyle name="Примечание 3 2 8 6" xfId="13531"/>
    <cellStyle name="Примечание 3 2 8 7" xfId="13532"/>
    <cellStyle name="Примечание 3 2 8 8" xfId="13533"/>
    <cellStyle name="Примечание 3 2 8 9" xfId="13534"/>
    <cellStyle name="Примечание 3 2 9" xfId="13535"/>
    <cellStyle name="Примечание 3 20" xfId="13536"/>
    <cellStyle name="Примечание 3 3" xfId="13537"/>
    <cellStyle name="Примечание 3 3 10" xfId="13538"/>
    <cellStyle name="Примечание 3 3 11" xfId="13539"/>
    <cellStyle name="Примечание 3 3 12" xfId="13540"/>
    <cellStyle name="Примечание 3 3 13" xfId="13541"/>
    <cellStyle name="Примечание 3 3 14" xfId="13542"/>
    <cellStyle name="Примечание 3 3 15" xfId="13543"/>
    <cellStyle name="Примечание 3 3 16" xfId="13544"/>
    <cellStyle name="Примечание 3 3 17" xfId="13545"/>
    <cellStyle name="Примечание 3 3 18" xfId="13546"/>
    <cellStyle name="Примечание 3 3 2" xfId="13547"/>
    <cellStyle name="Примечание 3 3 2 10" xfId="13548"/>
    <cellStyle name="Примечание 3 3 2 11" xfId="13549"/>
    <cellStyle name="Примечание 3 3 2 12" xfId="13550"/>
    <cellStyle name="Примечание 3 3 2 13" xfId="13551"/>
    <cellStyle name="Примечание 3 3 2 14" xfId="13552"/>
    <cellStyle name="Примечание 3 3 2 15" xfId="13553"/>
    <cellStyle name="Примечание 3 3 2 2" xfId="13554"/>
    <cellStyle name="Примечание 3 3 2 2 10" xfId="13555"/>
    <cellStyle name="Примечание 3 3 2 2 11" xfId="13556"/>
    <cellStyle name="Примечание 3 3 2 2 2" xfId="13557"/>
    <cellStyle name="Примечание 3 3 2 2 3" xfId="13558"/>
    <cellStyle name="Примечание 3 3 2 2 4" xfId="13559"/>
    <cellStyle name="Примечание 3 3 2 2 5" xfId="13560"/>
    <cellStyle name="Примечание 3 3 2 2 6" xfId="13561"/>
    <cellStyle name="Примечание 3 3 2 2 7" xfId="13562"/>
    <cellStyle name="Примечание 3 3 2 2 8" xfId="13563"/>
    <cellStyle name="Примечание 3 3 2 2 9" xfId="13564"/>
    <cellStyle name="Примечание 3 3 2 3" xfId="13565"/>
    <cellStyle name="Примечание 3 3 2 3 10" xfId="13566"/>
    <cellStyle name="Примечание 3 3 2 3 11" xfId="13567"/>
    <cellStyle name="Примечание 3 3 2 3 2" xfId="13568"/>
    <cellStyle name="Примечание 3 3 2 3 3" xfId="13569"/>
    <cellStyle name="Примечание 3 3 2 3 4" xfId="13570"/>
    <cellStyle name="Примечание 3 3 2 3 5" xfId="13571"/>
    <cellStyle name="Примечание 3 3 2 3 6" xfId="13572"/>
    <cellStyle name="Примечание 3 3 2 3 7" xfId="13573"/>
    <cellStyle name="Примечание 3 3 2 3 8" xfId="13574"/>
    <cellStyle name="Примечание 3 3 2 3 9" xfId="13575"/>
    <cellStyle name="Примечание 3 3 2 4" xfId="13576"/>
    <cellStyle name="Примечание 3 3 2 4 10" xfId="13577"/>
    <cellStyle name="Примечание 3 3 2 4 11" xfId="13578"/>
    <cellStyle name="Примечание 3 3 2 4 2" xfId="13579"/>
    <cellStyle name="Примечание 3 3 2 4 3" xfId="13580"/>
    <cellStyle name="Примечание 3 3 2 4 4" xfId="13581"/>
    <cellStyle name="Примечание 3 3 2 4 5" xfId="13582"/>
    <cellStyle name="Примечание 3 3 2 4 6" xfId="13583"/>
    <cellStyle name="Примечание 3 3 2 4 7" xfId="13584"/>
    <cellStyle name="Примечание 3 3 2 4 8" xfId="13585"/>
    <cellStyle name="Примечание 3 3 2 4 9" xfId="13586"/>
    <cellStyle name="Примечание 3 3 2 5" xfId="13587"/>
    <cellStyle name="Примечание 3 3 2 5 10" xfId="13588"/>
    <cellStyle name="Примечание 3 3 2 5 11" xfId="13589"/>
    <cellStyle name="Примечание 3 3 2 5 2" xfId="13590"/>
    <cellStyle name="Примечание 3 3 2 5 3" xfId="13591"/>
    <cellStyle name="Примечание 3 3 2 5 4" xfId="13592"/>
    <cellStyle name="Примечание 3 3 2 5 5" xfId="13593"/>
    <cellStyle name="Примечание 3 3 2 5 6" xfId="13594"/>
    <cellStyle name="Примечание 3 3 2 5 7" xfId="13595"/>
    <cellStyle name="Примечание 3 3 2 5 8" xfId="13596"/>
    <cellStyle name="Примечание 3 3 2 5 9" xfId="13597"/>
    <cellStyle name="Примечание 3 3 2 6" xfId="13598"/>
    <cellStyle name="Примечание 3 3 2 7" xfId="13599"/>
    <cellStyle name="Примечание 3 3 2 8" xfId="13600"/>
    <cellStyle name="Примечание 3 3 2 9" xfId="13601"/>
    <cellStyle name="Примечание 3 3 3" xfId="13602"/>
    <cellStyle name="Примечание 3 3 3 10" xfId="13603"/>
    <cellStyle name="Примечание 3 3 3 11" xfId="13604"/>
    <cellStyle name="Примечание 3 3 3 12" xfId="13605"/>
    <cellStyle name="Примечание 3 3 3 13" xfId="13606"/>
    <cellStyle name="Примечание 3 3 3 2" xfId="13607"/>
    <cellStyle name="Примечание 3 3 3 2 10" xfId="13608"/>
    <cellStyle name="Примечание 3 3 3 2 11" xfId="13609"/>
    <cellStyle name="Примечание 3 3 3 2 2" xfId="13610"/>
    <cellStyle name="Примечание 3 3 3 2 3" xfId="13611"/>
    <cellStyle name="Примечание 3 3 3 2 4" xfId="13612"/>
    <cellStyle name="Примечание 3 3 3 2 5" xfId="13613"/>
    <cellStyle name="Примечание 3 3 3 2 6" xfId="13614"/>
    <cellStyle name="Примечание 3 3 3 2 7" xfId="13615"/>
    <cellStyle name="Примечание 3 3 3 2 8" xfId="13616"/>
    <cellStyle name="Примечание 3 3 3 2 9" xfId="13617"/>
    <cellStyle name="Примечание 3 3 3 3" xfId="13618"/>
    <cellStyle name="Примечание 3 3 3 3 10" xfId="13619"/>
    <cellStyle name="Примечание 3 3 3 3 11" xfId="13620"/>
    <cellStyle name="Примечание 3 3 3 3 2" xfId="13621"/>
    <cellStyle name="Примечание 3 3 3 3 3" xfId="13622"/>
    <cellStyle name="Примечание 3 3 3 3 4" xfId="13623"/>
    <cellStyle name="Примечание 3 3 3 3 5" xfId="13624"/>
    <cellStyle name="Примечание 3 3 3 3 6" xfId="13625"/>
    <cellStyle name="Примечание 3 3 3 3 7" xfId="13626"/>
    <cellStyle name="Примечание 3 3 3 3 8" xfId="13627"/>
    <cellStyle name="Примечание 3 3 3 3 9" xfId="13628"/>
    <cellStyle name="Примечание 3 3 3 4" xfId="13629"/>
    <cellStyle name="Примечание 3 3 3 5" xfId="13630"/>
    <cellStyle name="Примечание 3 3 3 6" xfId="13631"/>
    <cellStyle name="Примечание 3 3 3 7" xfId="13632"/>
    <cellStyle name="Примечание 3 3 3 8" xfId="13633"/>
    <cellStyle name="Примечание 3 3 3 9" xfId="13634"/>
    <cellStyle name="Примечание 3 3 4" xfId="13635"/>
    <cellStyle name="Примечание 3 3 4 10" xfId="13636"/>
    <cellStyle name="Примечание 3 3 4 11" xfId="13637"/>
    <cellStyle name="Примечание 3 3 4 2" xfId="13638"/>
    <cellStyle name="Примечание 3 3 4 3" xfId="13639"/>
    <cellStyle name="Примечание 3 3 4 4" xfId="13640"/>
    <cellStyle name="Примечание 3 3 4 5" xfId="13641"/>
    <cellStyle name="Примечание 3 3 4 6" xfId="13642"/>
    <cellStyle name="Примечание 3 3 4 7" xfId="13643"/>
    <cellStyle name="Примечание 3 3 4 8" xfId="13644"/>
    <cellStyle name="Примечание 3 3 4 9" xfId="13645"/>
    <cellStyle name="Примечание 3 3 5" xfId="13646"/>
    <cellStyle name="Примечание 3 3 5 10" xfId="13647"/>
    <cellStyle name="Примечание 3 3 5 11" xfId="13648"/>
    <cellStyle name="Примечание 3 3 5 2" xfId="13649"/>
    <cellStyle name="Примечание 3 3 5 3" xfId="13650"/>
    <cellStyle name="Примечание 3 3 5 4" xfId="13651"/>
    <cellStyle name="Примечание 3 3 5 5" xfId="13652"/>
    <cellStyle name="Примечание 3 3 5 6" xfId="13653"/>
    <cellStyle name="Примечание 3 3 5 7" xfId="13654"/>
    <cellStyle name="Примечание 3 3 5 8" xfId="13655"/>
    <cellStyle name="Примечание 3 3 5 9" xfId="13656"/>
    <cellStyle name="Примечание 3 3 6" xfId="13657"/>
    <cellStyle name="Примечание 3 3 6 10" xfId="13658"/>
    <cellStyle name="Примечание 3 3 6 11" xfId="13659"/>
    <cellStyle name="Примечание 3 3 6 2" xfId="13660"/>
    <cellStyle name="Примечание 3 3 6 3" xfId="13661"/>
    <cellStyle name="Примечание 3 3 6 4" xfId="13662"/>
    <cellStyle name="Примечание 3 3 6 5" xfId="13663"/>
    <cellStyle name="Примечание 3 3 6 6" xfId="13664"/>
    <cellStyle name="Примечание 3 3 6 7" xfId="13665"/>
    <cellStyle name="Примечание 3 3 6 8" xfId="13666"/>
    <cellStyle name="Примечание 3 3 6 9" xfId="13667"/>
    <cellStyle name="Примечание 3 3 7" xfId="13668"/>
    <cellStyle name="Примечание 3 3 7 10" xfId="13669"/>
    <cellStyle name="Примечание 3 3 7 11" xfId="13670"/>
    <cellStyle name="Примечание 3 3 7 2" xfId="13671"/>
    <cellStyle name="Примечание 3 3 7 3" xfId="13672"/>
    <cellStyle name="Примечание 3 3 7 4" xfId="13673"/>
    <cellStyle name="Примечание 3 3 7 5" xfId="13674"/>
    <cellStyle name="Примечание 3 3 7 6" xfId="13675"/>
    <cellStyle name="Примечание 3 3 7 7" xfId="13676"/>
    <cellStyle name="Примечание 3 3 7 8" xfId="13677"/>
    <cellStyle name="Примечание 3 3 7 9" xfId="13678"/>
    <cellStyle name="Примечание 3 3 8" xfId="13679"/>
    <cellStyle name="Примечание 3 3 8 10" xfId="13680"/>
    <cellStyle name="Примечание 3 3 8 11" xfId="13681"/>
    <cellStyle name="Примечание 3 3 8 2" xfId="13682"/>
    <cellStyle name="Примечание 3 3 8 3" xfId="13683"/>
    <cellStyle name="Примечание 3 3 8 4" xfId="13684"/>
    <cellStyle name="Примечание 3 3 8 5" xfId="13685"/>
    <cellStyle name="Примечание 3 3 8 6" xfId="13686"/>
    <cellStyle name="Примечание 3 3 8 7" xfId="13687"/>
    <cellStyle name="Примечание 3 3 8 8" xfId="13688"/>
    <cellStyle name="Примечание 3 3 8 9" xfId="13689"/>
    <cellStyle name="Примечание 3 3 9" xfId="13690"/>
    <cellStyle name="Примечание 3 4" xfId="13691"/>
    <cellStyle name="Примечание 3 4 10" xfId="13692"/>
    <cellStyle name="Примечание 3 4 11" xfId="13693"/>
    <cellStyle name="Примечание 3 4 12" xfId="13694"/>
    <cellStyle name="Примечание 3 4 13" xfId="13695"/>
    <cellStyle name="Примечание 3 4 14" xfId="13696"/>
    <cellStyle name="Примечание 3 4 15" xfId="13697"/>
    <cellStyle name="Примечание 3 4 2" xfId="13698"/>
    <cellStyle name="Примечание 3 4 2 10" xfId="13699"/>
    <cellStyle name="Примечание 3 4 2 11" xfId="13700"/>
    <cellStyle name="Примечание 3 4 2 2" xfId="13701"/>
    <cellStyle name="Примечание 3 4 2 3" xfId="13702"/>
    <cellStyle name="Примечание 3 4 2 4" xfId="13703"/>
    <cellStyle name="Примечание 3 4 2 5" xfId="13704"/>
    <cellStyle name="Примечание 3 4 2 6" xfId="13705"/>
    <cellStyle name="Примечание 3 4 2 7" xfId="13706"/>
    <cellStyle name="Примечание 3 4 2 8" xfId="13707"/>
    <cellStyle name="Примечание 3 4 2 9" xfId="13708"/>
    <cellStyle name="Примечание 3 4 3" xfId="13709"/>
    <cellStyle name="Примечание 3 4 3 10" xfId="13710"/>
    <cellStyle name="Примечание 3 4 3 11" xfId="13711"/>
    <cellStyle name="Примечание 3 4 3 2" xfId="13712"/>
    <cellStyle name="Примечание 3 4 3 3" xfId="13713"/>
    <cellStyle name="Примечание 3 4 3 4" xfId="13714"/>
    <cellStyle name="Примечание 3 4 3 5" xfId="13715"/>
    <cellStyle name="Примечание 3 4 3 6" xfId="13716"/>
    <cellStyle name="Примечание 3 4 3 7" xfId="13717"/>
    <cellStyle name="Примечание 3 4 3 8" xfId="13718"/>
    <cellStyle name="Примечание 3 4 3 9" xfId="13719"/>
    <cellStyle name="Примечание 3 4 4" xfId="13720"/>
    <cellStyle name="Примечание 3 4 4 10" xfId="13721"/>
    <cellStyle name="Примечание 3 4 4 11" xfId="13722"/>
    <cellStyle name="Примечание 3 4 4 2" xfId="13723"/>
    <cellStyle name="Примечание 3 4 4 3" xfId="13724"/>
    <cellStyle name="Примечание 3 4 4 4" xfId="13725"/>
    <cellStyle name="Примечание 3 4 4 5" xfId="13726"/>
    <cellStyle name="Примечание 3 4 4 6" xfId="13727"/>
    <cellStyle name="Примечание 3 4 4 7" xfId="13728"/>
    <cellStyle name="Примечание 3 4 4 8" xfId="13729"/>
    <cellStyle name="Примечание 3 4 4 9" xfId="13730"/>
    <cellStyle name="Примечание 3 4 5" xfId="13731"/>
    <cellStyle name="Примечание 3 4 5 10" xfId="13732"/>
    <cellStyle name="Примечание 3 4 5 11" xfId="13733"/>
    <cellStyle name="Примечание 3 4 5 2" xfId="13734"/>
    <cellStyle name="Примечание 3 4 5 3" xfId="13735"/>
    <cellStyle name="Примечание 3 4 5 4" xfId="13736"/>
    <cellStyle name="Примечание 3 4 5 5" xfId="13737"/>
    <cellStyle name="Примечание 3 4 5 6" xfId="13738"/>
    <cellStyle name="Примечание 3 4 5 7" xfId="13739"/>
    <cellStyle name="Примечание 3 4 5 8" xfId="13740"/>
    <cellStyle name="Примечание 3 4 5 9" xfId="13741"/>
    <cellStyle name="Примечание 3 4 6" xfId="13742"/>
    <cellStyle name="Примечание 3 4 7" xfId="13743"/>
    <cellStyle name="Примечание 3 4 8" xfId="13744"/>
    <cellStyle name="Примечание 3 4 9" xfId="13745"/>
    <cellStyle name="Примечание 3 5" xfId="13746"/>
    <cellStyle name="Примечание 3 5 10" xfId="13747"/>
    <cellStyle name="Примечание 3 5 11" xfId="13748"/>
    <cellStyle name="Примечание 3 5 12" xfId="13749"/>
    <cellStyle name="Примечание 3 5 13" xfId="13750"/>
    <cellStyle name="Примечание 3 5 2" xfId="13751"/>
    <cellStyle name="Примечание 3 5 2 10" xfId="13752"/>
    <cellStyle name="Примечание 3 5 2 11" xfId="13753"/>
    <cellStyle name="Примечание 3 5 2 2" xfId="13754"/>
    <cellStyle name="Примечание 3 5 2 3" xfId="13755"/>
    <cellStyle name="Примечание 3 5 2 4" xfId="13756"/>
    <cellStyle name="Примечание 3 5 2 5" xfId="13757"/>
    <cellStyle name="Примечание 3 5 2 6" xfId="13758"/>
    <cellStyle name="Примечание 3 5 2 7" xfId="13759"/>
    <cellStyle name="Примечание 3 5 2 8" xfId="13760"/>
    <cellStyle name="Примечание 3 5 2 9" xfId="13761"/>
    <cellStyle name="Примечание 3 5 3" xfId="13762"/>
    <cellStyle name="Примечание 3 5 3 10" xfId="13763"/>
    <cellStyle name="Примечание 3 5 3 11" xfId="13764"/>
    <cellStyle name="Примечание 3 5 3 2" xfId="13765"/>
    <cellStyle name="Примечание 3 5 3 3" xfId="13766"/>
    <cellStyle name="Примечание 3 5 3 4" xfId="13767"/>
    <cellStyle name="Примечание 3 5 3 5" xfId="13768"/>
    <cellStyle name="Примечание 3 5 3 6" xfId="13769"/>
    <cellStyle name="Примечание 3 5 3 7" xfId="13770"/>
    <cellStyle name="Примечание 3 5 3 8" xfId="13771"/>
    <cellStyle name="Примечание 3 5 3 9" xfId="13772"/>
    <cellStyle name="Примечание 3 5 4" xfId="13773"/>
    <cellStyle name="Примечание 3 5 5" xfId="13774"/>
    <cellStyle name="Примечание 3 5 6" xfId="13775"/>
    <cellStyle name="Примечание 3 5 7" xfId="13776"/>
    <cellStyle name="Примечание 3 5 8" xfId="13777"/>
    <cellStyle name="Примечание 3 5 9" xfId="13778"/>
    <cellStyle name="Примечание 3 6" xfId="13779"/>
    <cellStyle name="Примечание 3 6 10" xfId="13780"/>
    <cellStyle name="Примечание 3 6 11" xfId="13781"/>
    <cellStyle name="Примечание 3 6 2" xfId="13782"/>
    <cellStyle name="Примечание 3 6 3" xfId="13783"/>
    <cellStyle name="Примечание 3 6 4" xfId="13784"/>
    <cellStyle name="Примечание 3 6 5" xfId="13785"/>
    <cellStyle name="Примечание 3 6 6" xfId="13786"/>
    <cellStyle name="Примечание 3 6 7" xfId="13787"/>
    <cellStyle name="Примечание 3 6 8" xfId="13788"/>
    <cellStyle name="Примечание 3 6 9" xfId="13789"/>
    <cellStyle name="Примечание 3 7" xfId="13790"/>
    <cellStyle name="Примечание 3 7 10" xfId="13791"/>
    <cellStyle name="Примечание 3 7 11" xfId="13792"/>
    <cellStyle name="Примечание 3 7 2" xfId="13793"/>
    <cellStyle name="Примечание 3 7 3" xfId="13794"/>
    <cellStyle name="Примечание 3 7 4" xfId="13795"/>
    <cellStyle name="Примечание 3 7 5" xfId="13796"/>
    <cellStyle name="Примечание 3 7 6" xfId="13797"/>
    <cellStyle name="Примечание 3 7 7" xfId="13798"/>
    <cellStyle name="Примечание 3 7 8" xfId="13799"/>
    <cellStyle name="Примечание 3 7 9" xfId="13800"/>
    <cellStyle name="Примечание 3 8" xfId="13801"/>
    <cellStyle name="Примечание 3 8 10" xfId="13802"/>
    <cellStyle name="Примечание 3 8 11" xfId="13803"/>
    <cellStyle name="Примечание 3 8 2" xfId="13804"/>
    <cellStyle name="Примечание 3 8 3" xfId="13805"/>
    <cellStyle name="Примечание 3 8 4" xfId="13806"/>
    <cellStyle name="Примечание 3 8 5" xfId="13807"/>
    <cellStyle name="Примечание 3 8 6" xfId="13808"/>
    <cellStyle name="Примечание 3 8 7" xfId="13809"/>
    <cellStyle name="Примечание 3 8 8" xfId="13810"/>
    <cellStyle name="Примечание 3 8 9" xfId="13811"/>
    <cellStyle name="Примечание 3 9" xfId="13812"/>
    <cellStyle name="Примечание 3 9 10" xfId="13813"/>
    <cellStyle name="Примечание 3 9 11" xfId="13814"/>
    <cellStyle name="Примечание 3 9 2" xfId="13815"/>
    <cellStyle name="Примечание 3 9 3" xfId="13816"/>
    <cellStyle name="Примечание 3 9 4" xfId="13817"/>
    <cellStyle name="Примечание 3 9 5" xfId="13818"/>
    <cellStyle name="Примечание 3 9 6" xfId="13819"/>
    <cellStyle name="Примечание 3 9 7" xfId="13820"/>
    <cellStyle name="Примечание 3 9 8" xfId="13821"/>
    <cellStyle name="Примечание 3 9 9" xfId="13822"/>
    <cellStyle name="Примечание 4" xfId="13823"/>
    <cellStyle name="Примечание 4 10" xfId="13824"/>
    <cellStyle name="Примечание 4 11" xfId="13825"/>
    <cellStyle name="Примечание 4 12" xfId="13826"/>
    <cellStyle name="Примечание 4 13" xfId="13827"/>
    <cellStyle name="Примечание 4 14" xfId="13828"/>
    <cellStyle name="Примечание 4 15" xfId="13829"/>
    <cellStyle name="Примечание 4 16" xfId="13830"/>
    <cellStyle name="Примечание 4 17" xfId="13831"/>
    <cellStyle name="Примечание 4 18" xfId="13832"/>
    <cellStyle name="Примечание 4 2" xfId="13833"/>
    <cellStyle name="Примечание 4 2 10" xfId="13834"/>
    <cellStyle name="Примечание 4 2 11" xfId="13835"/>
    <cellStyle name="Примечание 4 2 12" xfId="13836"/>
    <cellStyle name="Примечание 4 2 13" xfId="13837"/>
    <cellStyle name="Примечание 4 2 14" xfId="13838"/>
    <cellStyle name="Примечание 4 2 15" xfId="13839"/>
    <cellStyle name="Примечание 4 2 2" xfId="13840"/>
    <cellStyle name="Примечание 4 2 2 10" xfId="13841"/>
    <cellStyle name="Примечание 4 2 2 11" xfId="13842"/>
    <cellStyle name="Примечание 4 2 2 2" xfId="13843"/>
    <cellStyle name="Примечание 4 2 2 3" xfId="13844"/>
    <cellStyle name="Примечание 4 2 2 4" xfId="13845"/>
    <cellStyle name="Примечание 4 2 2 5" xfId="13846"/>
    <cellStyle name="Примечание 4 2 2 6" xfId="13847"/>
    <cellStyle name="Примечание 4 2 2 7" xfId="13848"/>
    <cellStyle name="Примечание 4 2 2 8" xfId="13849"/>
    <cellStyle name="Примечание 4 2 2 9" xfId="13850"/>
    <cellStyle name="Примечание 4 2 3" xfId="13851"/>
    <cellStyle name="Примечание 4 2 3 10" xfId="13852"/>
    <cellStyle name="Примечание 4 2 3 11" xfId="13853"/>
    <cellStyle name="Примечание 4 2 3 2" xfId="13854"/>
    <cellStyle name="Примечание 4 2 3 3" xfId="13855"/>
    <cellStyle name="Примечание 4 2 3 4" xfId="13856"/>
    <cellStyle name="Примечание 4 2 3 5" xfId="13857"/>
    <cellStyle name="Примечание 4 2 3 6" xfId="13858"/>
    <cellStyle name="Примечание 4 2 3 7" xfId="13859"/>
    <cellStyle name="Примечание 4 2 3 8" xfId="13860"/>
    <cellStyle name="Примечание 4 2 3 9" xfId="13861"/>
    <cellStyle name="Примечание 4 2 4" xfId="13862"/>
    <cellStyle name="Примечание 4 2 4 10" xfId="13863"/>
    <cellStyle name="Примечание 4 2 4 11" xfId="13864"/>
    <cellStyle name="Примечание 4 2 4 2" xfId="13865"/>
    <cellStyle name="Примечание 4 2 4 3" xfId="13866"/>
    <cellStyle name="Примечание 4 2 4 4" xfId="13867"/>
    <cellStyle name="Примечание 4 2 4 5" xfId="13868"/>
    <cellStyle name="Примечание 4 2 4 6" xfId="13869"/>
    <cellStyle name="Примечание 4 2 4 7" xfId="13870"/>
    <cellStyle name="Примечание 4 2 4 8" xfId="13871"/>
    <cellStyle name="Примечание 4 2 4 9" xfId="13872"/>
    <cellStyle name="Примечание 4 2 5" xfId="13873"/>
    <cellStyle name="Примечание 4 2 5 10" xfId="13874"/>
    <cellStyle name="Примечание 4 2 5 11" xfId="13875"/>
    <cellStyle name="Примечание 4 2 5 2" xfId="13876"/>
    <cellStyle name="Примечание 4 2 5 3" xfId="13877"/>
    <cellStyle name="Примечание 4 2 5 4" xfId="13878"/>
    <cellStyle name="Примечание 4 2 5 5" xfId="13879"/>
    <cellStyle name="Примечание 4 2 5 6" xfId="13880"/>
    <cellStyle name="Примечание 4 2 5 7" xfId="13881"/>
    <cellStyle name="Примечание 4 2 5 8" xfId="13882"/>
    <cellStyle name="Примечание 4 2 5 9" xfId="13883"/>
    <cellStyle name="Примечание 4 2 6" xfId="13884"/>
    <cellStyle name="Примечание 4 2 7" xfId="13885"/>
    <cellStyle name="Примечание 4 2 8" xfId="13886"/>
    <cellStyle name="Примечание 4 2 9" xfId="13887"/>
    <cellStyle name="Примечание 4 3" xfId="13888"/>
    <cellStyle name="Примечание 4 3 10" xfId="13889"/>
    <cellStyle name="Примечание 4 3 11" xfId="13890"/>
    <cellStyle name="Примечание 4 3 12" xfId="13891"/>
    <cellStyle name="Примечание 4 3 13" xfId="13892"/>
    <cellStyle name="Примечание 4 3 2" xfId="13893"/>
    <cellStyle name="Примечание 4 3 2 10" xfId="13894"/>
    <cellStyle name="Примечание 4 3 2 11" xfId="13895"/>
    <cellStyle name="Примечание 4 3 2 2" xfId="13896"/>
    <cellStyle name="Примечание 4 3 2 3" xfId="13897"/>
    <cellStyle name="Примечание 4 3 2 4" xfId="13898"/>
    <cellStyle name="Примечание 4 3 2 5" xfId="13899"/>
    <cellStyle name="Примечание 4 3 2 6" xfId="13900"/>
    <cellStyle name="Примечание 4 3 2 7" xfId="13901"/>
    <cellStyle name="Примечание 4 3 2 8" xfId="13902"/>
    <cellStyle name="Примечание 4 3 2 9" xfId="13903"/>
    <cellStyle name="Примечание 4 3 3" xfId="13904"/>
    <cellStyle name="Примечание 4 3 3 10" xfId="13905"/>
    <cellStyle name="Примечание 4 3 3 11" xfId="13906"/>
    <cellStyle name="Примечание 4 3 3 2" xfId="13907"/>
    <cellStyle name="Примечание 4 3 3 3" xfId="13908"/>
    <cellStyle name="Примечание 4 3 3 4" xfId="13909"/>
    <cellStyle name="Примечание 4 3 3 5" xfId="13910"/>
    <cellStyle name="Примечание 4 3 3 6" xfId="13911"/>
    <cellStyle name="Примечание 4 3 3 7" xfId="13912"/>
    <cellStyle name="Примечание 4 3 3 8" xfId="13913"/>
    <cellStyle name="Примечание 4 3 3 9" xfId="13914"/>
    <cellStyle name="Примечание 4 3 4" xfId="13915"/>
    <cellStyle name="Примечание 4 3 5" xfId="13916"/>
    <cellStyle name="Примечание 4 3 6" xfId="13917"/>
    <cellStyle name="Примечание 4 3 7" xfId="13918"/>
    <cellStyle name="Примечание 4 3 8" xfId="13919"/>
    <cellStyle name="Примечание 4 3 9" xfId="13920"/>
    <cellStyle name="Примечание 4 4" xfId="13921"/>
    <cellStyle name="Примечание 4 4 10" xfId="13922"/>
    <cellStyle name="Примечание 4 4 11" xfId="13923"/>
    <cellStyle name="Примечание 4 4 2" xfId="13924"/>
    <cellStyle name="Примечание 4 4 3" xfId="13925"/>
    <cellStyle name="Примечание 4 4 4" xfId="13926"/>
    <cellStyle name="Примечание 4 4 5" xfId="13927"/>
    <cellStyle name="Примечание 4 4 6" xfId="13928"/>
    <cellStyle name="Примечание 4 4 7" xfId="13929"/>
    <cellStyle name="Примечание 4 4 8" xfId="13930"/>
    <cellStyle name="Примечание 4 4 9" xfId="13931"/>
    <cellStyle name="Примечание 4 5" xfId="13932"/>
    <cellStyle name="Примечание 4 5 10" xfId="13933"/>
    <cellStyle name="Примечание 4 5 11" xfId="13934"/>
    <cellStyle name="Примечание 4 5 2" xfId="13935"/>
    <cellStyle name="Примечание 4 5 3" xfId="13936"/>
    <cellStyle name="Примечание 4 5 4" xfId="13937"/>
    <cellStyle name="Примечание 4 5 5" xfId="13938"/>
    <cellStyle name="Примечание 4 5 6" xfId="13939"/>
    <cellStyle name="Примечание 4 5 7" xfId="13940"/>
    <cellStyle name="Примечание 4 5 8" xfId="13941"/>
    <cellStyle name="Примечание 4 5 9" xfId="13942"/>
    <cellStyle name="Примечание 4 6" xfId="13943"/>
    <cellStyle name="Примечание 4 6 10" xfId="13944"/>
    <cellStyle name="Примечание 4 6 11" xfId="13945"/>
    <cellStyle name="Примечание 4 6 2" xfId="13946"/>
    <cellStyle name="Примечание 4 6 3" xfId="13947"/>
    <cellStyle name="Примечание 4 6 4" xfId="13948"/>
    <cellStyle name="Примечание 4 6 5" xfId="13949"/>
    <cellStyle name="Примечание 4 6 6" xfId="13950"/>
    <cellStyle name="Примечание 4 6 7" xfId="13951"/>
    <cellStyle name="Примечание 4 6 8" xfId="13952"/>
    <cellStyle name="Примечание 4 6 9" xfId="13953"/>
    <cellStyle name="Примечание 4 7" xfId="13954"/>
    <cellStyle name="Примечание 4 7 10" xfId="13955"/>
    <cellStyle name="Примечание 4 7 11" xfId="13956"/>
    <cellStyle name="Примечание 4 7 2" xfId="13957"/>
    <cellStyle name="Примечание 4 7 3" xfId="13958"/>
    <cellStyle name="Примечание 4 7 4" xfId="13959"/>
    <cellStyle name="Примечание 4 7 5" xfId="13960"/>
    <cellStyle name="Примечание 4 7 6" xfId="13961"/>
    <cellStyle name="Примечание 4 7 7" xfId="13962"/>
    <cellStyle name="Примечание 4 7 8" xfId="13963"/>
    <cellStyle name="Примечание 4 7 9" xfId="13964"/>
    <cellStyle name="Примечание 4 8" xfId="13965"/>
    <cellStyle name="Примечание 4 8 10" xfId="13966"/>
    <cellStyle name="Примечание 4 8 11" xfId="13967"/>
    <cellStyle name="Примечание 4 8 2" xfId="13968"/>
    <cellStyle name="Примечание 4 8 3" xfId="13969"/>
    <cellStyle name="Примечание 4 8 4" xfId="13970"/>
    <cellStyle name="Примечание 4 8 5" xfId="13971"/>
    <cellStyle name="Примечание 4 8 6" xfId="13972"/>
    <cellStyle name="Примечание 4 8 7" xfId="13973"/>
    <cellStyle name="Примечание 4 8 8" xfId="13974"/>
    <cellStyle name="Примечание 4 8 9" xfId="13975"/>
    <cellStyle name="Примечание 4 9" xfId="13976"/>
    <cellStyle name="Примечание 5" xfId="13977"/>
    <cellStyle name="Примечание 5 10" xfId="13978"/>
    <cellStyle name="Примечание 5 11" xfId="13979"/>
    <cellStyle name="Примечание 5 12" xfId="13980"/>
    <cellStyle name="Примечание 5 13" xfId="13981"/>
    <cellStyle name="Примечание 5 14" xfId="13982"/>
    <cellStyle name="Примечание 5 15" xfId="13983"/>
    <cellStyle name="Примечание 5 16" xfId="13984"/>
    <cellStyle name="Примечание 5 17" xfId="13985"/>
    <cellStyle name="Примечание 5 18" xfId="13986"/>
    <cellStyle name="Примечание 5 2" xfId="13987"/>
    <cellStyle name="Примечание 5 2 10" xfId="13988"/>
    <cellStyle name="Примечание 5 2 11" xfId="13989"/>
    <cellStyle name="Примечание 5 2 12" xfId="13990"/>
    <cellStyle name="Примечание 5 2 13" xfId="13991"/>
    <cellStyle name="Примечание 5 2 14" xfId="13992"/>
    <cellStyle name="Примечание 5 2 15" xfId="13993"/>
    <cellStyle name="Примечание 5 2 2" xfId="13994"/>
    <cellStyle name="Примечание 5 2 2 10" xfId="13995"/>
    <cellStyle name="Примечание 5 2 2 11" xfId="13996"/>
    <cellStyle name="Примечание 5 2 2 2" xfId="13997"/>
    <cellStyle name="Примечание 5 2 2 3" xfId="13998"/>
    <cellStyle name="Примечание 5 2 2 4" xfId="13999"/>
    <cellStyle name="Примечание 5 2 2 5" xfId="14000"/>
    <cellStyle name="Примечание 5 2 2 6" xfId="14001"/>
    <cellStyle name="Примечание 5 2 2 7" xfId="14002"/>
    <cellStyle name="Примечание 5 2 2 8" xfId="14003"/>
    <cellStyle name="Примечание 5 2 2 9" xfId="14004"/>
    <cellStyle name="Примечание 5 2 3" xfId="14005"/>
    <cellStyle name="Примечание 5 2 3 10" xfId="14006"/>
    <cellStyle name="Примечание 5 2 3 11" xfId="14007"/>
    <cellStyle name="Примечание 5 2 3 2" xfId="14008"/>
    <cellStyle name="Примечание 5 2 3 3" xfId="14009"/>
    <cellStyle name="Примечание 5 2 3 4" xfId="14010"/>
    <cellStyle name="Примечание 5 2 3 5" xfId="14011"/>
    <cellStyle name="Примечание 5 2 3 6" xfId="14012"/>
    <cellStyle name="Примечание 5 2 3 7" xfId="14013"/>
    <cellStyle name="Примечание 5 2 3 8" xfId="14014"/>
    <cellStyle name="Примечание 5 2 3 9" xfId="14015"/>
    <cellStyle name="Примечание 5 2 4" xfId="14016"/>
    <cellStyle name="Примечание 5 2 4 10" xfId="14017"/>
    <cellStyle name="Примечание 5 2 4 11" xfId="14018"/>
    <cellStyle name="Примечание 5 2 4 2" xfId="14019"/>
    <cellStyle name="Примечание 5 2 4 3" xfId="14020"/>
    <cellStyle name="Примечание 5 2 4 4" xfId="14021"/>
    <cellStyle name="Примечание 5 2 4 5" xfId="14022"/>
    <cellStyle name="Примечание 5 2 4 6" xfId="14023"/>
    <cellStyle name="Примечание 5 2 4 7" xfId="14024"/>
    <cellStyle name="Примечание 5 2 4 8" xfId="14025"/>
    <cellStyle name="Примечание 5 2 4 9" xfId="14026"/>
    <cellStyle name="Примечание 5 2 5" xfId="14027"/>
    <cellStyle name="Примечание 5 2 5 10" xfId="14028"/>
    <cellStyle name="Примечание 5 2 5 11" xfId="14029"/>
    <cellStyle name="Примечание 5 2 5 2" xfId="14030"/>
    <cellStyle name="Примечание 5 2 5 3" xfId="14031"/>
    <cellStyle name="Примечание 5 2 5 4" xfId="14032"/>
    <cellStyle name="Примечание 5 2 5 5" xfId="14033"/>
    <cellStyle name="Примечание 5 2 5 6" xfId="14034"/>
    <cellStyle name="Примечание 5 2 5 7" xfId="14035"/>
    <cellStyle name="Примечание 5 2 5 8" xfId="14036"/>
    <cellStyle name="Примечание 5 2 5 9" xfId="14037"/>
    <cellStyle name="Примечание 5 2 6" xfId="14038"/>
    <cellStyle name="Примечание 5 2 7" xfId="14039"/>
    <cellStyle name="Примечание 5 2 8" xfId="14040"/>
    <cellStyle name="Примечание 5 2 9" xfId="14041"/>
    <cellStyle name="Примечание 5 3" xfId="14042"/>
    <cellStyle name="Примечание 5 3 10" xfId="14043"/>
    <cellStyle name="Примечание 5 3 11" xfId="14044"/>
    <cellStyle name="Примечание 5 3 12" xfId="14045"/>
    <cellStyle name="Примечание 5 3 13" xfId="14046"/>
    <cellStyle name="Примечание 5 3 2" xfId="14047"/>
    <cellStyle name="Примечание 5 3 2 10" xfId="14048"/>
    <cellStyle name="Примечание 5 3 2 11" xfId="14049"/>
    <cellStyle name="Примечание 5 3 2 2" xfId="14050"/>
    <cellStyle name="Примечание 5 3 2 3" xfId="14051"/>
    <cellStyle name="Примечание 5 3 2 4" xfId="14052"/>
    <cellStyle name="Примечание 5 3 2 5" xfId="14053"/>
    <cellStyle name="Примечание 5 3 2 6" xfId="14054"/>
    <cellStyle name="Примечание 5 3 2 7" xfId="14055"/>
    <cellStyle name="Примечание 5 3 2 8" xfId="14056"/>
    <cellStyle name="Примечание 5 3 2 9" xfId="14057"/>
    <cellStyle name="Примечание 5 3 3" xfId="14058"/>
    <cellStyle name="Примечание 5 3 3 10" xfId="14059"/>
    <cellStyle name="Примечание 5 3 3 11" xfId="14060"/>
    <cellStyle name="Примечание 5 3 3 2" xfId="14061"/>
    <cellStyle name="Примечание 5 3 3 3" xfId="14062"/>
    <cellStyle name="Примечание 5 3 3 4" xfId="14063"/>
    <cellStyle name="Примечание 5 3 3 5" xfId="14064"/>
    <cellStyle name="Примечание 5 3 3 6" xfId="14065"/>
    <cellStyle name="Примечание 5 3 3 7" xfId="14066"/>
    <cellStyle name="Примечание 5 3 3 8" xfId="14067"/>
    <cellStyle name="Примечание 5 3 3 9" xfId="14068"/>
    <cellStyle name="Примечание 5 3 4" xfId="14069"/>
    <cellStyle name="Примечание 5 3 5" xfId="14070"/>
    <cellStyle name="Примечание 5 3 6" xfId="14071"/>
    <cellStyle name="Примечание 5 3 7" xfId="14072"/>
    <cellStyle name="Примечание 5 3 8" xfId="14073"/>
    <cellStyle name="Примечание 5 3 9" xfId="14074"/>
    <cellStyle name="Примечание 5 4" xfId="14075"/>
    <cellStyle name="Примечание 5 4 10" xfId="14076"/>
    <cellStyle name="Примечание 5 4 11" xfId="14077"/>
    <cellStyle name="Примечание 5 4 2" xfId="14078"/>
    <cellStyle name="Примечание 5 4 3" xfId="14079"/>
    <cellStyle name="Примечание 5 4 4" xfId="14080"/>
    <cellStyle name="Примечание 5 4 5" xfId="14081"/>
    <cellStyle name="Примечание 5 4 6" xfId="14082"/>
    <cellStyle name="Примечание 5 4 7" xfId="14083"/>
    <cellStyle name="Примечание 5 4 8" xfId="14084"/>
    <cellStyle name="Примечание 5 4 9" xfId="14085"/>
    <cellStyle name="Примечание 5 5" xfId="14086"/>
    <cellStyle name="Примечание 5 5 10" xfId="14087"/>
    <cellStyle name="Примечание 5 5 11" xfId="14088"/>
    <cellStyle name="Примечание 5 5 2" xfId="14089"/>
    <cellStyle name="Примечание 5 5 3" xfId="14090"/>
    <cellStyle name="Примечание 5 5 4" xfId="14091"/>
    <cellStyle name="Примечание 5 5 5" xfId="14092"/>
    <cellStyle name="Примечание 5 5 6" xfId="14093"/>
    <cellStyle name="Примечание 5 5 7" xfId="14094"/>
    <cellStyle name="Примечание 5 5 8" xfId="14095"/>
    <cellStyle name="Примечание 5 5 9" xfId="14096"/>
    <cellStyle name="Примечание 5 6" xfId="14097"/>
    <cellStyle name="Примечание 5 6 10" xfId="14098"/>
    <cellStyle name="Примечание 5 6 11" xfId="14099"/>
    <cellStyle name="Примечание 5 6 2" xfId="14100"/>
    <cellStyle name="Примечание 5 6 3" xfId="14101"/>
    <cellStyle name="Примечание 5 6 4" xfId="14102"/>
    <cellStyle name="Примечание 5 6 5" xfId="14103"/>
    <cellStyle name="Примечание 5 6 6" xfId="14104"/>
    <cellStyle name="Примечание 5 6 7" xfId="14105"/>
    <cellStyle name="Примечание 5 6 8" xfId="14106"/>
    <cellStyle name="Примечание 5 6 9" xfId="14107"/>
    <cellStyle name="Примечание 5 7" xfId="14108"/>
    <cellStyle name="Примечание 5 7 10" xfId="14109"/>
    <cellStyle name="Примечание 5 7 11" xfId="14110"/>
    <cellStyle name="Примечание 5 7 2" xfId="14111"/>
    <cellStyle name="Примечание 5 7 3" xfId="14112"/>
    <cellStyle name="Примечание 5 7 4" xfId="14113"/>
    <cellStyle name="Примечание 5 7 5" xfId="14114"/>
    <cellStyle name="Примечание 5 7 6" xfId="14115"/>
    <cellStyle name="Примечание 5 7 7" xfId="14116"/>
    <cellStyle name="Примечание 5 7 8" xfId="14117"/>
    <cellStyle name="Примечание 5 7 9" xfId="14118"/>
    <cellStyle name="Примечание 5 8" xfId="14119"/>
    <cellStyle name="Примечание 5 8 10" xfId="14120"/>
    <cellStyle name="Примечание 5 8 11" xfId="14121"/>
    <cellStyle name="Примечание 5 8 2" xfId="14122"/>
    <cellStyle name="Примечание 5 8 3" xfId="14123"/>
    <cellStyle name="Примечание 5 8 4" xfId="14124"/>
    <cellStyle name="Примечание 5 8 5" xfId="14125"/>
    <cellStyle name="Примечание 5 8 6" xfId="14126"/>
    <cellStyle name="Примечание 5 8 7" xfId="14127"/>
    <cellStyle name="Примечание 5 8 8" xfId="14128"/>
    <cellStyle name="Примечание 5 8 9" xfId="14129"/>
    <cellStyle name="Примечание 5 9" xfId="14130"/>
    <cellStyle name="Примечание 6" xfId="14131"/>
    <cellStyle name="Примечание 6 10" xfId="14132"/>
    <cellStyle name="Примечание 6 11" xfId="14133"/>
    <cellStyle name="Примечание 6 12" xfId="14134"/>
    <cellStyle name="Примечание 6 13" xfId="14135"/>
    <cellStyle name="Примечание 6 14" xfId="14136"/>
    <cellStyle name="Примечание 6 15" xfId="14137"/>
    <cellStyle name="Примечание 6 16" xfId="14138"/>
    <cellStyle name="Примечание 6 17" xfId="14139"/>
    <cellStyle name="Примечание 6 18" xfId="14140"/>
    <cellStyle name="Примечание 6 2" xfId="14141"/>
    <cellStyle name="Примечание 6 2 10" xfId="14142"/>
    <cellStyle name="Примечание 6 2 11" xfId="14143"/>
    <cellStyle name="Примечание 6 2 12" xfId="14144"/>
    <cellStyle name="Примечание 6 2 13" xfId="14145"/>
    <cellStyle name="Примечание 6 2 14" xfId="14146"/>
    <cellStyle name="Примечание 6 2 15" xfId="14147"/>
    <cellStyle name="Примечание 6 2 2" xfId="14148"/>
    <cellStyle name="Примечание 6 2 2 10" xfId="14149"/>
    <cellStyle name="Примечание 6 2 2 11" xfId="14150"/>
    <cellStyle name="Примечание 6 2 2 2" xfId="14151"/>
    <cellStyle name="Примечание 6 2 2 3" xfId="14152"/>
    <cellStyle name="Примечание 6 2 2 4" xfId="14153"/>
    <cellStyle name="Примечание 6 2 2 5" xfId="14154"/>
    <cellStyle name="Примечание 6 2 2 6" xfId="14155"/>
    <cellStyle name="Примечание 6 2 2 7" xfId="14156"/>
    <cellStyle name="Примечание 6 2 2 8" xfId="14157"/>
    <cellStyle name="Примечание 6 2 2 9" xfId="14158"/>
    <cellStyle name="Примечание 6 2 3" xfId="14159"/>
    <cellStyle name="Примечание 6 2 3 10" xfId="14160"/>
    <cellStyle name="Примечание 6 2 3 11" xfId="14161"/>
    <cellStyle name="Примечание 6 2 3 2" xfId="14162"/>
    <cellStyle name="Примечание 6 2 3 3" xfId="14163"/>
    <cellStyle name="Примечание 6 2 3 4" xfId="14164"/>
    <cellStyle name="Примечание 6 2 3 5" xfId="14165"/>
    <cellStyle name="Примечание 6 2 3 6" xfId="14166"/>
    <cellStyle name="Примечание 6 2 3 7" xfId="14167"/>
    <cellStyle name="Примечание 6 2 3 8" xfId="14168"/>
    <cellStyle name="Примечание 6 2 3 9" xfId="14169"/>
    <cellStyle name="Примечание 6 2 4" xfId="14170"/>
    <cellStyle name="Примечание 6 2 4 10" xfId="14171"/>
    <cellStyle name="Примечание 6 2 4 11" xfId="14172"/>
    <cellStyle name="Примечание 6 2 4 2" xfId="14173"/>
    <cellStyle name="Примечание 6 2 4 3" xfId="14174"/>
    <cellStyle name="Примечание 6 2 4 4" xfId="14175"/>
    <cellStyle name="Примечание 6 2 4 5" xfId="14176"/>
    <cellStyle name="Примечание 6 2 4 6" xfId="14177"/>
    <cellStyle name="Примечание 6 2 4 7" xfId="14178"/>
    <cellStyle name="Примечание 6 2 4 8" xfId="14179"/>
    <cellStyle name="Примечание 6 2 4 9" xfId="14180"/>
    <cellStyle name="Примечание 6 2 5" xfId="14181"/>
    <cellStyle name="Примечание 6 2 5 10" xfId="14182"/>
    <cellStyle name="Примечание 6 2 5 11" xfId="14183"/>
    <cellStyle name="Примечание 6 2 5 2" xfId="14184"/>
    <cellStyle name="Примечание 6 2 5 3" xfId="14185"/>
    <cellStyle name="Примечание 6 2 5 4" xfId="14186"/>
    <cellStyle name="Примечание 6 2 5 5" xfId="14187"/>
    <cellStyle name="Примечание 6 2 5 6" xfId="14188"/>
    <cellStyle name="Примечание 6 2 5 7" xfId="14189"/>
    <cellStyle name="Примечание 6 2 5 8" xfId="14190"/>
    <cellStyle name="Примечание 6 2 5 9" xfId="14191"/>
    <cellStyle name="Примечание 6 2 6" xfId="14192"/>
    <cellStyle name="Примечание 6 2 7" xfId="14193"/>
    <cellStyle name="Примечание 6 2 8" xfId="14194"/>
    <cellStyle name="Примечание 6 2 9" xfId="14195"/>
    <cellStyle name="Примечание 6 3" xfId="14196"/>
    <cellStyle name="Примечание 6 3 10" xfId="14197"/>
    <cellStyle name="Примечание 6 3 11" xfId="14198"/>
    <cellStyle name="Примечание 6 3 12" xfId="14199"/>
    <cellStyle name="Примечание 6 3 13" xfId="14200"/>
    <cellStyle name="Примечание 6 3 2" xfId="14201"/>
    <cellStyle name="Примечание 6 3 2 10" xfId="14202"/>
    <cellStyle name="Примечание 6 3 2 11" xfId="14203"/>
    <cellStyle name="Примечание 6 3 2 2" xfId="14204"/>
    <cellStyle name="Примечание 6 3 2 3" xfId="14205"/>
    <cellStyle name="Примечание 6 3 2 4" xfId="14206"/>
    <cellStyle name="Примечание 6 3 2 5" xfId="14207"/>
    <cellStyle name="Примечание 6 3 2 6" xfId="14208"/>
    <cellStyle name="Примечание 6 3 2 7" xfId="14209"/>
    <cellStyle name="Примечание 6 3 2 8" xfId="14210"/>
    <cellStyle name="Примечание 6 3 2 9" xfId="14211"/>
    <cellStyle name="Примечание 6 3 3" xfId="14212"/>
    <cellStyle name="Примечание 6 3 3 10" xfId="14213"/>
    <cellStyle name="Примечание 6 3 3 11" xfId="14214"/>
    <cellStyle name="Примечание 6 3 3 2" xfId="14215"/>
    <cellStyle name="Примечание 6 3 3 3" xfId="14216"/>
    <cellStyle name="Примечание 6 3 3 4" xfId="14217"/>
    <cellStyle name="Примечание 6 3 3 5" xfId="14218"/>
    <cellStyle name="Примечание 6 3 3 6" xfId="14219"/>
    <cellStyle name="Примечание 6 3 3 7" xfId="14220"/>
    <cellStyle name="Примечание 6 3 3 8" xfId="14221"/>
    <cellStyle name="Примечание 6 3 3 9" xfId="14222"/>
    <cellStyle name="Примечание 6 3 4" xfId="14223"/>
    <cellStyle name="Примечание 6 3 5" xfId="14224"/>
    <cellStyle name="Примечание 6 3 6" xfId="14225"/>
    <cellStyle name="Примечание 6 3 7" xfId="14226"/>
    <cellStyle name="Примечание 6 3 8" xfId="14227"/>
    <cellStyle name="Примечание 6 3 9" xfId="14228"/>
    <cellStyle name="Примечание 6 4" xfId="14229"/>
    <cellStyle name="Примечание 6 4 10" xfId="14230"/>
    <cellStyle name="Примечание 6 4 11" xfId="14231"/>
    <cellStyle name="Примечание 6 4 2" xfId="14232"/>
    <cellStyle name="Примечание 6 4 3" xfId="14233"/>
    <cellStyle name="Примечание 6 4 4" xfId="14234"/>
    <cellStyle name="Примечание 6 4 5" xfId="14235"/>
    <cellStyle name="Примечание 6 4 6" xfId="14236"/>
    <cellStyle name="Примечание 6 4 7" xfId="14237"/>
    <cellStyle name="Примечание 6 4 8" xfId="14238"/>
    <cellStyle name="Примечание 6 4 9" xfId="14239"/>
    <cellStyle name="Примечание 6 5" xfId="14240"/>
    <cellStyle name="Примечание 6 5 10" xfId="14241"/>
    <cellStyle name="Примечание 6 5 11" xfId="14242"/>
    <cellStyle name="Примечание 6 5 2" xfId="14243"/>
    <cellStyle name="Примечание 6 5 3" xfId="14244"/>
    <cellStyle name="Примечание 6 5 4" xfId="14245"/>
    <cellStyle name="Примечание 6 5 5" xfId="14246"/>
    <cellStyle name="Примечание 6 5 6" xfId="14247"/>
    <cellStyle name="Примечание 6 5 7" xfId="14248"/>
    <cellStyle name="Примечание 6 5 8" xfId="14249"/>
    <cellStyle name="Примечание 6 5 9" xfId="14250"/>
    <cellStyle name="Примечание 6 6" xfId="14251"/>
    <cellStyle name="Примечание 6 6 10" xfId="14252"/>
    <cellStyle name="Примечание 6 6 11" xfId="14253"/>
    <cellStyle name="Примечание 6 6 2" xfId="14254"/>
    <cellStyle name="Примечание 6 6 3" xfId="14255"/>
    <cellStyle name="Примечание 6 6 4" xfId="14256"/>
    <cellStyle name="Примечание 6 6 5" xfId="14257"/>
    <cellStyle name="Примечание 6 6 6" xfId="14258"/>
    <cellStyle name="Примечание 6 6 7" xfId="14259"/>
    <cellStyle name="Примечание 6 6 8" xfId="14260"/>
    <cellStyle name="Примечание 6 6 9" xfId="14261"/>
    <cellStyle name="Примечание 6 7" xfId="14262"/>
    <cellStyle name="Примечание 6 7 10" xfId="14263"/>
    <cellStyle name="Примечание 6 7 11" xfId="14264"/>
    <cellStyle name="Примечание 6 7 2" xfId="14265"/>
    <cellStyle name="Примечание 6 7 3" xfId="14266"/>
    <cellStyle name="Примечание 6 7 4" xfId="14267"/>
    <cellStyle name="Примечание 6 7 5" xfId="14268"/>
    <cellStyle name="Примечание 6 7 6" xfId="14269"/>
    <cellStyle name="Примечание 6 7 7" xfId="14270"/>
    <cellStyle name="Примечание 6 7 8" xfId="14271"/>
    <cellStyle name="Примечание 6 7 9" xfId="14272"/>
    <cellStyle name="Примечание 6 8" xfId="14273"/>
    <cellStyle name="Примечание 6 8 10" xfId="14274"/>
    <cellStyle name="Примечание 6 8 11" xfId="14275"/>
    <cellStyle name="Примечание 6 8 2" xfId="14276"/>
    <cellStyle name="Примечание 6 8 3" xfId="14277"/>
    <cellStyle name="Примечание 6 8 4" xfId="14278"/>
    <cellStyle name="Примечание 6 8 5" xfId="14279"/>
    <cellStyle name="Примечание 6 8 6" xfId="14280"/>
    <cellStyle name="Примечание 6 8 7" xfId="14281"/>
    <cellStyle name="Примечание 6 8 8" xfId="14282"/>
    <cellStyle name="Примечание 6 8 9" xfId="14283"/>
    <cellStyle name="Примечание 6 9" xfId="14284"/>
    <cellStyle name="Примечание 7" xfId="14285"/>
    <cellStyle name="Примечание 7 10" xfId="14286"/>
    <cellStyle name="Примечание 7 11" xfId="14287"/>
    <cellStyle name="Примечание 7 12" xfId="14288"/>
    <cellStyle name="Примечание 7 13" xfId="14289"/>
    <cellStyle name="Примечание 7 14" xfId="14290"/>
    <cellStyle name="Примечание 7 15" xfId="14291"/>
    <cellStyle name="Примечание 7 16" xfId="14292"/>
    <cellStyle name="Примечание 7 17" xfId="14293"/>
    <cellStyle name="Примечание 7 18" xfId="14294"/>
    <cellStyle name="Примечание 7 2" xfId="14295"/>
    <cellStyle name="Примечание 7 2 10" xfId="14296"/>
    <cellStyle name="Примечание 7 2 11" xfId="14297"/>
    <cellStyle name="Примечание 7 2 12" xfId="14298"/>
    <cellStyle name="Примечание 7 2 13" xfId="14299"/>
    <cellStyle name="Примечание 7 2 14" xfId="14300"/>
    <cellStyle name="Примечание 7 2 15" xfId="14301"/>
    <cellStyle name="Примечание 7 2 2" xfId="14302"/>
    <cellStyle name="Примечание 7 2 2 10" xfId="14303"/>
    <cellStyle name="Примечание 7 2 2 11" xfId="14304"/>
    <cellStyle name="Примечание 7 2 2 2" xfId="14305"/>
    <cellStyle name="Примечание 7 2 2 3" xfId="14306"/>
    <cellStyle name="Примечание 7 2 2 4" xfId="14307"/>
    <cellStyle name="Примечание 7 2 2 5" xfId="14308"/>
    <cellStyle name="Примечание 7 2 2 6" xfId="14309"/>
    <cellStyle name="Примечание 7 2 2 7" xfId="14310"/>
    <cellStyle name="Примечание 7 2 2 8" xfId="14311"/>
    <cellStyle name="Примечание 7 2 2 9" xfId="14312"/>
    <cellStyle name="Примечание 7 2 3" xfId="14313"/>
    <cellStyle name="Примечание 7 2 3 10" xfId="14314"/>
    <cellStyle name="Примечание 7 2 3 11" xfId="14315"/>
    <cellStyle name="Примечание 7 2 3 2" xfId="14316"/>
    <cellStyle name="Примечание 7 2 3 3" xfId="14317"/>
    <cellStyle name="Примечание 7 2 3 4" xfId="14318"/>
    <cellStyle name="Примечание 7 2 3 5" xfId="14319"/>
    <cellStyle name="Примечание 7 2 3 6" xfId="14320"/>
    <cellStyle name="Примечание 7 2 3 7" xfId="14321"/>
    <cellStyle name="Примечание 7 2 3 8" xfId="14322"/>
    <cellStyle name="Примечание 7 2 3 9" xfId="14323"/>
    <cellStyle name="Примечание 7 2 4" xfId="14324"/>
    <cellStyle name="Примечание 7 2 4 10" xfId="14325"/>
    <cellStyle name="Примечание 7 2 4 11" xfId="14326"/>
    <cellStyle name="Примечание 7 2 4 2" xfId="14327"/>
    <cellStyle name="Примечание 7 2 4 3" xfId="14328"/>
    <cellStyle name="Примечание 7 2 4 4" xfId="14329"/>
    <cellStyle name="Примечание 7 2 4 5" xfId="14330"/>
    <cellStyle name="Примечание 7 2 4 6" xfId="14331"/>
    <cellStyle name="Примечание 7 2 4 7" xfId="14332"/>
    <cellStyle name="Примечание 7 2 4 8" xfId="14333"/>
    <cellStyle name="Примечание 7 2 4 9" xfId="14334"/>
    <cellStyle name="Примечание 7 2 5" xfId="14335"/>
    <cellStyle name="Примечание 7 2 5 10" xfId="14336"/>
    <cellStyle name="Примечание 7 2 5 11" xfId="14337"/>
    <cellStyle name="Примечание 7 2 5 2" xfId="14338"/>
    <cellStyle name="Примечание 7 2 5 3" xfId="14339"/>
    <cellStyle name="Примечание 7 2 5 4" xfId="14340"/>
    <cellStyle name="Примечание 7 2 5 5" xfId="14341"/>
    <cellStyle name="Примечание 7 2 5 6" xfId="14342"/>
    <cellStyle name="Примечание 7 2 5 7" xfId="14343"/>
    <cellStyle name="Примечание 7 2 5 8" xfId="14344"/>
    <cellStyle name="Примечание 7 2 5 9" xfId="14345"/>
    <cellStyle name="Примечание 7 2 6" xfId="14346"/>
    <cellStyle name="Примечание 7 2 7" xfId="14347"/>
    <cellStyle name="Примечание 7 2 8" xfId="14348"/>
    <cellStyle name="Примечание 7 2 9" xfId="14349"/>
    <cellStyle name="Примечание 7 3" xfId="14350"/>
    <cellStyle name="Примечание 7 3 10" xfId="14351"/>
    <cellStyle name="Примечание 7 3 11" xfId="14352"/>
    <cellStyle name="Примечание 7 3 12" xfId="14353"/>
    <cellStyle name="Примечание 7 3 13" xfId="14354"/>
    <cellStyle name="Примечание 7 3 2" xfId="14355"/>
    <cellStyle name="Примечание 7 3 2 10" xfId="14356"/>
    <cellStyle name="Примечание 7 3 2 11" xfId="14357"/>
    <cellStyle name="Примечание 7 3 2 2" xfId="14358"/>
    <cellStyle name="Примечание 7 3 2 3" xfId="14359"/>
    <cellStyle name="Примечание 7 3 2 4" xfId="14360"/>
    <cellStyle name="Примечание 7 3 2 5" xfId="14361"/>
    <cellStyle name="Примечание 7 3 2 6" xfId="14362"/>
    <cellStyle name="Примечание 7 3 2 7" xfId="14363"/>
    <cellStyle name="Примечание 7 3 2 8" xfId="14364"/>
    <cellStyle name="Примечание 7 3 2 9" xfId="14365"/>
    <cellStyle name="Примечание 7 3 3" xfId="14366"/>
    <cellStyle name="Примечание 7 3 3 10" xfId="14367"/>
    <cellStyle name="Примечание 7 3 3 11" xfId="14368"/>
    <cellStyle name="Примечание 7 3 3 2" xfId="14369"/>
    <cellStyle name="Примечание 7 3 3 3" xfId="14370"/>
    <cellStyle name="Примечание 7 3 3 4" xfId="14371"/>
    <cellStyle name="Примечание 7 3 3 5" xfId="14372"/>
    <cellStyle name="Примечание 7 3 3 6" xfId="14373"/>
    <cellStyle name="Примечание 7 3 3 7" xfId="14374"/>
    <cellStyle name="Примечание 7 3 3 8" xfId="14375"/>
    <cellStyle name="Примечание 7 3 3 9" xfId="14376"/>
    <cellStyle name="Примечание 7 3 4" xfId="14377"/>
    <cellStyle name="Примечание 7 3 5" xfId="14378"/>
    <cellStyle name="Примечание 7 3 6" xfId="14379"/>
    <cellStyle name="Примечание 7 3 7" xfId="14380"/>
    <cellStyle name="Примечание 7 3 8" xfId="14381"/>
    <cellStyle name="Примечание 7 3 9" xfId="14382"/>
    <cellStyle name="Примечание 7 4" xfId="14383"/>
    <cellStyle name="Примечание 7 4 10" xfId="14384"/>
    <cellStyle name="Примечание 7 4 11" xfId="14385"/>
    <cellStyle name="Примечание 7 4 2" xfId="14386"/>
    <cellStyle name="Примечание 7 4 3" xfId="14387"/>
    <cellStyle name="Примечание 7 4 4" xfId="14388"/>
    <cellStyle name="Примечание 7 4 5" xfId="14389"/>
    <cellStyle name="Примечание 7 4 6" xfId="14390"/>
    <cellStyle name="Примечание 7 4 7" xfId="14391"/>
    <cellStyle name="Примечание 7 4 8" xfId="14392"/>
    <cellStyle name="Примечание 7 4 9" xfId="14393"/>
    <cellStyle name="Примечание 7 5" xfId="14394"/>
    <cellStyle name="Примечание 7 5 10" xfId="14395"/>
    <cellStyle name="Примечание 7 5 11" xfId="14396"/>
    <cellStyle name="Примечание 7 5 2" xfId="14397"/>
    <cellStyle name="Примечание 7 5 3" xfId="14398"/>
    <cellStyle name="Примечание 7 5 4" xfId="14399"/>
    <cellStyle name="Примечание 7 5 5" xfId="14400"/>
    <cellStyle name="Примечание 7 5 6" xfId="14401"/>
    <cellStyle name="Примечание 7 5 7" xfId="14402"/>
    <cellStyle name="Примечание 7 5 8" xfId="14403"/>
    <cellStyle name="Примечание 7 5 9" xfId="14404"/>
    <cellStyle name="Примечание 7 6" xfId="14405"/>
    <cellStyle name="Примечание 7 6 10" xfId="14406"/>
    <cellStyle name="Примечание 7 6 11" xfId="14407"/>
    <cellStyle name="Примечание 7 6 2" xfId="14408"/>
    <cellStyle name="Примечание 7 6 3" xfId="14409"/>
    <cellStyle name="Примечание 7 6 4" xfId="14410"/>
    <cellStyle name="Примечание 7 6 5" xfId="14411"/>
    <cellStyle name="Примечание 7 6 6" xfId="14412"/>
    <cellStyle name="Примечание 7 6 7" xfId="14413"/>
    <cellStyle name="Примечание 7 6 8" xfId="14414"/>
    <cellStyle name="Примечание 7 6 9" xfId="14415"/>
    <cellStyle name="Примечание 7 7" xfId="14416"/>
    <cellStyle name="Примечание 7 7 10" xfId="14417"/>
    <cellStyle name="Примечание 7 7 11" xfId="14418"/>
    <cellStyle name="Примечание 7 7 2" xfId="14419"/>
    <cellStyle name="Примечание 7 7 3" xfId="14420"/>
    <cellStyle name="Примечание 7 7 4" xfId="14421"/>
    <cellStyle name="Примечание 7 7 5" xfId="14422"/>
    <cellStyle name="Примечание 7 7 6" xfId="14423"/>
    <cellStyle name="Примечание 7 7 7" xfId="14424"/>
    <cellStyle name="Примечание 7 7 8" xfId="14425"/>
    <cellStyle name="Примечание 7 7 9" xfId="14426"/>
    <cellStyle name="Примечание 7 8" xfId="14427"/>
    <cellStyle name="Примечание 7 8 10" xfId="14428"/>
    <cellStyle name="Примечание 7 8 11" xfId="14429"/>
    <cellStyle name="Примечание 7 8 2" xfId="14430"/>
    <cellStyle name="Примечание 7 8 3" xfId="14431"/>
    <cellStyle name="Примечание 7 8 4" xfId="14432"/>
    <cellStyle name="Примечание 7 8 5" xfId="14433"/>
    <cellStyle name="Примечание 7 8 6" xfId="14434"/>
    <cellStyle name="Примечание 7 8 7" xfId="14435"/>
    <cellStyle name="Примечание 7 8 8" xfId="14436"/>
    <cellStyle name="Примечание 7 8 9" xfId="14437"/>
    <cellStyle name="Примечание 7 9" xfId="14438"/>
    <cellStyle name="Примечание 8" xfId="14439"/>
    <cellStyle name="Примечание 8 10" xfId="14440"/>
    <cellStyle name="Примечание 8 11" xfId="14441"/>
    <cellStyle name="Примечание 8 12" xfId="14442"/>
    <cellStyle name="Примечание 8 13" xfId="14443"/>
    <cellStyle name="Примечание 8 14" xfId="14444"/>
    <cellStyle name="Примечание 8 15" xfId="14445"/>
    <cellStyle name="Примечание 8 16" xfId="14446"/>
    <cellStyle name="Примечание 8 17" xfId="14447"/>
    <cellStyle name="Примечание 8 18" xfId="14448"/>
    <cellStyle name="Примечание 8 2" xfId="14449"/>
    <cellStyle name="Примечание 8 2 10" xfId="14450"/>
    <cellStyle name="Примечание 8 2 11" xfId="14451"/>
    <cellStyle name="Примечание 8 2 12" xfId="14452"/>
    <cellStyle name="Примечание 8 2 13" xfId="14453"/>
    <cellStyle name="Примечание 8 2 14" xfId="14454"/>
    <cellStyle name="Примечание 8 2 15" xfId="14455"/>
    <cellStyle name="Примечание 8 2 2" xfId="14456"/>
    <cellStyle name="Примечание 8 2 2 10" xfId="14457"/>
    <cellStyle name="Примечание 8 2 2 11" xfId="14458"/>
    <cellStyle name="Примечание 8 2 2 2" xfId="14459"/>
    <cellStyle name="Примечание 8 2 2 3" xfId="14460"/>
    <cellStyle name="Примечание 8 2 2 4" xfId="14461"/>
    <cellStyle name="Примечание 8 2 2 5" xfId="14462"/>
    <cellStyle name="Примечание 8 2 2 6" xfId="14463"/>
    <cellStyle name="Примечание 8 2 2 7" xfId="14464"/>
    <cellStyle name="Примечание 8 2 2 8" xfId="14465"/>
    <cellStyle name="Примечание 8 2 2 9" xfId="14466"/>
    <cellStyle name="Примечание 8 2 3" xfId="14467"/>
    <cellStyle name="Примечание 8 2 3 10" xfId="14468"/>
    <cellStyle name="Примечание 8 2 3 11" xfId="14469"/>
    <cellStyle name="Примечание 8 2 3 2" xfId="14470"/>
    <cellStyle name="Примечание 8 2 3 3" xfId="14471"/>
    <cellStyle name="Примечание 8 2 3 4" xfId="14472"/>
    <cellStyle name="Примечание 8 2 3 5" xfId="14473"/>
    <cellStyle name="Примечание 8 2 3 6" xfId="14474"/>
    <cellStyle name="Примечание 8 2 3 7" xfId="14475"/>
    <cellStyle name="Примечание 8 2 3 8" xfId="14476"/>
    <cellStyle name="Примечание 8 2 3 9" xfId="14477"/>
    <cellStyle name="Примечание 8 2 4" xfId="14478"/>
    <cellStyle name="Примечание 8 2 4 10" xfId="14479"/>
    <cellStyle name="Примечание 8 2 4 11" xfId="14480"/>
    <cellStyle name="Примечание 8 2 4 2" xfId="14481"/>
    <cellStyle name="Примечание 8 2 4 3" xfId="14482"/>
    <cellStyle name="Примечание 8 2 4 4" xfId="14483"/>
    <cellStyle name="Примечание 8 2 4 5" xfId="14484"/>
    <cellStyle name="Примечание 8 2 4 6" xfId="14485"/>
    <cellStyle name="Примечание 8 2 4 7" xfId="14486"/>
    <cellStyle name="Примечание 8 2 4 8" xfId="14487"/>
    <cellStyle name="Примечание 8 2 4 9" xfId="14488"/>
    <cellStyle name="Примечание 8 2 5" xfId="14489"/>
    <cellStyle name="Примечание 8 2 5 10" xfId="14490"/>
    <cellStyle name="Примечание 8 2 5 11" xfId="14491"/>
    <cellStyle name="Примечание 8 2 5 2" xfId="14492"/>
    <cellStyle name="Примечание 8 2 5 3" xfId="14493"/>
    <cellStyle name="Примечание 8 2 5 4" xfId="14494"/>
    <cellStyle name="Примечание 8 2 5 5" xfId="14495"/>
    <cellStyle name="Примечание 8 2 5 6" xfId="14496"/>
    <cellStyle name="Примечание 8 2 5 7" xfId="14497"/>
    <cellStyle name="Примечание 8 2 5 8" xfId="14498"/>
    <cellStyle name="Примечание 8 2 5 9" xfId="14499"/>
    <cellStyle name="Примечание 8 2 6" xfId="14500"/>
    <cellStyle name="Примечание 8 2 7" xfId="14501"/>
    <cellStyle name="Примечание 8 2 8" xfId="14502"/>
    <cellStyle name="Примечание 8 2 9" xfId="14503"/>
    <cellStyle name="Примечание 8 3" xfId="14504"/>
    <cellStyle name="Примечание 8 3 10" xfId="14505"/>
    <cellStyle name="Примечание 8 3 11" xfId="14506"/>
    <cellStyle name="Примечание 8 3 12" xfId="14507"/>
    <cellStyle name="Примечание 8 3 13" xfId="14508"/>
    <cellStyle name="Примечание 8 3 2" xfId="14509"/>
    <cellStyle name="Примечание 8 3 2 10" xfId="14510"/>
    <cellStyle name="Примечание 8 3 2 11" xfId="14511"/>
    <cellStyle name="Примечание 8 3 2 2" xfId="14512"/>
    <cellStyle name="Примечание 8 3 2 3" xfId="14513"/>
    <cellStyle name="Примечание 8 3 2 4" xfId="14514"/>
    <cellStyle name="Примечание 8 3 2 5" xfId="14515"/>
    <cellStyle name="Примечание 8 3 2 6" xfId="14516"/>
    <cellStyle name="Примечание 8 3 2 7" xfId="14517"/>
    <cellStyle name="Примечание 8 3 2 8" xfId="14518"/>
    <cellStyle name="Примечание 8 3 2 9" xfId="14519"/>
    <cellStyle name="Примечание 8 3 3" xfId="14520"/>
    <cellStyle name="Примечание 8 3 3 10" xfId="14521"/>
    <cellStyle name="Примечание 8 3 3 11" xfId="14522"/>
    <cellStyle name="Примечание 8 3 3 2" xfId="14523"/>
    <cellStyle name="Примечание 8 3 3 3" xfId="14524"/>
    <cellStyle name="Примечание 8 3 3 4" xfId="14525"/>
    <cellStyle name="Примечание 8 3 3 5" xfId="14526"/>
    <cellStyle name="Примечание 8 3 3 6" xfId="14527"/>
    <cellStyle name="Примечание 8 3 3 7" xfId="14528"/>
    <cellStyle name="Примечание 8 3 3 8" xfId="14529"/>
    <cellStyle name="Примечание 8 3 3 9" xfId="14530"/>
    <cellStyle name="Примечание 8 3 4" xfId="14531"/>
    <cellStyle name="Примечание 8 3 5" xfId="14532"/>
    <cellStyle name="Примечание 8 3 6" xfId="14533"/>
    <cellStyle name="Примечание 8 3 7" xfId="14534"/>
    <cellStyle name="Примечание 8 3 8" xfId="14535"/>
    <cellStyle name="Примечание 8 3 9" xfId="14536"/>
    <cellStyle name="Примечание 8 4" xfId="14537"/>
    <cellStyle name="Примечание 8 4 10" xfId="14538"/>
    <cellStyle name="Примечание 8 4 11" xfId="14539"/>
    <cellStyle name="Примечание 8 4 2" xfId="14540"/>
    <cellStyle name="Примечание 8 4 3" xfId="14541"/>
    <cellStyle name="Примечание 8 4 4" xfId="14542"/>
    <cellStyle name="Примечание 8 4 5" xfId="14543"/>
    <cellStyle name="Примечание 8 4 6" xfId="14544"/>
    <cellStyle name="Примечание 8 4 7" xfId="14545"/>
    <cellStyle name="Примечание 8 4 8" xfId="14546"/>
    <cellStyle name="Примечание 8 4 9" xfId="14547"/>
    <cellStyle name="Примечание 8 5" xfId="14548"/>
    <cellStyle name="Примечание 8 5 10" xfId="14549"/>
    <cellStyle name="Примечание 8 5 11" xfId="14550"/>
    <cellStyle name="Примечание 8 5 2" xfId="14551"/>
    <cellStyle name="Примечание 8 5 3" xfId="14552"/>
    <cellStyle name="Примечание 8 5 4" xfId="14553"/>
    <cellStyle name="Примечание 8 5 5" xfId="14554"/>
    <cellStyle name="Примечание 8 5 6" xfId="14555"/>
    <cellStyle name="Примечание 8 5 7" xfId="14556"/>
    <cellStyle name="Примечание 8 5 8" xfId="14557"/>
    <cellStyle name="Примечание 8 5 9" xfId="14558"/>
    <cellStyle name="Примечание 8 6" xfId="14559"/>
    <cellStyle name="Примечание 8 6 10" xfId="14560"/>
    <cellStyle name="Примечание 8 6 11" xfId="14561"/>
    <cellStyle name="Примечание 8 6 2" xfId="14562"/>
    <cellStyle name="Примечание 8 6 3" xfId="14563"/>
    <cellStyle name="Примечание 8 6 4" xfId="14564"/>
    <cellStyle name="Примечание 8 6 5" xfId="14565"/>
    <cellStyle name="Примечание 8 6 6" xfId="14566"/>
    <cellStyle name="Примечание 8 6 7" xfId="14567"/>
    <cellStyle name="Примечание 8 6 8" xfId="14568"/>
    <cellStyle name="Примечание 8 6 9" xfId="14569"/>
    <cellStyle name="Примечание 8 7" xfId="14570"/>
    <cellStyle name="Примечание 8 7 10" xfId="14571"/>
    <cellStyle name="Примечание 8 7 11" xfId="14572"/>
    <cellStyle name="Примечание 8 7 2" xfId="14573"/>
    <cellStyle name="Примечание 8 7 3" xfId="14574"/>
    <cellStyle name="Примечание 8 7 4" xfId="14575"/>
    <cellStyle name="Примечание 8 7 5" xfId="14576"/>
    <cellStyle name="Примечание 8 7 6" xfId="14577"/>
    <cellStyle name="Примечание 8 7 7" xfId="14578"/>
    <cellStyle name="Примечание 8 7 8" xfId="14579"/>
    <cellStyle name="Примечание 8 7 9" xfId="14580"/>
    <cellStyle name="Примечание 8 8" xfId="14581"/>
    <cellStyle name="Примечание 8 8 10" xfId="14582"/>
    <cellStyle name="Примечание 8 8 11" xfId="14583"/>
    <cellStyle name="Примечание 8 8 2" xfId="14584"/>
    <cellStyle name="Примечание 8 8 3" xfId="14585"/>
    <cellStyle name="Примечание 8 8 4" xfId="14586"/>
    <cellStyle name="Примечание 8 8 5" xfId="14587"/>
    <cellStyle name="Примечание 8 8 6" xfId="14588"/>
    <cellStyle name="Примечание 8 8 7" xfId="14589"/>
    <cellStyle name="Примечание 8 8 8" xfId="14590"/>
    <cellStyle name="Примечание 8 8 9" xfId="14591"/>
    <cellStyle name="Примечание 8 9" xfId="14592"/>
    <cellStyle name="Примечание 9" xfId="14593"/>
    <cellStyle name="Примечание 9 10" xfId="14594"/>
    <cellStyle name="Примечание 9 11" xfId="14595"/>
    <cellStyle name="Примечание 9 12" xfId="14596"/>
    <cellStyle name="Примечание 9 13" xfId="14597"/>
    <cellStyle name="Примечание 9 14" xfId="14598"/>
    <cellStyle name="Примечание 9 15" xfId="14599"/>
    <cellStyle name="Примечание 9 16" xfId="14600"/>
    <cellStyle name="Примечание 9 17" xfId="14601"/>
    <cellStyle name="Примечание 9 18" xfId="14602"/>
    <cellStyle name="Примечание 9 2" xfId="14603"/>
    <cellStyle name="Примечание 9 2 10" xfId="14604"/>
    <cellStyle name="Примечание 9 2 11" xfId="14605"/>
    <cellStyle name="Примечание 9 2 12" xfId="14606"/>
    <cellStyle name="Примечание 9 2 13" xfId="14607"/>
    <cellStyle name="Примечание 9 2 14" xfId="14608"/>
    <cellStyle name="Примечание 9 2 15" xfId="14609"/>
    <cellStyle name="Примечание 9 2 2" xfId="14610"/>
    <cellStyle name="Примечание 9 2 2 10" xfId="14611"/>
    <cellStyle name="Примечание 9 2 2 11" xfId="14612"/>
    <cellStyle name="Примечание 9 2 2 2" xfId="14613"/>
    <cellStyle name="Примечание 9 2 2 3" xfId="14614"/>
    <cellStyle name="Примечание 9 2 2 4" xfId="14615"/>
    <cellStyle name="Примечание 9 2 2 5" xfId="14616"/>
    <cellStyle name="Примечание 9 2 2 6" xfId="14617"/>
    <cellStyle name="Примечание 9 2 2 7" xfId="14618"/>
    <cellStyle name="Примечание 9 2 2 8" xfId="14619"/>
    <cellStyle name="Примечание 9 2 2 9" xfId="14620"/>
    <cellStyle name="Примечание 9 2 3" xfId="14621"/>
    <cellStyle name="Примечание 9 2 3 10" xfId="14622"/>
    <cellStyle name="Примечание 9 2 3 11" xfId="14623"/>
    <cellStyle name="Примечание 9 2 3 2" xfId="14624"/>
    <cellStyle name="Примечание 9 2 3 3" xfId="14625"/>
    <cellStyle name="Примечание 9 2 3 4" xfId="14626"/>
    <cellStyle name="Примечание 9 2 3 5" xfId="14627"/>
    <cellStyle name="Примечание 9 2 3 6" xfId="14628"/>
    <cellStyle name="Примечание 9 2 3 7" xfId="14629"/>
    <cellStyle name="Примечание 9 2 3 8" xfId="14630"/>
    <cellStyle name="Примечание 9 2 3 9" xfId="14631"/>
    <cellStyle name="Примечание 9 2 4" xfId="14632"/>
    <cellStyle name="Примечание 9 2 4 10" xfId="14633"/>
    <cellStyle name="Примечание 9 2 4 11" xfId="14634"/>
    <cellStyle name="Примечание 9 2 4 2" xfId="14635"/>
    <cellStyle name="Примечание 9 2 4 3" xfId="14636"/>
    <cellStyle name="Примечание 9 2 4 4" xfId="14637"/>
    <cellStyle name="Примечание 9 2 4 5" xfId="14638"/>
    <cellStyle name="Примечание 9 2 4 6" xfId="14639"/>
    <cellStyle name="Примечание 9 2 4 7" xfId="14640"/>
    <cellStyle name="Примечание 9 2 4 8" xfId="14641"/>
    <cellStyle name="Примечание 9 2 4 9" xfId="14642"/>
    <cellStyle name="Примечание 9 2 5" xfId="14643"/>
    <cellStyle name="Примечание 9 2 5 10" xfId="14644"/>
    <cellStyle name="Примечание 9 2 5 11" xfId="14645"/>
    <cellStyle name="Примечание 9 2 5 2" xfId="14646"/>
    <cellStyle name="Примечание 9 2 5 3" xfId="14647"/>
    <cellStyle name="Примечание 9 2 5 4" xfId="14648"/>
    <cellStyle name="Примечание 9 2 5 5" xfId="14649"/>
    <cellStyle name="Примечание 9 2 5 6" xfId="14650"/>
    <cellStyle name="Примечание 9 2 5 7" xfId="14651"/>
    <cellStyle name="Примечание 9 2 5 8" xfId="14652"/>
    <cellStyle name="Примечание 9 2 5 9" xfId="14653"/>
    <cellStyle name="Примечание 9 2 6" xfId="14654"/>
    <cellStyle name="Примечание 9 2 7" xfId="14655"/>
    <cellStyle name="Примечание 9 2 8" xfId="14656"/>
    <cellStyle name="Примечание 9 2 9" xfId="14657"/>
    <cellStyle name="Примечание 9 3" xfId="14658"/>
    <cellStyle name="Примечание 9 3 10" xfId="14659"/>
    <cellStyle name="Примечание 9 3 11" xfId="14660"/>
    <cellStyle name="Примечание 9 3 12" xfId="14661"/>
    <cellStyle name="Примечание 9 3 13" xfId="14662"/>
    <cellStyle name="Примечание 9 3 2" xfId="14663"/>
    <cellStyle name="Примечание 9 3 2 10" xfId="14664"/>
    <cellStyle name="Примечание 9 3 2 11" xfId="14665"/>
    <cellStyle name="Примечание 9 3 2 2" xfId="14666"/>
    <cellStyle name="Примечание 9 3 2 3" xfId="14667"/>
    <cellStyle name="Примечание 9 3 2 4" xfId="14668"/>
    <cellStyle name="Примечание 9 3 2 5" xfId="14669"/>
    <cellStyle name="Примечание 9 3 2 6" xfId="14670"/>
    <cellStyle name="Примечание 9 3 2 7" xfId="14671"/>
    <cellStyle name="Примечание 9 3 2 8" xfId="14672"/>
    <cellStyle name="Примечание 9 3 2 9" xfId="14673"/>
    <cellStyle name="Примечание 9 3 3" xfId="14674"/>
    <cellStyle name="Примечание 9 3 3 10" xfId="14675"/>
    <cellStyle name="Примечание 9 3 3 11" xfId="14676"/>
    <cellStyle name="Примечание 9 3 3 2" xfId="14677"/>
    <cellStyle name="Примечание 9 3 3 3" xfId="14678"/>
    <cellStyle name="Примечание 9 3 3 4" xfId="14679"/>
    <cellStyle name="Примечание 9 3 3 5" xfId="14680"/>
    <cellStyle name="Примечание 9 3 3 6" xfId="14681"/>
    <cellStyle name="Примечание 9 3 3 7" xfId="14682"/>
    <cellStyle name="Примечание 9 3 3 8" xfId="14683"/>
    <cellStyle name="Примечание 9 3 3 9" xfId="14684"/>
    <cellStyle name="Примечание 9 3 4" xfId="14685"/>
    <cellStyle name="Примечание 9 3 5" xfId="14686"/>
    <cellStyle name="Примечание 9 3 6" xfId="14687"/>
    <cellStyle name="Примечание 9 3 7" xfId="14688"/>
    <cellStyle name="Примечание 9 3 8" xfId="14689"/>
    <cellStyle name="Примечание 9 3 9" xfId="14690"/>
    <cellStyle name="Примечание 9 4" xfId="14691"/>
    <cellStyle name="Примечание 9 4 10" xfId="14692"/>
    <cellStyle name="Примечание 9 4 11" xfId="14693"/>
    <cellStyle name="Примечание 9 4 2" xfId="14694"/>
    <cellStyle name="Примечание 9 4 3" xfId="14695"/>
    <cellStyle name="Примечание 9 4 4" xfId="14696"/>
    <cellStyle name="Примечание 9 4 5" xfId="14697"/>
    <cellStyle name="Примечание 9 4 6" xfId="14698"/>
    <cellStyle name="Примечание 9 4 7" xfId="14699"/>
    <cellStyle name="Примечание 9 4 8" xfId="14700"/>
    <cellStyle name="Примечание 9 4 9" xfId="14701"/>
    <cellStyle name="Примечание 9 5" xfId="14702"/>
    <cellStyle name="Примечание 9 5 10" xfId="14703"/>
    <cellStyle name="Примечание 9 5 11" xfId="14704"/>
    <cellStyle name="Примечание 9 5 2" xfId="14705"/>
    <cellStyle name="Примечание 9 5 3" xfId="14706"/>
    <cellStyle name="Примечание 9 5 4" xfId="14707"/>
    <cellStyle name="Примечание 9 5 5" xfId="14708"/>
    <cellStyle name="Примечание 9 5 6" xfId="14709"/>
    <cellStyle name="Примечание 9 5 7" xfId="14710"/>
    <cellStyle name="Примечание 9 5 8" xfId="14711"/>
    <cellStyle name="Примечание 9 5 9" xfId="14712"/>
    <cellStyle name="Примечание 9 6" xfId="14713"/>
    <cellStyle name="Примечание 9 6 10" xfId="14714"/>
    <cellStyle name="Примечание 9 6 11" xfId="14715"/>
    <cellStyle name="Примечание 9 6 2" xfId="14716"/>
    <cellStyle name="Примечание 9 6 3" xfId="14717"/>
    <cellStyle name="Примечание 9 6 4" xfId="14718"/>
    <cellStyle name="Примечание 9 6 5" xfId="14719"/>
    <cellStyle name="Примечание 9 6 6" xfId="14720"/>
    <cellStyle name="Примечание 9 6 7" xfId="14721"/>
    <cellStyle name="Примечание 9 6 8" xfId="14722"/>
    <cellStyle name="Примечание 9 6 9" xfId="14723"/>
    <cellStyle name="Примечание 9 7" xfId="14724"/>
    <cellStyle name="Примечание 9 7 10" xfId="14725"/>
    <cellStyle name="Примечание 9 7 11" xfId="14726"/>
    <cellStyle name="Примечание 9 7 2" xfId="14727"/>
    <cellStyle name="Примечание 9 7 3" xfId="14728"/>
    <cellStyle name="Примечание 9 7 4" xfId="14729"/>
    <cellStyle name="Примечание 9 7 5" xfId="14730"/>
    <cellStyle name="Примечание 9 7 6" xfId="14731"/>
    <cellStyle name="Примечание 9 7 7" xfId="14732"/>
    <cellStyle name="Примечание 9 7 8" xfId="14733"/>
    <cellStyle name="Примечание 9 7 9" xfId="14734"/>
    <cellStyle name="Примечание 9 8" xfId="14735"/>
    <cellStyle name="Примечание 9 8 10" xfId="14736"/>
    <cellStyle name="Примечание 9 8 11" xfId="14737"/>
    <cellStyle name="Примечание 9 8 2" xfId="14738"/>
    <cellStyle name="Примечание 9 8 3" xfId="14739"/>
    <cellStyle name="Примечание 9 8 4" xfId="14740"/>
    <cellStyle name="Примечание 9 8 5" xfId="14741"/>
    <cellStyle name="Примечание 9 8 6" xfId="14742"/>
    <cellStyle name="Примечание 9 8 7" xfId="14743"/>
    <cellStyle name="Примечание 9 8 8" xfId="14744"/>
    <cellStyle name="Примечание 9 8 9" xfId="14745"/>
    <cellStyle name="Примечание 9 9" xfId="14746"/>
    <cellStyle name="Проверка" xfId="14747"/>
    <cellStyle name="Проверка 2" xfId="14748"/>
    <cellStyle name="Проверка_ДДС_Прямой" xfId="14749"/>
    <cellStyle name="Продукт" xfId="14750"/>
    <cellStyle name="Процентный 10" xfId="14751"/>
    <cellStyle name="Процентный 10 2" xfId="14752"/>
    <cellStyle name="Процентный 10_ДДС_Прямой" xfId="14753"/>
    <cellStyle name="Процентный 11" xfId="14754"/>
    <cellStyle name="Процентный 11 2" xfId="14755"/>
    <cellStyle name="Процентный 11_ДДС_Прямой" xfId="14756"/>
    <cellStyle name="Процентный 12" xfId="14757"/>
    <cellStyle name="Процентный 13" xfId="14758"/>
    <cellStyle name="Процентный 2" xfId="14759"/>
    <cellStyle name="Процентный 2 10" xfId="14760"/>
    <cellStyle name="Процентный 2 10 2" xfId="14761"/>
    <cellStyle name="Процентный 2 10 2 2" xfId="14762"/>
    <cellStyle name="Процентный 2 10 2_ДДС_Прямой" xfId="14763"/>
    <cellStyle name="Процентный 2 10 3" xfId="14764"/>
    <cellStyle name="Процентный 2 10_ДДС_Прямой" xfId="14765"/>
    <cellStyle name="Процентный 2 11" xfId="14766"/>
    <cellStyle name="Процентный 2 11 2" xfId="14767"/>
    <cellStyle name="Процентный 2 11_ДДС_Прямой" xfId="14768"/>
    <cellStyle name="Процентный 2 12" xfId="14769"/>
    <cellStyle name="Процентный 2 12 2" xfId="14770"/>
    <cellStyle name="Процентный 2 12_ДДС_Прямой" xfId="14771"/>
    <cellStyle name="Процентный 2 13" xfId="14772"/>
    <cellStyle name="Процентный 2 13 2" xfId="14773"/>
    <cellStyle name="Процентный 2 13_ДДС_Прямой" xfId="14774"/>
    <cellStyle name="Процентный 2 14" xfId="14775"/>
    <cellStyle name="Процентный 2 14 2" xfId="14776"/>
    <cellStyle name="Процентный 2 14_ДДС_Прямой" xfId="14777"/>
    <cellStyle name="Процентный 2 15" xfId="14778"/>
    <cellStyle name="Процентный 2 15 2" xfId="14779"/>
    <cellStyle name="Процентный 2 15_ДДС_Прямой" xfId="14780"/>
    <cellStyle name="Процентный 2 16" xfId="14781"/>
    <cellStyle name="Процентный 2 17" xfId="14782"/>
    <cellStyle name="Процентный 2 2" xfId="14783"/>
    <cellStyle name="Процентный 2 2 2" xfId="14784"/>
    <cellStyle name="Процентный 2 2 3" xfId="14785"/>
    <cellStyle name="Процентный 2 2 3 2" xfId="14786"/>
    <cellStyle name="Процентный 2 2 3_ДДС_Прямой" xfId="14787"/>
    <cellStyle name="Процентный 2 2 4" xfId="14788"/>
    <cellStyle name="Процентный 2 2_GAZ" xfId="14789"/>
    <cellStyle name="Процентный 2 3" xfId="14790"/>
    <cellStyle name="Процентный 2 3 2" xfId="14791"/>
    <cellStyle name="Процентный 2 3 3" xfId="14792"/>
    <cellStyle name="Процентный 2 3 3 2" xfId="14793"/>
    <cellStyle name="Процентный 2 3_ДДС_Прямой" xfId="14794"/>
    <cellStyle name="Процентный 2 4" xfId="14795"/>
    <cellStyle name="Процентный 2 4 2" xfId="14796"/>
    <cellStyle name="Процентный 2 4_ДДС_Прямой" xfId="14797"/>
    <cellStyle name="Процентный 2 5" xfId="14798"/>
    <cellStyle name="Процентный 2 5 2" xfId="14799"/>
    <cellStyle name="Процентный 2 5_ДДС_Прямой" xfId="14800"/>
    <cellStyle name="Процентный 2 6" xfId="14801"/>
    <cellStyle name="Процентный 2 6 2" xfId="14802"/>
    <cellStyle name="Процентный 2 6_ДДС_Прямой" xfId="14803"/>
    <cellStyle name="Процентный 2 7" xfId="14804"/>
    <cellStyle name="Процентный 2 7 2" xfId="14805"/>
    <cellStyle name="Процентный 2 7_ДДС_Прямой" xfId="14806"/>
    <cellStyle name="Процентный 2 8" xfId="14807"/>
    <cellStyle name="Процентный 2 8 2" xfId="14808"/>
    <cellStyle name="Процентный 2 8_ДДС_Прямой" xfId="14809"/>
    <cellStyle name="Процентный 2 9" xfId="14810"/>
    <cellStyle name="Процентный 2 9 2" xfId="14811"/>
    <cellStyle name="Процентный 2 9_ДДС_Прямой" xfId="14812"/>
    <cellStyle name="Процентный 2_GAZ" xfId="14813"/>
    <cellStyle name="Процентный 3" xfId="14814"/>
    <cellStyle name="Процентный 3 2" xfId="14815"/>
    <cellStyle name="Процентный 3 3" xfId="14816"/>
    <cellStyle name="Процентный 3 4" xfId="14817"/>
    <cellStyle name="Процентный 3 4 2" xfId="14818"/>
    <cellStyle name="Процентный 3 4_ДДС_Прямой" xfId="14819"/>
    <cellStyle name="Процентный 3 5" xfId="14820"/>
    <cellStyle name="Процентный 3_GAZ" xfId="14821"/>
    <cellStyle name="Процентный 4" xfId="14822"/>
    <cellStyle name="Процентный 4 2" xfId="14823"/>
    <cellStyle name="Процентный 4 3" xfId="14824"/>
    <cellStyle name="Процентный 4 3 2" xfId="14825"/>
    <cellStyle name="Процентный 4 3_ДДС_Прямой" xfId="14826"/>
    <cellStyle name="Процентный 4 4" xfId="14827"/>
    <cellStyle name="Процентный 4_GAZ" xfId="14828"/>
    <cellStyle name="Процентный 5" xfId="14829"/>
    <cellStyle name="Процентный 5 2" xfId="14830"/>
    <cellStyle name="Процентный 5 3" xfId="14831"/>
    <cellStyle name="Процентный 5 4" xfId="14832"/>
    <cellStyle name="Процентный 5_ДДС_Прямой" xfId="14833"/>
    <cellStyle name="Процентный 6" xfId="14834"/>
    <cellStyle name="Процентный 6 2" xfId="14835"/>
    <cellStyle name="Процентный 6_ДДС_Прямой" xfId="14836"/>
    <cellStyle name="Процентный 7" xfId="14837"/>
    <cellStyle name="Процентный 7 2" xfId="14838"/>
    <cellStyle name="Процентный 7_ДДС_Прямой" xfId="14839"/>
    <cellStyle name="Процентный 8" xfId="14840"/>
    <cellStyle name="Процентный 8 2" xfId="14841"/>
    <cellStyle name="Процентный 8_ДДС_Прямой" xfId="14842"/>
    <cellStyle name="Процентный 9" xfId="14843"/>
    <cellStyle name="Процентный 9 2" xfId="14844"/>
    <cellStyle name="Процентный 9_ДДС_Прямой" xfId="14845"/>
    <cellStyle name="Разница" xfId="14846"/>
    <cellStyle name="руб. (0)" xfId="14847"/>
    <cellStyle name="Связанная ячейка 2" xfId="14848"/>
    <cellStyle name="Связанная ячейка 2 2" xfId="14849"/>
    <cellStyle name="Связанная ячейка 2 3" xfId="14850"/>
    <cellStyle name="Связанная ячейка 2 3 2" xfId="14851"/>
    <cellStyle name="Связанная ячейка 2 3_ДДС_Прямой" xfId="14852"/>
    <cellStyle name="Связанная ячейка 2 4" xfId="14853"/>
    <cellStyle name="Связанная ячейка 2_GAZ" xfId="14854"/>
    <cellStyle name="Стиль 1" xfId="14855"/>
    <cellStyle name="Стиль 1 2" xfId="14856"/>
    <cellStyle name="Стиль 1 2 2" xfId="14857"/>
    <cellStyle name="Стиль 1 2 3" xfId="14858"/>
    <cellStyle name="Стиль 1 2_ДДС_Прямой" xfId="14859"/>
    <cellStyle name="Стиль 1 3" xfId="14860"/>
    <cellStyle name="Стиль 1 3 2" xfId="14861"/>
    <cellStyle name="Стиль 1 3_ДДС_Прямой" xfId="14862"/>
    <cellStyle name="Стиль 1 4" xfId="14863"/>
    <cellStyle name="Стиль 1 5" xfId="14864"/>
    <cellStyle name="Стиль 1_GAZ" xfId="14865"/>
    <cellStyle name="Стиль 10" xfId="14866"/>
    <cellStyle name="Стиль 11" xfId="14867"/>
    <cellStyle name="Стиль 12" xfId="14868"/>
    <cellStyle name="Стиль 13" xfId="14869"/>
    <cellStyle name="Стиль 14" xfId="14870"/>
    <cellStyle name="Стиль 15" xfId="14871"/>
    <cellStyle name="Стиль 16" xfId="14872"/>
    <cellStyle name="Стиль 17" xfId="14873"/>
    <cellStyle name="Стиль 18" xfId="14874"/>
    <cellStyle name="Стиль 19" xfId="14875"/>
    <cellStyle name="Стиль 19 2" xfId="14876"/>
    <cellStyle name="Стиль 19_ДДС_Прямой" xfId="14877"/>
    <cellStyle name="Стиль 2" xfId="14878"/>
    <cellStyle name="Стиль 2 2" xfId="14879"/>
    <cellStyle name="Стиль 2 2 2" xfId="14880"/>
    <cellStyle name="Стиль 2 2 3" xfId="14881"/>
    <cellStyle name="Стиль 2 2_ДДС_Прямой" xfId="14882"/>
    <cellStyle name="Стиль 2 3" xfId="14883"/>
    <cellStyle name="Стиль 2 3 2" xfId="14884"/>
    <cellStyle name="Стиль 2 3_ДДС_Прямой" xfId="14885"/>
    <cellStyle name="Стиль 2 4" xfId="14886"/>
    <cellStyle name="Стиль 2 5" xfId="14887"/>
    <cellStyle name="Стиль 2 5 2" xfId="14888"/>
    <cellStyle name="Стиль 2 5_ДДС_Прямой" xfId="14889"/>
    <cellStyle name="Стиль 2 6" xfId="14890"/>
    <cellStyle name="Стиль 2_ДДС_Прямой" xfId="14891"/>
    <cellStyle name="Стиль 3" xfId="14892"/>
    <cellStyle name="Стиль 3 2" xfId="14893"/>
    <cellStyle name="Стиль 3 2 2" xfId="14894"/>
    <cellStyle name="Стиль 3 2_ДДС_Прямой" xfId="14895"/>
    <cellStyle name="Стиль 3 3" xfId="14896"/>
    <cellStyle name="Стиль 3 4" xfId="14897"/>
    <cellStyle name="Стиль 3 4 2" xfId="14898"/>
    <cellStyle name="Стиль 3 4_ДДС_Прямой" xfId="14899"/>
    <cellStyle name="Стиль 3 5" xfId="14900"/>
    <cellStyle name="Стиль 3_ДДС_Прямой" xfId="14901"/>
    <cellStyle name="Стиль 4" xfId="14902"/>
    <cellStyle name="Стиль 4 2" xfId="14903"/>
    <cellStyle name="Стиль 4 2 2" xfId="14904"/>
    <cellStyle name="Стиль 4 2_ДДС_Прямой" xfId="14905"/>
    <cellStyle name="Стиль 4 3" xfId="14906"/>
    <cellStyle name="Стиль 4 4" xfId="14907"/>
    <cellStyle name="Стиль 4 5" xfId="14908"/>
    <cellStyle name="Стиль 4_ДДС_Прямой" xfId="14909"/>
    <cellStyle name="Стиль 5" xfId="14910"/>
    <cellStyle name="Стиль 5 2" xfId="14911"/>
    <cellStyle name="Стиль 5_ДДС_Прямой" xfId="14912"/>
    <cellStyle name="Стиль 6" xfId="14913"/>
    <cellStyle name="Стиль 6 2" xfId="14914"/>
    <cellStyle name="Стиль 6_ДДС_Прямой" xfId="14915"/>
    <cellStyle name="Стиль 7" xfId="14916"/>
    <cellStyle name="Стиль 7 2" xfId="14917"/>
    <cellStyle name="Стиль 7_ДДС_Прямой" xfId="14918"/>
    <cellStyle name="Стиль 8" xfId="14919"/>
    <cellStyle name="Стиль 9" xfId="14920"/>
    <cellStyle name="Стиль_названий" xfId="14921"/>
    <cellStyle name="Строка нечётная" xfId="14922"/>
    <cellStyle name="Строка нечётная 2" xfId="14923"/>
    <cellStyle name="Строка нечётная_ДДС_Прямой" xfId="14924"/>
    <cellStyle name="Строка чётная" xfId="14925"/>
    <cellStyle name="Строка чётная 2" xfId="14926"/>
    <cellStyle name="Строка чётная_ДДС_Прямой" xfId="14927"/>
    <cellStyle name="Субсчет" xfId="14928"/>
    <cellStyle name="Счет" xfId="14929"/>
    <cellStyle name="Текст предупреждения 2" xfId="14930"/>
    <cellStyle name="Текст предупреждения 2 2" xfId="14931"/>
    <cellStyle name="Текст предупреждения 2 3" xfId="14932"/>
    <cellStyle name="Текст предупреждения 2 3 2" xfId="14933"/>
    <cellStyle name="Текст предупреждения 2 3_ДДС_Прямой" xfId="14934"/>
    <cellStyle name="Текст предупреждения 2 4" xfId="14935"/>
    <cellStyle name="Текст предупреждения 2_GAZ" xfId="14936"/>
    <cellStyle name="тонн (0)" xfId="14937"/>
    <cellStyle name="Тыс $ (0)" xfId="14939"/>
    <cellStyle name="Тыс $ (0) 2" xfId="14940"/>
    <cellStyle name="Тыс $ (0)_ДДС_Прямой" xfId="14941"/>
    <cellStyle name="Тыс (0)" xfId="14942"/>
    <cellStyle name="тыс. тонн (0)" xfId="14938"/>
    <cellStyle name="Тысячи" xfId="14943"/>
    <cellStyle name="Тысячи (0)" xfId="14944"/>
    <cellStyle name="Тысячи (0) 2" xfId="14945"/>
    <cellStyle name="Тысячи (0)_ДДС_Прямой" xfId="14946"/>
    <cellStyle name="тысячи (000)" xfId="14947"/>
    <cellStyle name="тысячи (000) 2" xfId="14948"/>
    <cellStyle name="тысячи (000)_ДДС_Прямой" xfId="14949"/>
    <cellStyle name="Тысячи [0]" xfId="14950"/>
    <cellStyle name="Тысячи [0] 10" xfId="14951"/>
    <cellStyle name="Тысячи [0] 11" xfId="14952"/>
    <cellStyle name="Тысячи [0] 12" xfId="14953"/>
    <cellStyle name="Тысячи [0] 2" xfId="14954"/>
    <cellStyle name="Тысячи [0] 3" xfId="14955"/>
    <cellStyle name="Тысячи [0] 4" xfId="14956"/>
    <cellStyle name="Тысячи [0] 5" xfId="14957"/>
    <cellStyle name="Тысячи [0] 6" xfId="14958"/>
    <cellStyle name="Тысячи [0] 7" xfId="14959"/>
    <cellStyle name="Тысячи [0] 8" xfId="14960"/>
    <cellStyle name="Тысячи [0] 9" xfId="14961"/>
    <cellStyle name="Тысячи [0]_010SN05" xfId="14962"/>
    <cellStyle name="Тысячи [а]" xfId="14963"/>
    <cellStyle name="Тысячи_ прибыль " xfId="14964"/>
    <cellStyle name="ҮЂғҺ‹Һ‚ҺЉ1" xfId="14965"/>
    <cellStyle name="ҮЂғҺ‹Һ‚ҺЉ1 2" xfId="14966"/>
    <cellStyle name="ҮЂғҺ‹Һ‚ҺЉ1_ДДС_Прямой" xfId="14967"/>
    <cellStyle name="ҮЂғҺ‹Һ‚ҺЉ2" xfId="14968"/>
    <cellStyle name="ҮЂғҺ‹Һ‚ҺЉ2 2" xfId="14969"/>
    <cellStyle name="ҮЂғҺ‹Һ‚ҺЉ2_ДДС_Прямой" xfId="14970"/>
    <cellStyle name="Финансовый" xfId="16120" builtinId="3"/>
    <cellStyle name="Финансовый [0] 2" xfId="14971"/>
    <cellStyle name="Финансовый [0] 3" xfId="14972"/>
    <cellStyle name="Финансовый [0] 4" xfId="14973"/>
    <cellStyle name="Финансовый 10" xfId="14974"/>
    <cellStyle name="Финансовый 10 2" xfId="14975"/>
    <cellStyle name="Финансовый 10 2 2" xfId="14976"/>
    <cellStyle name="Финансовый 10 3" xfId="14977"/>
    <cellStyle name="Финансовый 10 4" xfId="14978"/>
    <cellStyle name="Финансовый 10 5" xfId="14979"/>
    <cellStyle name="Финансовый 10_ДДС_Прямой" xfId="14980"/>
    <cellStyle name="Финансовый 11" xfId="14981"/>
    <cellStyle name="Финансовый 11 2" xfId="14982"/>
    <cellStyle name="Финансовый 11 3" xfId="14983"/>
    <cellStyle name="Финансовый 11 4" xfId="14984"/>
    <cellStyle name="Финансовый 11 5" xfId="14985"/>
    <cellStyle name="Финансовый 11 6" xfId="14986"/>
    <cellStyle name="Финансовый 11 7" xfId="14987"/>
    <cellStyle name="Финансовый 11_ДДС_Прямой" xfId="14988"/>
    <cellStyle name="Финансовый 12" xfId="14989"/>
    <cellStyle name="Финансовый 12 2" xfId="14990"/>
    <cellStyle name="Финансовый 12 2 2" xfId="14991"/>
    <cellStyle name="Финансовый 12 2 2 2" xfId="14992"/>
    <cellStyle name="Финансовый 12 2 3" xfId="14993"/>
    <cellStyle name="Финансовый 13" xfId="14994"/>
    <cellStyle name="Финансовый 13 2" xfId="14995"/>
    <cellStyle name="Финансовый 14" xfId="14996"/>
    <cellStyle name="Финансовый 14 2" xfId="14997"/>
    <cellStyle name="Финансовый 14_ДДС_Прямой" xfId="14998"/>
    <cellStyle name="Финансовый 15" xfId="14999"/>
    <cellStyle name="Финансовый 15 2" xfId="15000"/>
    <cellStyle name="Финансовый 15 3" xfId="15001"/>
    <cellStyle name="Финансовый 15_ДДС_Прямой" xfId="15002"/>
    <cellStyle name="Финансовый 16" xfId="15003"/>
    <cellStyle name="Финансовый 16 2" xfId="15004"/>
    <cellStyle name="Финансовый 17" xfId="15005"/>
    <cellStyle name="Финансовый 17 2" xfId="15006"/>
    <cellStyle name="Финансовый 17_ДДС_Прямой" xfId="15007"/>
    <cellStyle name="Финансовый 18" xfId="15008"/>
    <cellStyle name="Финансовый 19" xfId="15009"/>
    <cellStyle name="Финансовый 2" xfId="15010"/>
    <cellStyle name="Финансовый 2 10" xfId="15011"/>
    <cellStyle name="Финансовый 2 2" xfId="15012"/>
    <cellStyle name="Финансовый 2 2 2" xfId="15013"/>
    <cellStyle name="Финансовый 2 2 3" xfId="15014"/>
    <cellStyle name="Финансовый 2 2 4" xfId="15015"/>
    <cellStyle name="Финансовый 2 2 4 2" xfId="15016"/>
    <cellStyle name="Финансовый 2 2 4_ДДС_Прямой" xfId="15017"/>
    <cellStyle name="Финансовый 2 2 5" xfId="15018"/>
    <cellStyle name="Финансовый 2 2_GAZ" xfId="15019"/>
    <cellStyle name="Финансовый 2 3" xfId="15020"/>
    <cellStyle name="Финансовый 2 3 2" xfId="15021"/>
    <cellStyle name="Финансовый 2 3 2 2" xfId="15022"/>
    <cellStyle name="Финансовый 2 3 3" xfId="15023"/>
    <cellStyle name="Финансовый 2 4" xfId="15024"/>
    <cellStyle name="Финансовый 2 5" xfId="15025"/>
    <cellStyle name="Финансовый 2 6" xfId="15026"/>
    <cellStyle name="Финансовый 2 7" xfId="15027"/>
    <cellStyle name="Финансовый 2 8" xfId="15028"/>
    <cellStyle name="Финансовый 2 9" xfId="15029"/>
    <cellStyle name="Финансовый 2_080603 Скор бюджет 2008 КТГ" xfId="15030"/>
    <cellStyle name="Финансовый 20" xfId="15031"/>
    <cellStyle name="Финансовый 21" xfId="15032"/>
    <cellStyle name="Финансовый 22" xfId="15033"/>
    <cellStyle name="Финансовый 23" xfId="15034"/>
    <cellStyle name="Финансовый 24" xfId="15035"/>
    <cellStyle name="Финансовый 25" xfId="15036"/>
    <cellStyle name="Финансовый 25 2" xfId="15037"/>
    <cellStyle name="Финансовый 25_ДДС_Прямой" xfId="15038"/>
    <cellStyle name="Финансовый 26" xfId="15039"/>
    <cellStyle name="Финансовый 26 2" xfId="15040"/>
    <cellStyle name="Финансовый 26_ДДС_Прямой" xfId="15041"/>
    <cellStyle name="Финансовый 27" xfId="15042"/>
    <cellStyle name="Финансовый 27 2" xfId="15043"/>
    <cellStyle name="Финансовый 27_ДДС_Прямой" xfId="15044"/>
    <cellStyle name="Финансовый 28" xfId="15045"/>
    <cellStyle name="Финансовый 28 2" xfId="15046"/>
    <cellStyle name="Финансовый 28_ДДС_Прямой" xfId="15047"/>
    <cellStyle name="Финансовый 29" xfId="15048"/>
    <cellStyle name="Финансовый 3" xfId="15049"/>
    <cellStyle name="Финансовый 3 2" xfId="15050"/>
    <cellStyle name="Финансовый 3 2 2" xfId="15051"/>
    <cellStyle name="Финансовый 3 3" xfId="15052"/>
    <cellStyle name="Финансовый 3 3 2" xfId="15053"/>
    <cellStyle name="Финансовый 3 4" xfId="15054"/>
    <cellStyle name="Финансовый 3 4 2" xfId="15055"/>
    <cellStyle name="Финансовый 3 4_ДДС_Прямой" xfId="15056"/>
    <cellStyle name="Финансовый 3 5" xfId="15057"/>
    <cellStyle name="Финансовый 3_GAZ" xfId="15058"/>
    <cellStyle name="Финансовый 30" xfId="15059"/>
    <cellStyle name="Финансовый 31" xfId="15060"/>
    <cellStyle name="Финансовый 32" xfId="15061"/>
    <cellStyle name="Финансовый 33" xfId="15062"/>
    <cellStyle name="Финансовый 34" xfId="15063"/>
    <cellStyle name="Финансовый 35" xfId="15064"/>
    <cellStyle name="Финансовый 4" xfId="15065"/>
    <cellStyle name="Финансовый 4 2" xfId="15066"/>
    <cellStyle name="Финансовый 4 2 2" xfId="15067"/>
    <cellStyle name="Финансовый 4 2 2 2" xfId="15068"/>
    <cellStyle name="Финансовый 4 2 2_ДДС_Прямой" xfId="15069"/>
    <cellStyle name="Финансовый 4 2 3" xfId="15070"/>
    <cellStyle name="Финансовый 4 2_GAZ" xfId="15071"/>
    <cellStyle name="Финансовый 4 3" xfId="15072"/>
    <cellStyle name="Финансовый 4 3 2" xfId="15073"/>
    <cellStyle name="Финансовый 4 4" xfId="15074"/>
    <cellStyle name="Финансовый 4 5" xfId="15075"/>
    <cellStyle name="Финансовый 4 5 2" xfId="15076"/>
    <cellStyle name="Финансовый 4 5_ДДС_Прямой" xfId="15077"/>
    <cellStyle name="Финансовый 4 6" xfId="15078"/>
    <cellStyle name="Финансовый 4_1_пол. КМГ Таблицы к ПЗ" xfId="15079"/>
    <cellStyle name="Финансовый 46 8" xfId="15080"/>
    <cellStyle name="Финансовый 5" xfId="15081"/>
    <cellStyle name="Финансовый 5 2" xfId="15082"/>
    <cellStyle name="Финансовый 5 2 2" xfId="15083"/>
    <cellStyle name="Финансовый 5 2 3" xfId="15084"/>
    <cellStyle name="Финансовый 5 2 3 2" xfId="15085"/>
    <cellStyle name="Финансовый 5 3" xfId="15086"/>
    <cellStyle name="Финансовый 5 3 2" xfId="15087"/>
    <cellStyle name="Финансовый 5 3_ДДС_Прямой" xfId="15088"/>
    <cellStyle name="Финансовый 5 4" xfId="15089"/>
    <cellStyle name="Финансовый 5 4 2" xfId="15090"/>
    <cellStyle name="Финансовый 5 4_ДДС_Прямой" xfId="15091"/>
    <cellStyle name="Финансовый 5 5" xfId="15092"/>
    <cellStyle name="Финансовый 5_GAZ" xfId="15093"/>
    <cellStyle name="Финансовый 54" xfId="15094"/>
    <cellStyle name="Финансовый 6" xfId="15095"/>
    <cellStyle name="Финансовый 6 2" xfId="15096"/>
    <cellStyle name="Финансовый 6 2 2" xfId="15097"/>
    <cellStyle name="Финансовый 6 3" xfId="15098"/>
    <cellStyle name="Финансовый 6 3 2" xfId="15099"/>
    <cellStyle name="Финансовый 7" xfId="15100"/>
    <cellStyle name="Финансовый 7 2" xfId="15101"/>
    <cellStyle name="Финансовый 7 2 2" xfId="15102"/>
    <cellStyle name="Финансовый 7 3" xfId="15103"/>
    <cellStyle name="Финансовый 7 3 2" xfId="15104"/>
    <cellStyle name="Финансовый 7 4" xfId="15105"/>
    <cellStyle name="Финансовый 7_ДДС_Прямой" xfId="15106"/>
    <cellStyle name="Финансовый 8" xfId="15107"/>
    <cellStyle name="Финансовый 8 2" xfId="15108"/>
    <cellStyle name="Финансовый 8 2 2" xfId="15109"/>
    <cellStyle name="Финансовый 8 3" xfId="15110"/>
    <cellStyle name="Финансовый 8 4" xfId="15111"/>
    <cellStyle name="Финансовый 8_ДДС_Прямой" xfId="15112"/>
    <cellStyle name="Финансовый 9" xfId="15113"/>
    <cellStyle name="Финансовый 9 2" xfId="15114"/>
    <cellStyle name="Финансовый 9 2 2" xfId="15115"/>
    <cellStyle name="Финансовый 9 3" xfId="15116"/>
    <cellStyle name="Финансовый 9 3 2" xfId="15117"/>
    <cellStyle name="Финансовый 9 4" xfId="15118"/>
    <cellStyle name="Финансовый 9_ДДС_Прямой" xfId="15119"/>
    <cellStyle name="Хороший 2" xfId="15120"/>
    <cellStyle name="Хороший 2 2" xfId="15121"/>
    <cellStyle name="Хороший 2 3" xfId="15122"/>
    <cellStyle name="Хороший 2 3 2" xfId="15123"/>
    <cellStyle name="Хороший 2 3_ДДС_Прямой" xfId="15124"/>
    <cellStyle name="Хороший 2 4" xfId="15125"/>
    <cellStyle name="Хороший 2 5" xfId="15126"/>
    <cellStyle name="Хороший 2_GAZ" xfId="15127"/>
    <cellStyle name="Цена" xfId="15128"/>
    <cellStyle name="Цена 10" xfId="15129"/>
    <cellStyle name="Цена 11" xfId="15130"/>
    <cellStyle name="Цена 12" xfId="15131"/>
    <cellStyle name="Цена 2" xfId="15132"/>
    <cellStyle name="Цена 2 10" xfId="15133"/>
    <cellStyle name="Цена 2 11" xfId="15134"/>
    <cellStyle name="Цена 2 2" xfId="15135"/>
    <cellStyle name="Цена 2 2 10" xfId="15136"/>
    <cellStyle name="Цена 2 2 2" xfId="15137"/>
    <cellStyle name="Цена 2 2 2 2" xfId="15138"/>
    <cellStyle name="Цена 2 2 2 2 2" xfId="15139"/>
    <cellStyle name="Цена 2 2 2 2 3" xfId="15140"/>
    <cellStyle name="Цена 2 2 2 2 4" xfId="15141"/>
    <cellStyle name="Цена 2 2 2 2 5" xfId="15142"/>
    <cellStyle name="Цена 2 2 2 3" xfId="15143"/>
    <cellStyle name="Цена 2 2 2 3 2" xfId="15144"/>
    <cellStyle name="Цена 2 2 2 3 3" xfId="15145"/>
    <cellStyle name="Цена 2 2 2 3 4" xfId="15146"/>
    <cellStyle name="Цена 2 2 2 3 5" xfId="15147"/>
    <cellStyle name="Цена 2 2 2 4" xfId="15148"/>
    <cellStyle name="Цена 2 2 2 4 2" xfId="15149"/>
    <cellStyle name="Цена 2 2 2 4 3" xfId="15150"/>
    <cellStyle name="Цена 2 2 2 4 4" xfId="15151"/>
    <cellStyle name="Цена 2 2 2 4 5" xfId="15152"/>
    <cellStyle name="Цена 2 2 2 5" xfId="15153"/>
    <cellStyle name="Цена 2 2 2 5 2" xfId="15154"/>
    <cellStyle name="Цена 2 2 2 5 3" xfId="15155"/>
    <cellStyle name="Цена 2 2 2 5 4" xfId="15156"/>
    <cellStyle name="Цена 2 2 2 5 5" xfId="15157"/>
    <cellStyle name="Цена 2 2 2 6" xfId="15158"/>
    <cellStyle name="Цена 2 2 2 7" xfId="15159"/>
    <cellStyle name="Цена 2 2 2 8" xfId="15160"/>
    <cellStyle name="Цена 2 2 2 9" xfId="15161"/>
    <cellStyle name="Цена 2 2 3" xfId="15162"/>
    <cellStyle name="Цена 2 2 3 2" xfId="15163"/>
    <cellStyle name="Цена 2 2 3 3" xfId="15164"/>
    <cellStyle name="Цена 2 2 3 4" xfId="15165"/>
    <cellStyle name="Цена 2 2 3 5" xfId="15166"/>
    <cellStyle name="Цена 2 2 4" xfId="15167"/>
    <cellStyle name="Цена 2 2 4 2" xfId="15168"/>
    <cellStyle name="Цена 2 2 4 3" xfId="15169"/>
    <cellStyle name="Цена 2 2 4 4" xfId="15170"/>
    <cellStyle name="Цена 2 2 4 5" xfId="15171"/>
    <cellStyle name="Цена 2 2 5" xfId="15172"/>
    <cellStyle name="Цена 2 2 5 2" xfId="15173"/>
    <cellStyle name="Цена 2 2 5 3" xfId="15174"/>
    <cellStyle name="Цена 2 2 5 4" xfId="15175"/>
    <cellStyle name="Цена 2 2 5 5" xfId="15176"/>
    <cellStyle name="Цена 2 2 6" xfId="15177"/>
    <cellStyle name="Цена 2 2 6 2" xfId="15178"/>
    <cellStyle name="Цена 2 2 6 3" xfId="15179"/>
    <cellStyle name="Цена 2 2 6 4" xfId="15180"/>
    <cellStyle name="Цена 2 2 6 5" xfId="15181"/>
    <cellStyle name="Цена 2 2 7" xfId="15182"/>
    <cellStyle name="Цена 2 2 8" xfId="15183"/>
    <cellStyle name="Цена 2 2 9" xfId="15184"/>
    <cellStyle name="Цена 2 3" xfId="15185"/>
    <cellStyle name="Цена 2 3 2" xfId="15186"/>
    <cellStyle name="Цена 2 3 2 2" xfId="15187"/>
    <cellStyle name="Цена 2 3 2 3" xfId="15188"/>
    <cellStyle name="Цена 2 3 2 4" xfId="15189"/>
    <cellStyle name="Цена 2 3 2 5" xfId="15190"/>
    <cellStyle name="Цена 2 3 3" xfId="15191"/>
    <cellStyle name="Цена 2 3 3 2" xfId="15192"/>
    <cellStyle name="Цена 2 3 3 3" xfId="15193"/>
    <cellStyle name="Цена 2 3 3 4" xfId="15194"/>
    <cellStyle name="Цена 2 3 3 5" xfId="15195"/>
    <cellStyle name="Цена 2 3 4" xfId="15196"/>
    <cellStyle name="Цена 2 3 4 2" xfId="15197"/>
    <cellStyle name="Цена 2 3 4 3" xfId="15198"/>
    <cellStyle name="Цена 2 3 4 4" xfId="15199"/>
    <cellStyle name="Цена 2 3 4 5" xfId="15200"/>
    <cellStyle name="Цена 2 3 5" xfId="15201"/>
    <cellStyle name="Цена 2 3 5 2" xfId="15202"/>
    <cellStyle name="Цена 2 3 5 3" xfId="15203"/>
    <cellStyle name="Цена 2 3 5 4" xfId="15204"/>
    <cellStyle name="Цена 2 3 5 5" xfId="15205"/>
    <cellStyle name="Цена 2 3 6" xfId="15206"/>
    <cellStyle name="Цена 2 3 7" xfId="15207"/>
    <cellStyle name="Цена 2 3 8" xfId="15208"/>
    <cellStyle name="Цена 2 3 9" xfId="15209"/>
    <cellStyle name="Цена 2 4" xfId="15210"/>
    <cellStyle name="Цена 2 4 2" xfId="15211"/>
    <cellStyle name="Цена 2 4 3" xfId="15212"/>
    <cellStyle name="Цена 2 4 4" xfId="15213"/>
    <cellStyle name="Цена 2 4 5" xfId="15214"/>
    <cellStyle name="Цена 2 5" xfId="15215"/>
    <cellStyle name="Цена 2 5 2" xfId="15216"/>
    <cellStyle name="Цена 2 5 3" xfId="15217"/>
    <cellStyle name="Цена 2 5 4" xfId="15218"/>
    <cellStyle name="Цена 2 5 5" xfId="15219"/>
    <cellStyle name="Цена 2 6" xfId="15220"/>
    <cellStyle name="Цена 2 6 2" xfId="15221"/>
    <cellStyle name="Цена 2 6 3" xfId="15222"/>
    <cellStyle name="Цена 2 6 4" xfId="15223"/>
    <cellStyle name="Цена 2 6 5" xfId="15224"/>
    <cellStyle name="Цена 2 7" xfId="15225"/>
    <cellStyle name="Цена 2 7 2" xfId="15226"/>
    <cellStyle name="Цена 2 7 3" xfId="15227"/>
    <cellStyle name="Цена 2 7 4" xfId="15228"/>
    <cellStyle name="Цена 2 7 5" xfId="15229"/>
    <cellStyle name="Цена 2 8" xfId="15230"/>
    <cellStyle name="Цена 2 9" xfId="15231"/>
    <cellStyle name="Цена 2_TCO_06_2012 ТЭП" xfId="15232"/>
    <cellStyle name="Цена 3" xfId="15233"/>
    <cellStyle name="Цена 3 10" xfId="15234"/>
    <cellStyle name="Цена 3 2" xfId="15235"/>
    <cellStyle name="Цена 3 2 2" xfId="15236"/>
    <cellStyle name="Цена 3 2 2 2" xfId="15237"/>
    <cellStyle name="Цена 3 2 2 3" xfId="15238"/>
    <cellStyle name="Цена 3 2 2 4" xfId="15239"/>
    <cellStyle name="Цена 3 2 2 5" xfId="15240"/>
    <cellStyle name="Цена 3 2 3" xfId="15241"/>
    <cellStyle name="Цена 3 2 3 2" xfId="15242"/>
    <cellStyle name="Цена 3 2 3 3" xfId="15243"/>
    <cellStyle name="Цена 3 2 3 4" xfId="15244"/>
    <cellStyle name="Цена 3 2 3 5" xfId="15245"/>
    <cellStyle name="Цена 3 2 4" xfId="15246"/>
    <cellStyle name="Цена 3 2 4 2" xfId="15247"/>
    <cellStyle name="Цена 3 2 4 3" xfId="15248"/>
    <cellStyle name="Цена 3 2 4 4" xfId="15249"/>
    <cellStyle name="Цена 3 2 4 5" xfId="15250"/>
    <cellStyle name="Цена 3 2 5" xfId="15251"/>
    <cellStyle name="Цена 3 2 5 2" xfId="15252"/>
    <cellStyle name="Цена 3 2 5 3" xfId="15253"/>
    <cellStyle name="Цена 3 2 5 4" xfId="15254"/>
    <cellStyle name="Цена 3 2 5 5" xfId="15255"/>
    <cellStyle name="Цена 3 2 6" xfId="15256"/>
    <cellStyle name="Цена 3 2 7" xfId="15257"/>
    <cellStyle name="Цена 3 2 8" xfId="15258"/>
    <cellStyle name="Цена 3 2 9" xfId="15259"/>
    <cellStyle name="Цена 3 3" xfId="15260"/>
    <cellStyle name="Цена 3 3 2" xfId="15261"/>
    <cellStyle name="Цена 3 3 3" xfId="15262"/>
    <cellStyle name="Цена 3 3 4" xfId="15263"/>
    <cellStyle name="Цена 3 3 5" xfId="15264"/>
    <cellStyle name="Цена 3 4" xfId="15265"/>
    <cellStyle name="Цена 3 4 2" xfId="15266"/>
    <cellStyle name="Цена 3 4 3" xfId="15267"/>
    <cellStyle name="Цена 3 4 4" xfId="15268"/>
    <cellStyle name="Цена 3 4 5" xfId="15269"/>
    <cellStyle name="Цена 3 5" xfId="15270"/>
    <cellStyle name="Цена 3 5 2" xfId="15271"/>
    <cellStyle name="Цена 3 5 3" xfId="15272"/>
    <cellStyle name="Цена 3 5 4" xfId="15273"/>
    <cellStyle name="Цена 3 5 5" xfId="15274"/>
    <cellStyle name="Цена 3 6" xfId="15275"/>
    <cellStyle name="Цена 3 6 2" xfId="15276"/>
    <cellStyle name="Цена 3 6 3" xfId="15277"/>
    <cellStyle name="Цена 3 6 4" xfId="15278"/>
    <cellStyle name="Цена 3 6 5" xfId="15279"/>
    <cellStyle name="Цена 3 7" xfId="15280"/>
    <cellStyle name="Цена 3 8" xfId="15281"/>
    <cellStyle name="Цена 3 9" xfId="15282"/>
    <cellStyle name="Цена 4" xfId="15283"/>
    <cellStyle name="Цена 4 2" xfId="15284"/>
    <cellStyle name="Цена 4 2 2" xfId="15285"/>
    <cellStyle name="Цена 4 2 3" xfId="15286"/>
    <cellStyle name="Цена 4 2 4" xfId="15287"/>
    <cellStyle name="Цена 4 2 5" xfId="15288"/>
    <cellStyle name="Цена 4 3" xfId="15289"/>
    <cellStyle name="Цена 4 3 2" xfId="15290"/>
    <cellStyle name="Цена 4 3 3" xfId="15291"/>
    <cellStyle name="Цена 4 3 4" xfId="15292"/>
    <cellStyle name="Цена 4 3 5" xfId="15293"/>
    <cellStyle name="Цена 4 4" xfId="15294"/>
    <cellStyle name="Цена 4 4 2" xfId="15295"/>
    <cellStyle name="Цена 4 4 3" xfId="15296"/>
    <cellStyle name="Цена 4 4 4" xfId="15297"/>
    <cellStyle name="Цена 4 4 5" xfId="15298"/>
    <cellStyle name="Цена 4 5" xfId="15299"/>
    <cellStyle name="Цена 4 5 2" xfId="15300"/>
    <cellStyle name="Цена 4 5 3" xfId="15301"/>
    <cellStyle name="Цена 4 5 4" xfId="15302"/>
    <cellStyle name="Цена 4 5 5" xfId="15303"/>
    <cellStyle name="Цена 4 6" xfId="15304"/>
    <cellStyle name="Цена 4 7" xfId="15305"/>
    <cellStyle name="Цена 4 8" xfId="15306"/>
    <cellStyle name="Цена 4 9" xfId="15307"/>
    <cellStyle name="Цена 4_ДДС_Прямой" xfId="15308"/>
    <cellStyle name="Цена 5" xfId="15309"/>
    <cellStyle name="Цена 5 2" xfId="15310"/>
    <cellStyle name="Цена 5 3" xfId="15311"/>
    <cellStyle name="Цена 5 4" xfId="15312"/>
    <cellStyle name="Цена 5 5" xfId="15313"/>
    <cellStyle name="Цена 6" xfId="15314"/>
    <cellStyle name="Цена 6 2" xfId="15315"/>
    <cellStyle name="Цена 6 3" xfId="15316"/>
    <cellStyle name="Цена 6 4" xfId="15317"/>
    <cellStyle name="Цена 6 5" xfId="15318"/>
    <cellStyle name="Цена 7" xfId="15319"/>
    <cellStyle name="Цена 7 2" xfId="15320"/>
    <cellStyle name="Цена 7 3" xfId="15321"/>
    <cellStyle name="Цена 7 4" xfId="15322"/>
    <cellStyle name="Цена 7 5" xfId="15323"/>
    <cellStyle name="Цена 8" xfId="15324"/>
    <cellStyle name="Цена 8 2" xfId="15325"/>
    <cellStyle name="Цена 8 3" xfId="15326"/>
    <cellStyle name="Цена 8 4" xfId="15327"/>
    <cellStyle name="Цена 8 5" xfId="15328"/>
    <cellStyle name="Цена 9" xfId="15329"/>
    <cellStyle name="Цена_~6262219" xfId="15330"/>
    <cellStyle name="Џђ?–…?’?›?" xfId="15331"/>
    <cellStyle name="Џђ?–…?’?›? 2" xfId="15332"/>
    <cellStyle name="Џђ?–…?’?›?_ДДС_Прямой" xfId="15333"/>
    <cellStyle name="Џђһ–…қ’қ›ү" xfId="15334"/>
    <cellStyle name="Џђһ–…қ’қ›ү 2" xfId="15335"/>
    <cellStyle name="Џђһ–…қ’қ›ү_ДДС_Прямой" xfId="15336"/>
    <cellStyle name="Џђћ–…ќ’ќ›‰" xfId="15337"/>
    <cellStyle name="Џђћ–…ќ’ќ›‰ 2" xfId="15338"/>
    <cellStyle name="Џђћ–…ќ’ќ›‰ 2 2" xfId="15339"/>
    <cellStyle name="Џђћ–…ќ’ќ›‰ 2 3" xfId="15340"/>
    <cellStyle name="Џђћ–…ќ’ќ›‰ 2 3 2" xfId="15341"/>
    <cellStyle name="Џђћ–…ќ’ќ›‰ 2 3_ДДС_Прямой" xfId="15342"/>
    <cellStyle name="Џђћ–…ќ’ќ›‰ 2 4" xfId="15343"/>
    <cellStyle name="Џђћ–…ќ’ќ›‰ 2_GAZ" xfId="15344"/>
    <cellStyle name="Џђћ–…ќ’ќ›‰ 3" xfId="15345"/>
    <cellStyle name="Џђћ–…ќ’ќ›‰ 3 2" xfId="15346"/>
    <cellStyle name="Џђћ–…ќ’ќ›‰ 3_ДДС_Прямой" xfId="15347"/>
    <cellStyle name="Џђћ–…ќ’ќ›‰ 4" xfId="15348"/>
    <cellStyle name="Џђћ–…ќ’ќ›‰_~6262219" xfId="15349"/>
    <cellStyle name="Шапка" xfId="15350"/>
    <cellStyle name="ШАУ" xfId="15351"/>
    <cellStyle name="콤마 [0]_INQUIRY 영업추진 " xfId="15352"/>
    <cellStyle name="콤마_INQUIRY 영업추진 " xfId="15353"/>
    <cellStyle name="통화 [0]_INQUIRY 영업추진 " xfId="15354"/>
    <cellStyle name="통화_INQUIRY 영업추진 " xfId="15355"/>
    <cellStyle name="표준_0N-HANDLING " xfId="15356"/>
    <cellStyle name="千位分隔_CostEstimationForThirdInspectionPartyVer1" xfId="15357"/>
    <cellStyle name="好" xfId="15358"/>
    <cellStyle name="差" xfId="15359"/>
    <cellStyle name="常规_Budget Code @June 99" xfId="15360"/>
    <cellStyle name="强调文字颜色 1" xfId="15361"/>
    <cellStyle name="强调文字颜色 2" xfId="15362"/>
    <cellStyle name="强调文字颜色 3" xfId="15363"/>
    <cellStyle name="强调文字颜色 4" xfId="15364"/>
    <cellStyle name="强调文字颜色 5" xfId="15365"/>
    <cellStyle name="强调文字颜色 6" xfId="15366"/>
    <cellStyle name="标题" xfId="15367"/>
    <cellStyle name="标题 1" xfId="15368"/>
    <cellStyle name="标题 2" xfId="15369"/>
    <cellStyle name="标题 3" xfId="15370"/>
    <cellStyle name="标题 4" xfId="15371"/>
    <cellStyle name="样式 1" xfId="15372"/>
    <cellStyle name="检查单元格" xfId="15373"/>
    <cellStyle name="汇总" xfId="15374"/>
    <cellStyle name="汇总 10" xfId="15375"/>
    <cellStyle name="汇总 11" xfId="15376"/>
    <cellStyle name="汇总 12" xfId="15377"/>
    <cellStyle name="汇总 13" xfId="15378"/>
    <cellStyle name="汇总 14" xfId="15379"/>
    <cellStyle name="汇总 15" xfId="15380"/>
    <cellStyle name="汇总 16" xfId="15381"/>
    <cellStyle name="汇总 17" xfId="15382"/>
    <cellStyle name="汇总 18" xfId="15383"/>
    <cellStyle name="汇总 19" xfId="15384"/>
    <cellStyle name="汇总 2" xfId="15385"/>
    <cellStyle name="汇总 2 10" xfId="15386"/>
    <cellStyle name="汇总 2 11" xfId="15387"/>
    <cellStyle name="汇总 2 12" xfId="15388"/>
    <cellStyle name="汇总 2 13" xfId="15389"/>
    <cellStyle name="汇总 2 14" xfId="15390"/>
    <cellStyle name="汇总 2 15" xfId="15391"/>
    <cellStyle name="汇总 2 16" xfId="15392"/>
    <cellStyle name="汇总 2 2" xfId="15393"/>
    <cellStyle name="汇总 2 2 10" xfId="15394"/>
    <cellStyle name="汇总 2 2 11" xfId="15395"/>
    <cellStyle name="汇总 2 2 12" xfId="15396"/>
    <cellStyle name="汇总 2 2 2" xfId="15397"/>
    <cellStyle name="汇总 2 2 3" xfId="15398"/>
    <cellStyle name="汇总 2 2 4" xfId="15399"/>
    <cellStyle name="汇总 2 2 5" xfId="15400"/>
    <cellStyle name="汇总 2 2 6" xfId="15401"/>
    <cellStyle name="汇总 2 2 7" xfId="15402"/>
    <cellStyle name="汇总 2 2 8" xfId="15403"/>
    <cellStyle name="汇总 2 2 9" xfId="15404"/>
    <cellStyle name="汇总 2 3" xfId="15405"/>
    <cellStyle name="汇总 2 3 10" xfId="15406"/>
    <cellStyle name="汇总 2 3 11" xfId="15407"/>
    <cellStyle name="汇总 2 3 12" xfId="15408"/>
    <cellStyle name="汇总 2 3 2" xfId="15409"/>
    <cellStyle name="汇总 2 3 3" xfId="15410"/>
    <cellStyle name="汇总 2 3 4" xfId="15411"/>
    <cellStyle name="汇总 2 3 5" xfId="15412"/>
    <cellStyle name="汇总 2 3 6" xfId="15413"/>
    <cellStyle name="汇总 2 3 7" xfId="15414"/>
    <cellStyle name="汇总 2 3 8" xfId="15415"/>
    <cellStyle name="汇总 2 3 9" xfId="15416"/>
    <cellStyle name="汇总 2 4" xfId="15417"/>
    <cellStyle name="汇总 2 4 10" xfId="15418"/>
    <cellStyle name="汇总 2 4 11" xfId="15419"/>
    <cellStyle name="汇总 2 4 12" xfId="15420"/>
    <cellStyle name="汇总 2 4 2" xfId="15421"/>
    <cellStyle name="汇总 2 4 3" xfId="15422"/>
    <cellStyle name="汇总 2 4 4" xfId="15423"/>
    <cellStyle name="汇总 2 4 5" xfId="15424"/>
    <cellStyle name="汇总 2 4 6" xfId="15425"/>
    <cellStyle name="汇总 2 4 7" xfId="15426"/>
    <cellStyle name="汇总 2 4 8" xfId="15427"/>
    <cellStyle name="汇总 2 4 9" xfId="15428"/>
    <cellStyle name="汇总 2 5" xfId="15429"/>
    <cellStyle name="汇总 2 5 10" xfId="15430"/>
    <cellStyle name="汇总 2 5 11" xfId="15431"/>
    <cellStyle name="汇总 2 5 12" xfId="15432"/>
    <cellStyle name="汇总 2 5 2" xfId="15433"/>
    <cellStyle name="汇总 2 5 3" xfId="15434"/>
    <cellStyle name="汇总 2 5 4" xfId="15435"/>
    <cellStyle name="汇总 2 5 5" xfId="15436"/>
    <cellStyle name="汇总 2 5 6" xfId="15437"/>
    <cellStyle name="汇总 2 5 7" xfId="15438"/>
    <cellStyle name="汇总 2 5 8" xfId="15439"/>
    <cellStyle name="汇总 2 5 9" xfId="15440"/>
    <cellStyle name="汇总 2 6" xfId="15441"/>
    <cellStyle name="汇总 2 7" xfId="15442"/>
    <cellStyle name="汇总 2 8" xfId="15443"/>
    <cellStyle name="汇总 2 9" xfId="15444"/>
    <cellStyle name="汇总 3" xfId="15445"/>
    <cellStyle name="汇总 3 10" xfId="15446"/>
    <cellStyle name="汇总 3 11" xfId="15447"/>
    <cellStyle name="汇总 3 12" xfId="15448"/>
    <cellStyle name="汇总 3 13" xfId="15449"/>
    <cellStyle name="汇总 3 14" xfId="15450"/>
    <cellStyle name="汇总 3 2" xfId="15451"/>
    <cellStyle name="汇总 3 2 10" xfId="15452"/>
    <cellStyle name="汇总 3 2 11" xfId="15453"/>
    <cellStyle name="汇总 3 2 12" xfId="15454"/>
    <cellStyle name="汇总 3 2 2" xfId="15455"/>
    <cellStyle name="汇总 3 2 3" xfId="15456"/>
    <cellStyle name="汇总 3 2 4" xfId="15457"/>
    <cellStyle name="汇总 3 2 5" xfId="15458"/>
    <cellStyle name="汇总 3 2 6" xfId="15459"/>
    <cellStyle name="汇总 3 2 7" xfId="15460"/>
    <cellStyle name="汇总 3 2 8" xfId="15461"/>
    <cellStyle name="汇总 3 2 9" xfId="15462"/>
    <cellStyle name="汇总 3 3" xfId="15463"/>
    <cellStyle name="汇总 3 3 10" xfId="15464"/>
    <cellStyle name="汇总 3 3 11" xfId="15465"/>
    <cellStyle name="汇总 3 3 12" xfId="15466"/>
    <cellStyle name="汇总 3 3 2" xfId="15467"/>
    <cellStyle name="汇总 3 3 3" xfId="15468"/>
    <cellStyle name="汇总 3 3 4" xfId="15469"/>
    <cellStyle name="汇总 3 3 5" xfId="15470"/>
    <cellStyle name="汇总 3 3 6" xfId="15471"/>
    <cellStyle name="汇总 3 3 7" xfId="15472"/>
    <cellStyle name="汇总 3 3 8" xfId="15473"/>
    <cellStyle name="汇总 3 3 9" xfId="15474"/>
    <cellStyle name="汇总 3 4" xfId="15475"/>
    <cellStyle name="汇总 3 5" xfId="15476"/>
    <cellStyle name="汇总 3 6" xfId="15477"/>
    <cellStyle name="汇总 3 7" xfId="15478"/>
    <cellStyle name="汇总 3 8" xfId="15479"/>
    <cellStyle name="汇总 3 9" xfId="15480"/>
    <cellStyle name="汇总 4" xfId="15481"/>
    <cellStyle name="汇总 4 10" xfId="15482"/>
    <cellStyle name="汇总 4 11" xfId="15483"/>
    <cellStyle name="汇总 4 12" xfId="15484"/>
    <cellStyle name="汇总 4 2" xfId="15485"/>
    <cellStyle name="汇总 4 3" xfId="15486"/>
    <cellStyle name="汇总 4 4" xfId="15487"/>
    <cellStyle name="汇总 4 5" xfId="15488"/>
    <cellStyle name="汇总 4 6" xfId="15489"/>
    <cellStyle name="汇总 4 7" xfId="15490"/>
    <cellStyle name="汇总 4 8" xfId="15491"/>
    <cellStyle name="汇总 4 9" xfId="15492"/>
    <cellStyle name="汇总 5" xfId="15493"/>
    <cellStyle name="汇总 5 10" xfId="15494"/>
    <cellStyle name="汇总 5 11" xfId="15495"/>
    <cellStyle name="汇总 5 12" xfId="15496"/>
    <cellStyle name="汇总 5 2" xfId="15497"/>
    <cellStyle name="汇总 5 3" xfId="15498"/>
    <cellStyle name="汇总 5 4" xfId="15499"/>
    <cellStyle name="汇总 5 5" xfId="15500"/>
    <cellStyle name="汇总 5 6" xfId="15501"/>
    <cellStyle name="汇总 5 7" xfId="15502"/>
    <cellStyle name="汇总 5 8" xfId="15503"/>
    <cellStyle name="汇总 5 9" xfId="15504"/>
    <cellStyle name="汇总 6" xfId="15505"/>
    <cellStyle name="汇总 6 10" xfId="15506"/>
    <cellStyle name="汇总 6 11" xfId="15507"/>
    <cellStyle name="汇总 6 12" xfId="15508"/>
    <cellStyle name="汇总 6 2" xfId="15509"/>
    <cellStyle name="汇总 6 3" xfId="15510"/>
    <cellStyle name="汇总 6 4" xfId="15511"/>
    <cellStyle name="汇总 6 5" xfId="15512"/>
    <cellStyle name="汇总 6 6" xfId="15513"/>
    <cellStyle name="汇总 6 7" xfId="15514"/>
    <cellStyle name="汇总 6 8" xfId="15515"/>
    <cellStyle name="汇总 6 9" xfId="15516"/>
    <cellStyle name="汇总 7" xfId="15517"/>
    <cellStyle name="汇总 7 10" xfId="15518"/>
    <cellStyle name="汇总 7 11" xfId="15519"/>
    <cellStyle name="汇总 7 12" xfId="15520"/>
    <cellStyle name="汇总 7 2" xfId="15521"/>
    <cellStyle name="汇总 7 3" xfId="15522"/>
    <cellStyle name="汇总 7 4" xfId="15523"/>
    <cellStyle name="汇总 7 5" xfId="15524"/>
    <cellStyle name="汇总 7 6" xfId="15525"/>
    <cellStyle name="汇总 7 7" xfId="15526"/>
    <cellStyle name="汇总 7 8" xfId="15527"/>
    <cellStyle name="汇总 7 9" xfId="15528"/>
    <cellStyle name="汇总 8" xfId="15529"/>
    <cellStyle name="汇总 8 10" xfId="15530"/>
    <cellStyle name="汇总 8 11" xfId="15531"/>
    <cellStyle name="汇总 8 12" xfId="15532"/>
    <cellStyle name="汇总 8 2" xfId="15533"/>
    <cellStyle name="汇总 8 3" xfId="15534"/>
    <cellStyle name="汇总 8 4" xfId="15535"/>
    <cellStyle name="汇总 8 5" xfId="15536"/>
    <cellStyle name="汇总 8 6" xfId="15537"/>
    <cellStyle name="汇总 8 7" xfId="15538"/>
    <cellStyle name="汇总 8 8" xfId="15539"/>
    <cellStyle name="汇总 8 9" xfId="15540"/>
    <cellStyle name="汇总 9" xfId="15541"/>
    <cellStyle name="注释" xfId="15542"/>
    <cellStyle name="注释 10" xfId="15543"/>
    <cellStyle name="注释 11" xfId="15544"/>
    <cellStyle name="注释 12" xfId="15545"/>
    <cellStyle name="注释 13" xfId="15546"/>
    <cellStyle name="注释 14" xfId="15547"/>
    <cellStyle name="注释 15" xfId="15548"/>
    <cellStyle name="注释 16" xfId="15549"/>
    <cellStyle name="注释 17" xfId="15550"/>
    <cellStyle name="注释 18" xfId="15551"/>
    <cellStyle name="注释 2" xfId="15552"/>
    <cellStyle name="注释 2 10" xfId="15553"/>
    <cellStyle name="注释 2 11" xfId="15554"/>
    <cellStyle name="注释 2 12" xfId="15555"/>
    <cellStyle name="注释 2 13" xfId="15556"/>
    <cellStyle name="注释 2 14" xfId="15557"/>
    <cellStyle name="注释 2 15" xfId="15558"/>
    <cellStyle name="注释 2 2" xfId="15559"/>
    <cellStyle name="注释 2 2 10" xfId="15560"/>
    <cellStyle name="注释 2 2 11" xfId="15561"/>
    <cellStyle name="注释 2 2 2" xfId="15562"/>
    <cellStyle name="注释 2 2 3" xfId="15563"/>
    <cellStyle name="注释 2 2 4" xfId="15564"/>
    <cellStyle name="注释 2 2 5" xfId="15565"/>
    <cellStyle name="注释 2 2 6" xfId="15566"/>
    <cellStyle name="注释 2 2 7" xfId="15567"/>
    <cellStyle name="注释 2 2 8" xfId="15568"/>
    <cellStyle name="注释 2 2 9" xfId="15569"/>
    <cellStyle name="注释 2 3" xfId="15570"/>
    <cellStyle name="注释 2 3 10" xfId="15571"/>
    <cellStyle name="注释 2 3 11" xfId="15572"/>
    <cellStyle name="注释 2 3 2" xfId="15573"/>
    <cellStyle name="注释 2 3 3" xfId="15574"/>
    <cellStyle name="注释 2 3 4" xfId="15575"/>
    <cellStyle name="注释 2 3 5" xfId="15576"/>
    <cellStyle name="注释 2 3 6" xfId="15577"/>
    <cellStyle name="注释 2 3 7" xfId="15578"/>
    <cellStyle name="注释 2 3 8" xfId="15579"/>
    <cellStyle name="注释 2 3 9" xfId="15580"/>
    <cellStyle name="注释 2 4" xfId="15581"/>
    <cellStyle name="注释 2 4 10" xfId="15582"/>
    <cellStyle name="注释 2 4 11" xfId="15583"/>
    <cellStyle name="注释 2 4 2" xfId="15584"/>
    <cellStyle name="注释 2 4 3" xfId="15585"/>
    <cellStyle name="注释 2 4 4" xfId="15586"/>
    <cellStyle name="注释 2 4 5" xfId="15587"/>
    <cellStyle name="注释 2 4 6" xfId="15588"/>
    <cellStyle name="注释 2 4 7" xfId="15589"/>
    <cellStyle name="注释 2 4 8" xfId="15590"/>
    <cellStyle name="注释 2 4 9" xfId="15591"/>
    <cellStyle name="注释 2 5" xfId="15592"/>
    <cellStyle name="注释 2 5 10" xfId="15593"/>
    <cellStyle name="注释 2 5 11" xfId="15594"/>
    <cellStyle name="注释 2 5 2" xfId="15595"/>
    <cellStyle name="注释 2 5 3" xfId="15596"/>
    <cellStyle name="注释 2 5 4" xfId="15597"/>
    <cellStyle name="注释 2 5 5" xfId="15598"/>
    <cellStyle name="注释 2 5 6" xfId="15599"/>
    <cellStyle name="注释 2 5 7" xfId="15600"/>
    <cellStyle name="注释 2 5 8" xfId="15601"/>
    <cellStyle name="注释 2 5 9" xfId="15602"/>
    <cellStyle name="注释 2 6" xfId="15603"/>
    <cellStyle name="注释 2 7" xfId="15604"/>
    <cellStyle name="注释 2 8" xfId="15605"/>
    <cellStyle name="注释 2 9" xfId="15606"/>
    <cellStyle name="注释 3" xfId="15607"/>
    <cellStyle name="注释 3 10" xfId="15608"/>
    <cellStyle name="注释 3 11" xfId="15609"/>
    <cellStyle name="注释 3 12" xfId="15610"/>
    <cellStyle name="注释 3 13" xfId="15611"/>
    <cellStyle name="注释 3 2" xfId="15612"/>
    <cellStyle name="注释 3 2 10" xfId="15613"/>
    <cellStyle name="注释 3 2 11" xfId="15614"/>
    <cellStyle name="注释 3 2 2" xfId="15615"/>
    <cellStyle name="注释 3 2 3" xfId="15616"/>
    <cellStyle name="注释 3 2 4" xfId="15617"/>
    <cellStyle name="注释 3 2 5" xfId="15618"/>
    <cellStyle name="注释 3 2 6" xfId="15619"/>
    <cellStyle name="注释 3 2 7" xfId="15620"/>
    <cellStyle name="注释 3 2 8" xfId="15621"/>
    <cellStyle name="注释 3 2 9" xfId="15622"/>
    <cellStyle name="注释 3 3" xfId="15623"/>
    <cellStyle name="注释 3 3 10" xfId="15624"/>
    <cellStyle name="注释 3 3 11" xfId="15625"/>
    <cellStyle name="注释 3 3 2" xfId="15626"/>
    <cellStyle name="注释 3 3 3" xfId="15627"/>
    <cellStyle name="注释 3 3 4" xfId="15628"/>
    <cellStyle name="注释 3 3 5" xfId="15629"/>
    <cellStyle name="注释 3 3 6" xfId="15630"/>
    <cellStyle name="注释 3 3 7" xfId="15631"/>
    <cellStyle name="注释 3 3 8" xfId="15632"/>
    <cellStyle name="注释 3 3 9" xfId="15633"/>
    <cellStyle name="注释 3 4" xfId="15634"/>
    <cellStyle name="注释 3 5" xfId="15635"/>
    <cellStyle name="注释 3 6" xfId="15636"/>
    <cellStyle name="注释 3 7" xfId="15637"/>
    <cellStyle name="注释 3 8" xfId="15638"/>
    <cellStyle name="注释 3 9" xfId="15639"/>
    <cellStyle name="注释 4" xfId="15640"/>
    <cellStyle name="注释 4 10" xfId="15641"/>
    <cellStyle name="注释 4 11" xfId="15642"/>
    <cellStyle name="注释 4 2" xfId="15643"/>
    <cellStyle name="注释 4 3" xfId="15644"/>
    <cellStyle name="注释 4 4" xfId="15645"/>
    <cellStyle name="注释 4 5" xfId="15646"/>
    <cellStyle name="注释 4 6" xfId="15647"/>
    <cellStyle name="注释 4 7" xfId="15648"/>
    <cellStyle name="注释 4 8" xfId="15649"/>
    <cellStyle name="注释 4 9" xfId="15650"/>
    <cellStyle name="注释 5" xfId="15651"/>
    <cellStyle name="注释 5 10" xfId="15652"/>
    <cellStyle name="注释 5 11" xfId="15653"/>
    <cellStyle name="注释 5 2" xfId="15654"/>
    <cellStyle name="注释 5 3" xfId="15655"/>
    <cellStyle name="注释 5 4" xfId="15656"/>
    <cellStyle name="注释 5 5" xfId="15657"/>
    <cellStyle name="注释 5 6" xfId="15658"/>
    <cellStyle name="注释 5 7" xfId="15659"/>
    <cellStyle name="注释 5 8" xfId="15660"/>
    <cellStyle name="注释 5 9" xfId="15661"/>
    <cellStyle name="注释 6" xfId="15662"/>
    <cellStyle name="注释 6 10" xfId="15663"/>
    <cellStyle name="注释 6 11" xfId="15664"/>
    <cellStyle name="注释 6 2" xfId="15665"/>
    <cellStyle name="注释 6 3" xfId="15666"/>
    <cellStyle name="注释 6 4" xfId="15667"/>
    <cellStyle name="注释 6 5" xfId="15668"/>
    <cellStyle name="注释 6 6" xfId="15669"/>
    <cellStyle name="注释 6 7" xfId="15670"/>
    <cellStyle name="注释 6 8" xfId="15671"/>
    <cellStyle name="注释 6 9" xfId="15672"/>
    <cellStyle name="注释 7" xfId="15673"/>
    <cellStyle name="注释 7 10" xfId="15674"/>
    <cellStyle name="注释 7 11" xfId="15675"/>
    <cellStyle name="注释 7 2" xfId="15676"/>
    <cellStyle name="注释 7 3" xfId="15677"/>
    <cellStyle name="注释 7 4" xfId="15678"/>
    <cellStyle name="注释 7 5" xfId="15679"/>
    <cellStyle name="注释 7 6" xfId="15680"/>
    <cellStyle name="注释 7 7" xfId="15681"/>
    <cellStyle name="注释 7 8" xfId="15682"/>
    <cellStyle name="注释 7 9" xfId="15683"/>
    <cellStyle name="注释 8" xfId="15684"/>
    <cellStyle name="注释 8 10" xfId="15685"/>
    <cellStyle name="注释 8 11" xfId="15686"/>
    <cellStyle name="注释 8 2" xfId="15687"/>
    <cellStyle name="注释 8 3" xfId="15688"/>
    <cellStyle name="注释 8 4" xfId="15689"/>
    <cellStyle name="注释 8 5" xfId="15690"/>
    <cellStyle name="注释 8 6" xfId="15691"/>
    <cellStyle name="注释 8 7" xfId="15692"/>
    <cellStyle name="注释 8 8" xfId="15693"/>
    <cellStyle name="注释 8 9" xfId="15694"/>
    <cellStyle name="注释 9" xfId="15695"/>
    <cellStyle name="解释性文本" xfId="15696"/>
    <cellStyle name="警告文本" xfId="15697"/>
    <cellStyle name="计算" xfId="15698"/>
    <cellStyle name="计算 10" xfId="15699"/>
    <cellStyle name="计算 11" xfId="15700"/>
    <cellStyle name="计算 12" xfId="15701"/>
    <cellStyle name="计算 13" xfId="15702"/>
    <cellStyle name="计算 14" xfId="15703"/>
    <cellStyle name="计算 15" xfId="15704"/>
    <cellStyle name="计算 16" xfId="15705"/>
    <cellStyle name="计算 2" xfId="15706"/>
    <cellStyle name="计算 2 10" xfId="15707"/>
    <cellStyle name="计算 2 11" xfId="15708"/>
    <cellStyle name="计算 2 12" xfId="15709"/>
    <cellStyle name="计算 2 13" xfId="15710"/>
    <cellStyle name="计算 2 2" xfId="15711"/>
    <cellStyle name="计算 2 2 2" xfId="15712"/>
    <cellStyle name="计算 2 2 3" xfId="15713"/>
    <cellStyle name="计算 2 2 4" xfId="15714"/>
    <cellStyle name="计算 2 2 5" xfId="15715"/>
    <cellStyle name="计算 2 2 6" xfId="15716"/>
    <cellStyle name="计算 2 2 7" xfId="15717"/>
    <cellStyle name="计算 2 2 8" xfId="15718"/>
    <cellStyle name="计算 2 2 9" xfId="15719"/>
    <cellStyle name="计算 2 3" xfId="15720"/>
    <cellStyle name="计算 2 3 2" xfId="15721"/>
    <cellStyle name="计算 2 3 3" xfId="15722"/>
    <cellStyle name="计算 2 3 4" xfId="15723"/>
    <cellStyle name="计算 2 3 5" xfId="15724"/>
    <cellStyle name="计算 2 3 6" xfId="15725"/>
    <cellStyle name="计算 2 3 7" xfId="15726"/>
    <cellStyle name="计算 2 3 8" xfId="15727"/>
    <cellStyle name="计算 2 3 9" xfId="15728"/>
    <cellStyle name="计算 2 4" xfId="15729"/>
    <cellStyle name="计算 2 4 2" xfId="15730"/>
    <cellStyle name="计算 2 4 3" xfId="15731"/>
    <cellStyle name="计算 2 4 4" xfId="15732"/>
    <cellStyle name="计算 2 4 5" xfId="15733"/>
    <cellStyle name="计算 2 4 6" xfId="15734"/>
    <cellStyle name="计算 2 4 7" xfId="15735"/>
    <cellStyle name="计算 2 4 8" xfId="15736"/>
    <cellStyle name="计算 2 4 9" xfId="15737"/>
    <cellStyle name="计算 2 5" xfId="15738"/>
    <cellStyle name="计算 2 5 2" xfId="15739"/>
    <cellStyle name="计算 2 5 3" xfId="15740"/>
    <cellStyle name="计算 2 5 4" xfId="15741"/>
    <cellStyle name="计算 2 5 5" xfId="15742"/>
    <cellStyle name="计算 2 5 6" xfId="15743"/>
    <cellStyle name="计算 2 5 7" xfId="15744"/>
    <cellStyle name="计算 2 5 8" xfId="15745"/>
    <cellStyle name="计算 2 5 9" xfId="15746"/>
    <cellStyle name="计算 2 6" xfId="15747"/>
    <cellStyle name="计算 2 7" xfId="15748"/>
    <cellStyle name="计算 2 8" xfId="15749"/>
    <cellStyle name="计算 2 9" xfId="15750"/>
    <cellStyle name="计算 3" xfId="15751"/>
    <cellStyle name="计算 3 10" xfId="15752"/>
    <cellStyle name="计算 3 11" xfId="15753"/>
    <cellStyle name="计算 3 2" xfId="15754"/>
    <cellStyle name="计算 3 2 2" xfId="15755"/>
    <cellStyle name="计算 3 2 3" xfId="15756"/>
    <cellStyle name="计算 3 2 4" xfId="15757"/>
    <cellStyle name="计算 3 2 5" xfId="15758"/>
    <cellStyle name="计算 3 2 6" xfId="15759"/>
    <cellStyle name="计算 3 2 7" xfId="15760"/>
    <cellStyle name="计算 3 2 8" xfId="15761"/>
    <cellStyle name="计算 3 2 9" xfId="15762"/>
    <cellStyle name="计算 3 3" xfId="15763"/>
    <cellStyle name="计算 3 3 2" xfId="15764"/>
    <cellStyle name="计算 3 3 3" xfId="15765"/>
    <cellStyle name="计算 3 3 4" xfId="15766"/>
    <cellStyle name="计算 3 3 5" xfId="15767"/>
    <cellStyle name="计算 3 3 6" xfId="15768"/>
    <cellStyle name="计算 3 3 7" xfId="15769"/>
    <cellStyle name="计算 3 3 8" xfId="15770"/>
    <cellStyle name="计算 3 3 9" xfId="15771"/>
    <cellStyle name="计算 3 4" xfId="15772"/>
    <cellStyle name="计算 3 5" xfId="15773"/>
    <cellStyle name="计算 3 6" xfId="15774"/>
    <cellStyle name="计算 3 7" xfId="15775"/>
    <cellStyle name="计算 3 8" xfId="15776"/>
    <cellStyle name="计算 3 9" xfId="15777"/>
    <cellStyle name="计算 4" xfId="15778"/>
    <cellStyle name="计算 4 2" xfId="15779"/>
    <cellStyle name="计算 4 3" xfId="15780"/>
    <cellStyle name="计算 4 4" xfId="15781"/>
    <cellStyle name="计算 4 5" xfId="15782"/>
    <cellStyle name="计算 4 6" xfId="15783"/>
    <cellStyle name="计算 4 7" xfId="15784"/>
    <cellStyle name="计算 4 8" xfId="15785"/>
    <cellStyle name="计算 4 9" xfId="15786"/>
    <cellStyle name="计算 5" xfId="15787"/>
    <cellStyle name="计算 5 2" xfId="15788"/>
    <cellStyle name="计算 5 3" xfId="15789"/>
    <cellStyle name="计算 5 4" xfId="15790"/>
    <cellStyle name="计算 5 5" xfId="15791"/>
    <cellStyle name="计算 5 6" xfId="15792"/>
    <cellStyle name="计算 5 7" xfId="15793"/>
    <cellStyle name="计算 5 8" xfId="15794"/>
    <cellStyle name="计算 5 9" xfId="15795"/>
    <cellStyle name="计算 6" xfId="15796"/>
    <cellStyle name="计算 6 2" xfId="15797"/>
    <cellStyle name="计算 6 3" xfId="15798"/>
    <cellStyle name="计算 6 4" xfId="15799"/>
    <cellStyle name="计算 6 5" xfId="15800"/>
    <cellStyle name="计算 6 6" xfId="15801"/>
    <cellStyle name="计算 6 7" xfId="15802"/>
    <cellStyle name="计算 6 8" xfId="15803"/>
    <cellStyle name="计算 6 9" xfId="15804"/>
    <cellStyle name="计算 7" xfId="15805"/>
    <cellStyle name="计算 7 2" xfId="15806"/>
    <cellStyle name="计算 7 3" xfId="15807"/>
    <cellStyle name="计算 7 4" xfId="15808"/>
    <cellStyle name="计算 7 5" xfId="15809"/>
    <cellStyle name="计算 7 6" xfId="15810"/>
    <cellStyle name="计算 7 7" xfId="15811"/>
    <cellStyle name="计算 7 8" xfId="15812"/>
    <cellStyle name="计算 7 9" xfId="15813"/>
    <cellStyle name="计算 8" xfId="15814"/>
    <cellStyle name="计算 8 2" xfId="15815"/>
    <cellStyle name="计算 8 3" xfId="15816"/>
    <cellStyle name="计算 8 4" xfId="15817"/>
    <cellStyle name="计算 8 5" xfId="15818"/>
    <cellStyle name="计算 8 6" xfId="15819"/>
    <cellStyle name="计算 8 7" xfId="15820"/>
    <cellStyle name="计算 8 8" xfId="15821"/>
    <cellStyle name="计算 8 9" xfId="15822"/>
    <cellStyle name="计算 9" xfId="15823"/>
    <cellStyle name="输入" xfId="15824"/>
    <cellStyle name="输入 10" xfId="15825"/>
    <cellStyle name="输入 11" xfId="15826"/>
    <cellStyle name="输入 12" xfId="15827"/>
    <cellStyle name="输入 13" xfId="15828"/>
    <cellStyle name="输入 14" xfId="15829"/>
    <cellStyle name="输入 15" xfId="15830"/>
    <cellStyle name="输入 16" xfId="15831"/>
    <cellStyle name="输入 2" xfId="15832"/>
    <cellStyle name="输入 2 10" xfId="15833"/>
    <cellStyle name="输入 2 11" xfId="15834"/>
    <cellStyle name="输入 2 12" xfId="15835"/>
    <cellStyle name="输入 2 13" xfId="15836"/>
    <cellStyle name="输入 2 2" xfId="15837"/>
    <cellStyle name="输入 2 2 2" xfId="15838"/>
    <cellStyle name="输入 2 2 3" xfId="15839"/>
    <cellStyle name="输入 2 2 4" xfId="15840"/>
    <cellStyle name="输入 2 2 5" xfId="15841"/>
    <cellStyle name="输入 2 2 6" xfId="15842"/>
    <cellStyle name="输入 2 2 7" xfId="15843"/>
    <cellStyle name="输入 2 2 8" xfId="15844"/>
    <cellStyle name="输入 2 2 9" xfId="15845"/>
    <cellStyle name="输入 2 3" xfId="15846"/>
    <cellStyle name="输入 2 3 2" xfId="15847"/>
    <cellStyle name="输入 2 3 3" xfId="15848"/>
    <cellStyle name="输入 2 3 4" xfId="15849"/>
    <cellStyle name="输入 2 3 5" xfId="15850"/>
    <cellStyle name="输入 2 3 6" xfId="15851"/>
    <cellStyle name="输入 2 3 7" xfId="15852"/>
    <cellStyle name="输入 2 3 8" xfId="15853"/>
    <cellStyle name="输入 2 3 9" xfId="15854"/>
    <cellStyle name="输入 2 4" xfId="15855"/>
    <cellStyle name="输入 2 4 2" xfId="15856"/>
    <cellStyle name="输入 2 4 3" xfId="15857"/>
    <cellStyle name="输入 2 4 4" xfId="15858"/>
    <cellStyle name="输入 2 4 5" xfId="15859"/>
    <cellStyle name="输入 2 4 6" xfId="15860"/>
    <cellStyle name="输入 2 4 7" xfId="15861"/>
    <cellStyle name="输入 2 4 8" xfId="15862"/>
    <cellStyle name="输入 2 4 9" xfId="15863"/>
    <cellStyle name="输入 2 5" xfId="15864"/>
    <cellStyle name="输入 2 5 2" xfId="15865"/>
    <cellStyle name="输入 2 5 3" xfId="15866"/>
    <cellStyle name="输入 2 5 4" xfId="15867"/>
    <cellStyle name="输入 2 5 5" xfId="15868"/>
    <cellStyle name="输入 2 5 6" xfId="15869"/>
    <cellStyle name="输入 2 5 7" xfId="15870"/>
    <cellStyle name="输入 2 5 8" xfId="15871"/>
    <cellStyle name="输入 2 5 9" xfId="15872"/>
    <cellStyle name="输入 2 6" xfId="15873"/>
    <cellStyle name="输入 2 7" xfId="15874"/>
    <cellStyle name="输入 2 8" xfId="15875"/>
    <cellStyle name="输入 2 9" xfId="15876"/>
    <cellStyle name="输入 3" xfId="15877"/>
    <cellStyle name="输入 3 10" xfId="15878"/>
    <cellStyle name="输入 3 11" xfId="15879"/>
    <cellStyle name="输入 3 2" xfId="15880"/>
    <cellStyle name="输入 3 2 2" xfId="15881"/>
    <cellStyle name="输入 3 2 3" xfId="15882"/>
    <cellStyle name="输入 3 2 4" xfId="15883"/>
    <cellStyle name="输入 3 2 5" xfId="15884"/>
    <cellStyle name="输入 3 2 6" xfId="15885"/>
    <cellStyle name="输入 3 2 7" xfId="15886"/>
    <cellStyle name="输入 3 2 8" xfId="15887"/>
    <cellStyle name="输入 3 2 9" xfId="15888"/>
    <cellStyle name="输入 3 3" xfId="15889"/>
    <cellStyle name="输入 3 3 2" xfId="15890"/>
    <cellStyle name="输入 3 3 3" xfId="15891"/>
    <cellStyle name="输入 3 3 4" xfId="15892"/>
    <cellStyle name="输入 3 3 5" xfId="15893"/>
    <cellStyle name="输入 3 3 6" xfId="15894"/>
    <cellStyle name="输入 3 3 7" xfId="15895"/>
    <cellStyle name="输入 3 3 8" xfId="15896"/>
    <cellStyle name="输入 3 3 9" xfId="15897"/>
    <cellStyle name="输入 3 4" xfId="15898"/>
    <cellStyle name="输入 3 5" xfId="15899"/>
    <cellStyle name="输入 3 6" xfId="15900"/>
    <cellStyle name="输入 3 7" xfId="15901"/>
    <cellStyle name="输入 3 8" xfId="15902"/>
    <cellStyle name="输入 3 9" xfId="15903"/>
    <cellStyle name="输入 4" xfId="15904"/>
    <cellStyle name="输入 4 2" xfId="15905"/>
    <cellStyle name="输入 4 3" xfId="15906"/>
    <cellStyle name="输入 4 4" xfId="15907"/>
    <cellStyle name="输入 4 5" xfId="15908"/>
    <cellStyle name="输入 4 6" xfId="15909"/>
    <cellStyle name="输入 4 7" xfId="15910"/>
    <cellStyle name="输入 4 8" xfId="15911"/>
    <cellStyle name="输入 4 9" xfId="15912"/>
    <cellStyle name="输入 5" xfId="15913"/>
    <cellStyle name="输入 5 2" xfId="15914"/>
    <cellStyle name="输入 5 3" xfId="15915"/>
    <cellStyle name="输入 5 4" xfId="15916"/>
    <cellStyle name="输入 5 5" xfId="15917"/>
    <cellStyle name="输入 5 6" xfId="15918"/>
    <cellStyle name="输入 5 7" xfId="15919"/>
    <cellStyle name="输入 5 8" xfId="15920"/>
    <cellStyle name="输入 5 9" xfId="15921"/>
    <cellStyle name="输入 6" xfId="15922"/>
    <cellStyle name="输入 6 2" xfId="15923"/>
    <cellStyle name="输入 6 3" xfId="15924"/>
    <cellStyle name="输入 6 4" xfId="15925"/>
    <cellStyle name="输入 6 5" xfId="15926"/>
    <cellStyle name="输入 6 6" xfId="15927"/>
    <cellStyle name="输入 6 7" xfId="15928"/>
    <cellStyle name="输入 6 8" xfId="15929"/>
    <cellStyle name="输入 6 9" xfId="15930"/>
    <cellStyle name="输入 7" xfId="15931"/>
    <cellStyle name="输入 7 2" xfId="15932"/>
    <cellStyle name="输入 7 3" xfId="15933"/>
    <cellStyle name="输入 7 4" xfId="15934"/>
    <cellStyle name="输入 7 5" xfId="15935"/>
    <cellStyle name="输入 7 6" xfId="15936"/>
    <cellStyle name="输入 7 7" xfId="15937"/>
    <cellStyle name="输入 7 8" xfId="15938"/>
    <cellStyle name="输入 7 9" xfId="15939"/>
    <cellStyle name="输入 8" xfId="15940"/>
    <cellStyle name="输入 8 2" xfId="15941"/>
    <cellStyle name="输入 8 3" xfId="15942"/>
    <cellStyle name="输入 8 4" xfId="15943"/>
    <cellStyle name="输入 8 5" xfId="15944"/>
    <cellStyle name="输入 8 6" xfId="15945"/>
    <cellStyle name="输入 8 7" xfId="15946"/>
    <cellStyle name="输入 8 8" xfId="15947"/>
    <cellStyle name="输入 8 9" xfId="15948"/>
    <cellStyle name="输入 9" xfId="15949"/>
    <cellStyle name="输出" xfId="15950"/>
    <cellStyle name="输出 10" xfId="15951"/>
    <cellStyle name="输出 11" xfId="15952"/>
    <cellStyle name="输出 12" xfId="15953"/>
    <cellStyle name="输出 13" xfId="15954"/>
    <cellStyle name="输出 14" xfId="15955"/>
    <cellStyle name="输出 15" xfId="15956"/>
    <cellStyle name="输出 16" xfId="15957"/>
    <cellStyle name="输出 17" xfId="15958"/>
    <cellStyle name="输出 18" xfId="15959"/>
    <cellStyle name="输出 19" xfId="15960"/>
    <cellStyle name="输出 2" xfId="15961"/>
    <cellStyle name="输出 2 10" xfId="15962"/>
    <cellStyle name="输出 2 11" xfId="15963"/>
    <cellStyle name="输出 2 12" xfId="15964"/>
    <cellStyle name="输出 2 13" xfId="15965"/>
    <cellStyle name="输出 2 14" xfId="15966"/>
    <cellStyle name="输出 2 15" xfId="15967"/>
    <cellStyle name="输出 2 16" xfId="15968"/>
    <cellStyle name="输出 2 2" xfId="15969"/>
    <cellStyle name="输出 2 2 10" xfId="15970"/>
    <cellStyle name="输出 2 2 11" xfId="15971"/>
    <cellStyle name="输出 2 2 12" xfId="15972"/>
    <cellStyle name="输出 2 2 2" xfId="15973"/>
    <cellStyle name="输出 2 2 3" xfId="15974"/>
    <cellStyle name="输出 2 2 4" xfId="15975"/>
    <cellStyle name="输出 2 2 5" xfId="15976"/>
    <cellStyle name="输出 2 2 6" xfId="15977"/>
    <cellStyle name="输出 2 2 7" xfId="15978"/>
    <cellStyle name="输出 2 2 8" xfId="15979"/>
    <cellStyle name="输出 2 2 9" xfId="15980"/>
    <cellStyle name="输出 2 3" xfId="15981"/>
    <cellStyle name="输出 2 3 10" xfId="15982"/>
    <cellStyle name="输出 2 3 11" xfId="15983"/>
    <cellStyle name="输出 2 3 12" xfId="15984"/>
    <cellStyle name="输出 2 3 2" xfId="15985"/>
    <cellStyle name="输出 2 3 3" xfId="15986"/>
    <cellStyle name="输出 2 3 4" xfId="15987"/>
    <cellStyle name="输出 2 3 5" xfId="15988"/>
    <cellStyle name="输出 2 3 6" xfId="15989"/>
    <cellStyle name="输出 2 3 7" xfId="15990"/>
    <cellStyle name="输出 2 3 8" xfId="15991"/>
    <cellStyle name="输出 2 3 9" xfId="15992"/>
    <cellStyle name="输出 2 4" xfId="15993"/>
    <cellStyle name="输出 2 4 10" xfId="15994"/>
    <cellStyle name="输出 2 4 11" xfId="15995"/>
    <cellStyle name="输出 2 4 12" xfId="15996"/>
    <cellStyle name="输出 2 4 2" xfId="15997"/>
    <cellStyle name="输出 2 4 3" xfId="15998"/>
    <cellStyle name="输出 2 4 4" xfId="15999"/>
    <cellStyle name="输出 2 4 5" xfId="16000"/>
    <cellStyle name="输出 2 4 6" xfId="16001"/>
    <cellStyle name="输出 2 4 7" xfId="16002"/>
    <cellStyle name="输出 2 4 8" xfId="16003"/>
    <cellStyle name="输出 2 4 9" xfId="16004"/>
    <cellStyle name="输出 2 5" xfId="16005"/>
    <cellStyle name="输出 2 5 10" xfId="16006"/>
    <cellStyle name="输出 2 5 11" xfId="16007"/>
    <cellStyle name="输出 2 5 12" xfId="16008"/>
    <cellStyle name="输出 2 5 2" xfId="16009"/>
    <cellStyle name="输出 2 5 3" xfId="16010"/>
    <cellStyle name="输出 2 5 4" xfId="16011"/>
    <cellStyle name="输出 2 5 5" xfId="16012"/>
    <cellStyle name="输出 2 5 6" xfId="16013"/>
    <cellStyle name="输出 2 5 7" xfId="16014"/>
    <cellStyle name="输出 2 5 8" xfId="16015"/>
    <cellStyle name="输出 2 5 9" xfId="16016"/>
    <cellStyle name="输出 2 6" xfId="16017"/>
    <cellStyle name="输出 2 7" xfId="16018"/>
    <cellStyle name="输出 2 8" xfId="16019"/>
    <cellStyle name="输出 2 9" xfId="16020"/>
    <cellStyle name="输出 3" xfId="16021"/>
    <cellStyle name="输出 3 10" xfId="16022"/>
    <cellStyle name="输出 3 11" xfId="16023"/>
    <cellStyle name="输出 3 12" xfId="16024"/>
    <cellStyle name="输出 3 13" xfId="16025"/>
    <cellStyle name="输出 3 14" xfId="16026"/>
    <cellStyle name="输出 3 2" xfId="16027"/>
    <cellStyle name="输出 3 2 10" xfId="16028"/>
    <cellStyle name="输出 3 2 11" xfId="16029"/>
    <cellStyle name="输出 3 2 12" xfId="16030"/>
    <cellStyle name="输出 3 2 2" xfId="16031"/>
    <cellStyle name="输出 3 2 3" xfId="16032"/>
    <cellStyle name="输出 3 2 4" xfId="16033"/>
    <cellStyle name="输出 3 2 5" xfId="16034"/>
    <cellStyle name="输出 3 2 6" xfId="16035"/>
    <cellStyle name="输出 3 2 7" xfId="16036"/>
    <cellStyle name="输出 3 2 8" xfId="16037"/>
    <cellStyle name="输出 3 2 9" xfId="16038"/>
    <cellStyle name="输出 3 3" xfId="16039"/>
    <cellStyle name="输出 3 3 10" xfId="16040"/>
    <cellStyle name="输出 3 3 11" xfId="16041"/>
    <cellStyle name="输出 3 3 12" xfId="16042"/>
    <cellStyle name="输出 3 3 2" xfId="16043"/>
    <cellStyle name="输出 3 3 3" xfId="16044"/>
    <cellStyle name="输出 3 3 4" xfId="16045"/>
    <cellStyle name="输出 3 3 5" xfId="16046"/>
    <cellStyle name="输出 3 3 6" xfId="16047"/>
    <cellStyle name="输出 3 3 7" xfId="16048"/>
    <cellStyle name="输出 3 3 8" xfId="16049"/>
    <cellStyle name="输出 3 3 9" xfId="16050"/>
    <cellStyle name="输出 3 4" xfId="16051"/>
    <cellStyle name="输出 3 5" xfId="16052"/>
    <cellStyle name="输出 3 6" xfId="16053"/>
    <cellStyle name="输出 3 7" xfId="16054"/>
    <cellStyle name="输出 3 8" xfId="16055"/>
    <cellStyle name="输出 3 9" xfId="16056"/>
    <cellStyle name="输出 4" xfId="16057"/>
    <cellStyle name="输出 4 10" xfId="16058"/>
    <cellStyle name="输出 4 11" xfId="16059"/>
    <cellStyle name="输出 4 12" xfId="16060"/>
    <cellStyle name="输出 4 2" xfId="16061"/>
    <cellStyle name="输出 4 3" xfId="16062"/>
    <cellStyle name="输出 4 4" xfId="16063"/>
    <cellStyle name="输出 4 5" xfId="16064"/>
    <cellStyle name="输出 4 6" xfId="16065"/>
    <cellStyle name="输出 4 7" xfId="16066"/>
    <cellStyle name="输出 4 8" xfId="16067"/>
    <cellStyle name="输出 4 9" xfId="16068"/>
    <cellStyle name="输出 5" xfId="16069"/>
    <cellStyle name="输出 5 10" xfId="16070"/>
    <cellStyle name="输出 5 11" xfId="16071"/>
    <cellStyle name="输出 5 12" xfId="16072"/>
    <cellStyle name="输出 5 2" xfId="16073"/>
    <cellStyle name="输出 5 3" xfId="16074"/>
    <cellStyle name="输出 5 4" xfId="16075"/>
    <cellStyle name="输出 5 5" xfId="16076"/>
    <cellStyle name="输出 5 6" xfId="16077"/>
    <cellStyle name="输出 5 7" xfId="16078"/>
    <cellStyle name="输出 5 8" xfId="16079"/>
    <cellStyle name="输出 5 9" xfId="16080"/>
    <cellStyle name="输出 6" xfId="16081"/>
    <cellStyle name="输出 6 10" xfId="16082"/>
    <cellStyle name="输出 6 11" xfId="16083"/>
    <cellStyle name="输出 6 12" xfId="16084"/>
    <cellStyle name="输出 6 2" xfId="16085"/>
    <cellStyle name="输出 6 3" xfId="16086"/>
    <cellStyle name="输出 6 4" xfId="16087"/>
    <cellStyle name="输出 6 5" xfId="16088"/>
    <cellStyle name="输出 6 6" xfId="16089"/>
    <cellStyle name="输出 6 7" xfId="16090"/>
    <cellStyle name="输出 6 8" xfId="16091"/>
    <cellStyle name="输出 6 9" xfId="16092"/>
    <cellStyle name="输出 7" xfId="16093"/>
    <cellStyle name="输出 7 10" xfId="16094"/>
    <cellStyle name="输出 7 11" xfId="16095"/>
    <cellStyle name="输出 7 12" xfId="16096"/>
    <cellStyle name="输出 7 2" xfId="16097"/>
    <cellStyle name="输出 7 3" xfId="16098"/>
    <cellStyle name="输出 7 4" xfId="16099"/>
    <cellStyle name="输出 7 5" xfId="16100"/>
    <cellStyle name="输出 7 6" xfId="16101"/>
    <cellStyle name="输出 7 7" xfId="16102"/>
    <cellStyle name="输出 7 8" xfId="16103"/>
    <cellStyle name="输出 7 9" xfId="16104"/>
    <cellStyle name="输出 8" xfId="16105"/>
    <cellStyle name="输出 8 10" xfId="16106"/>
    <cellStyle name="输出 8 11" xfId="16107"/>
    <cellStyle name="输出 8 12" xfId="16108"/>
    <cellStyle name="输出 8 2" xfId="16109"/>
    <cellStyle name="输出 8 3" xfId="16110"/>
    <cellStyle name="输出 8 4" xfId="16111"/>
    <cellStyle name="输出 8 5" xfId="16112"/>
    <cellStyle name="输出 8 6" xfId="16113"/>
    <cellStyle name="输出 8 7" xfId="16114"/>
    <cellStyle name="输出 8 8" xfId="16115"/>
    <cellStyle name="输出 8 9" xfId="16116"/>
    <cellStyle name="输出 9" xfId="16117"/>
    <cellStyle name="适中" xfId="16118"/>
    <cellStyle name="链接单元格" xfId="16119"/>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T335"/>
  <sheetViews>
    <sheetView tabSelected="1" zoomScale="85" zoomScaleNormal="85" workbookViewId="0">
      <pane ySplit="30" topLeftCell="A31" activePane="bottomLeft" state="frozen"/>
      <selection activeCell="A23" sqref="A23"/>
      <selection pane="bottomLeft" activeCell="V298" sqref="V298"/>
    </sheetView>
  </sheetViews>
  <sheetFormatPr defaultRowHeight="12.75" outlineLevelRow="1" outlineLevelCol="1"/>
  <cols>
    <col min="1" max="1" width="7.5" style="16" customWidth="1"/>
    <col min="2" max="4" width="8.125" style="16" customWidth="1"/>
    <col min="5" max="5" width="5" style="16" customWidth="1" outlineLevel="1"/>
    <col min="6" max="6" width="5.125" style="16" customWidth="1"/>
    <col min="7" max="7" width="5.125" style="16" customWidth="1" outlineLevel="1"/>
    <col min="8" max="8" width="8.125" style="16" customWidth="1"/>
    <col min="9" max="9" width="4.625" style="16" customWidth="1" outlineLevel="1"/>
    <col min="10" max="10" width="5.75" style="65" customWidth="1"/>
    <col min="11" max="11" width="4.125" style="65" customWidth="1"/>
    <col min="12" max="15" width="9" style="16" customWidth="1"/>
    <col min="16" max="16" width="4.5" style="16" customWidth="1"/>
    <col min="17" max="17" width="10.5" style="16" customWidth="1"/>
    <col min="18" max="18" width="16.75" style="16" customWidth="1"/>
    <col min="19" max="19" width="4.75" style="16" customWidth="1"/>
    <col min="20" max="20" width="6.375" style="16" customWidth="1"/>
    <col min="21" max="21" width="10.25" style="20" customWidth="1"/>
    <col min="22" max="22" width="12.875" style="20" customWidth="1"/>
    <col min="23" max="23" width="16.625" style="20" customWidth="1"/>
    <col min="24" max="24" width="17.875" style="20" customWidth="1"/>
    <col min="25" max="25" width="4.5" style="16" customWidth="1"/>
    <col min="26" max="26" width="5.375" style="16" customWidth="1"/>
    <col min="27" max="27" width="10" style="43" customWidth="1"/>
    <col min="28" max="28" width="8.5" style="15" customWidth="1"/>
    <col min="29" max="29" width="23.625" style="15" customWidth="1"/>
    <col min="30" max="30" width="22.125" style="15" customWidth="1"/>
    <col min="31" max="1020" width="8.5" style="15" customWidth="1"/>
    <col min="1021" max="16384" width="9" style="50"/>
  </cols>
  <sheetData>
    <row r="1" spans="1:27" s="15" customFormat="1" hidden="1">
      <c r="A1" s="16"/>
      <c r="B1" s="16"/>
      <c r="C1" s="16"/>
      <c r="D1" s="16"/>
      <c r="E1" s="16"/>
      <c r="F1" s="16"/>
      <c r="G1" s="16"/>
      <c r="H1" s="16"/>
      <c r="I1" s="16"/>
      <c r="J1" s="65"/>
      <c r="K1" s="65"/>
      <c r="L1" s="16"/>
      <c r="M1" s="16"/>
      <c r="N1" s="16"/>
      <c r="O1" s="16"/>
      <c r="P1" s="16"/>
      <c r="Q1" s="16"/>
      <c r="R1" s="16"/>
      <c r="S1" s="16"/>
      <c r="T1" s="16"/>
      <c r="U1" s="20"/>
      <c r="V1" s="20"/>
      <c r="W1" s="20"/>
      <c r="X1" s="20"/>
      <c r="Y1" s="16"/>
      <c r="Z1" s="16"/>
      <c r="AA1" s="43"/>
    </row>
    <row r="2" spans="1:27" s="15" customFormat="1" hidden="1">
      <c r="A2" s="16"/>
      <c r="B2" s="16"/>
      <c r="C2" s="16"/>
      <c r="D2" s="16"/>
      <c r="E2" s="16"/>
      <c r="F2" s="16"/>
      <c r="G2" s="16"/>
      <c r="H2" s="16"/>
      <c r="I2" s="16"/>
      <c r="J2" s="65"/>
      <c r="K2" s="65"/>
      <c r="L2" s="16" t="s">
        <v>0</v>
      </c>
      <c r="M2" s="16"/>
      <c r="N2" s="16"/>
      <c r="O2" s="16"/>
      <c r="P2" s="16"/>
      <c r="Q2" s="16"/>
      <c r="R2" s="16"/>
      <c r="S2" s="16"/>
      <c r="T2" s="16"/>
      <c r="U2" s="20"/>
      <c r="V2" s="21" t="s">
        <v>1</v>
      </c>
      <c r="W2" s="20"/>
      <c r="X2" s="20"/>
      <c r="Y2" s="16"/>
      <c r="Z2" s="16"/>
      <c r="AA2" s="43"/>
    </row>
    <row r="3" spans="1:27" s="15" customFormat="1" hidden="1">
      <c r="A3" s="16"/>
      <c r="B3" s="16"/>
      <c r="C3" s="16"/>
      <c r="D3" s="16"/>
      <c r="E3" s="16"/>
      <c r="F3" s="16"/>
      <c r="G3" s="16"/>
      <c r="H3" s="16"/>
      <c r="I3" s="16"/>
      <c r="J3" s="65"/>
      <c r="K3" s="65"/>
      <c r="L3" s="16"/>
      <c r="M3" s="16"/>
      <c r="N3" s="16"/>
      <c r="O3" s="16"/>
      <c r="P3" s="16"/>
      <c r="Q3" s="16"/>
      <c r="R3" s="16"/>
      <c r="S3" s="16"/>
      <c r="T3" s="22"/>
      <c r="U3" s="20"/>
      <c r="V3" s="21" t="s">
        <v>2</v>
      </c>
      <c r="W3" s="20"/>
      <c r="X3" s="20"/>
      <c r="Y3" s="16"/>
      <c r="Z3" s="16"/>
      <c r="AA3" s="43"/>
    </row>
    <row r="4" spans="1:27" s="15" customFormat="1" hidden="1">
      <c r="A4" s="16"/>
      <c r="B4" s="16"/>
      <c r="C4" s="16"/>
      <c r="D4" s="16"/>
      <c r="E4" s="16"/>
      <c r="F4" s="16"/>
      <c r="G4" s="16"/>
      <c r="H4" s="16"/>
      <c r="I4" s="16"/>
      <c r="J4" s="65"/>
      <c r="K4" s="65"/>
      <c r="L4" s="16"/>
      <c r="M4" s="16"/>
      <c r="N4" s="16"/>
      <c r="O4" s="16"/>
      <c r="P4" s="16"/>
      <c r="Q4" s="16"/>
      <c r="R4" s="16"/>
      <c r="S4" s="16"/>
      <c r="T4" s="16"/>
      <c r="U4" s="20"/>
      <c r="V4" s="22" t="s">
        <v>3</v>
      </c>
      <c r="W4" s="20"/>
      <c r="X4" s="20"/>
      <c r="Y4" s="16"/>
      <c r="Z4" s="16"/>
      <c r="AA4" s="43"/>
    </row>
    <row r="5" spans="1:27" s="23" customFormat="1" hidden="1">
      <c r="C5" s="24"/>
      <c r="D5" s="24"/>
      <c r="E5" s="24"/>
      <c r="F5" s="24"/>
      <c r="G5" s="24"/>
      <c r="H5" s="24"/>
      <c r="I5" s="24"/>
      <c r="J5" s="66"/>
      <c r="K5" s="66"/>
      <c r="L5" s="24"/>
      <c r="M5" s="24"/>
      <c r="N5" s="24"/>
      <c r="O5" s="24"/>
      <c r="P5" s="24"/>
      <c r="Q5" s="24"/>
      <c r="R5" s="24"/>
      <c r="S5" s="25"/>
      <c r="T5" s="24"/>
      <c r="U5" s="22"/>
      <c r="V5" s="22" t="s">
        <v>4</v>
      </c>
      <c r="W5" s="26"/>
      <c r="X5" s="22"/>
      <c r="Y5" s="24"/>
      <c r="Z5" s="24"/>
      <c r="AA5" s="44"/>
    </row>
    <row r="6" spans="1:27" s="23" customFormat="1" hidden="1">
      <c r="C6" s="24"/>
      <c r="D6" s="24"/>
      <c r="E6" s="24"/>
      <c r="F6" s="24"/>
      <c r="G6" s="24"/>
      <c r="H6" s="24"/>
      <c r="I6" s="24"/>
      <c r="J6" s="66"/>
      <c r="K6" s="66"/>
      <c r="L6" s="24"/>
      <c r="M6" s="24"/>
      <c r="N6" s="24"/>
      <c r="O6" s="24"/>
      <c r="P6" s="24"/>
      <c r="Q6" s="24"/>
      <c r="R6" s="24"/>
      <c r="S6" s="25"/>
      <c r="T6" s="24"/>
      <c r="U6" s="22"/>
      <c r="V6" s="22" t="s">
        <v>5</v>
      </c>
      <c r="W6" s="26"/>
      <c r="X6" s="22"/>
      <c r="Y6" s="24"/>
      <c r="Z6" s="24"/>
      <c r="AA6" s="44"/>
    </row>
    <row r="7" spans="1:27" s="27" customFormat="1" hidden="1">
      <c r="C7" s="28"/>
      <c r="D7" s="28" t="s">
        <v>6</v>
      </c>
      <c r="E7" s="28"/>
      <c r="F7" s="28"/>
      <c r="G7" s="28"/>
      <c r="H7" s="28"/>
      <c r="I7" s="28"/>
      <c r="J7" s="67"/>
      <c r="K7" s="67"/>
      <c r="L7" s="28"/>
      <c r="M7" s="28"/>
      <c r="N7" s="28"/>
      <c r="O7" s="28"/>
      <c r="P7" s="28"/>
      <c r="Q7" s="28"/>
      <c r="R7" s="24"/>
      <c r="S7" s="29"/>
      <c r="T7" s="28"/>
      <c r="U7" s="21"/>
      <c r="V7" s="22" t="s">
        <v>7</v>
      </c>
      <c r="W7" s="21"/>
      <c r="X7" s="21"/>
      <c r="Y7" s="28"/>
      <c r="Z7" s="28"/>
      <c r="AA7" s="45"/>
    </row>
    <row r="8" spans="1:27" s="23" customFormat="1" hidden="1">
      <c r="A8" s="28"/>
      <c r="B8" s="28"/>
      <c r="C8" s="28"/>
      <c r="D8" s="28"/>
      <c r="E8" s="28"/>
      <c r="F8" s="28"/>
      <c r="G8" s="28"/>
      <c r="H8" s="28"/>
      <c r="I8" s="28"/>
      <c r="J8" s="67"/>
      <c r="K8" s="67"/>
      <c r="L8" s="28"/>
      <c r="M8" s="28"/>
      <c r="N8" s="28"/>
      <c r="O8" s="28"/>
      <c r="P8" s="28"/>
      <c r="Q8" s="28"/>
      <c r="R8" s="24"/>
      <c r="S8" s="28"/>
      <c r="T8" s="28"/>
      <c r="U8" s="21"/>
      <c r="V8" s="22" t="s">
        <v>8</v>
      </c>
      <c r="W8" s="21"/>
      <c r="X8" s="21"/>
      <c r="Y8" s="28"/>
      <c r="Z8" s="28"/>
      <c r="AA8" s="46"/>
    </row>
    <row r="9" spans="1:27" s="23" customFormat="1" hidden="1">
      <c r="A9" s="28"/>
      <c r="B9" s="28"/>
      <c r="C9" s="28"/>
      <c r="D9" s="28"/>
      <c r="E9" s="28"/>
      <c r="F9" s="28"/>
      <c r="G9" s="28"/>
      <c r="H9" s="28"/>
      <c r="I9" s="28"/>
      <c r="J9" s="67"/>
      <c r="K9" s="67"/>
      <c r="L9" s="28"/>
      <c r="M9" s="28"/>
      <c r="N9" s="28"/>
      <c r="O9" s="28"/>
      <c r="P9" s="28"/>
      <c r="Q9" s="28"/>
      <c r="R9" s="24"/>
      <c r="S9" s="28"/>
      <c r="T9" s="28"/>
      <c r="U9" s="21"/>
      <c r="V9" s="22" t="s">
        <v>9</v>
      </c>
      <c r="W9" s="21"/>
      <c r="X9" s="21"/>
      <c r="Y9" s="28"/>
      <c r="Z9" s="28"/>
      <c r="AA9" s="46"/>
    </row>
    <row r="10" spans="1:27" s="23" customFormat="1" hidden="1">
      <c r="A10" s="28"/>
      <c r="B10" s="28"/>
      <c r="C10" s="28"/>
      <c r="D10" s="28"/>
      <c r="E10" s="28"/>
      <c r="F10" s="28"/>
      <c r="G10" s="28"/>
      <c r="H10" s="28"/>
      <c r="I10" s="28"/>
      <c r="J10" s="67"/>
      <c r="K10" s="67"/>
      <c r="L10" s="28"/>
      <c r="M10" s="28"/>
      <c r="N10" s="28"/>
      <c r="O10" s="28"/>
      <c r="P10" s="28"/>
      <c r="Q10" s="28"/>
      <c r="R10" s="24"/>
      <c r="S10" s="28"/>
      <c r="T10" s="28"/>
      <c r="U10" s="21"/>
      <c r="V10" s="22" t="s">
        <v>10</v>
      </c>
      <c r="W10" s="21"/>
      <c r="X10" s="21"/>
      <c r="Y10" s="28"/>
      <c r="Z10" s="28"/>
      <c r="AA10" s="46"/>
    </row>
    <row r="11" spans="1:27" s="23" customFormat="1" hidden="1">
      <c r="J11" s="68"/>
      <c r="K11" s="68"/>
      <c r="U11" s="30"/>
      <c r="V11" s="22" t="s">
        <v>11</v>
      </c>
      <c r="W11" s="30"/>
      <c r="X11" s="30"/>
      <c r="AA11" s="44"/>
    </row>
    <row r="12" spans="1:27" s="23" customFormat="1" hidden="1">
      <c r="J12" s="68"/>
      <c r="K12" s="68"/>
      <c r="U12" s="30"/>
      <c r="V12" s="22" t="s">
        <v>12</v>
      </c>
      <c r="W12" s="30"/>
      <c r="X12" s="30"/>
      <c r="AA12" s="44"/>
    </row>
    <row r="13" spans="1:27" s="23" customFormat="1" hidden="1">
      <c r="J13" s="68"/>
      <c r="K13" s="68"/>
      <c r="U13" s="30"/>
      <c r="V13" s="22" t="s">
        <v>13</v>
      </c>
      <c r="W13" s="30"/>
      <c r="X13" s="30"/>
      <c r="AA13" s="44"/>
    </row>
    <row r="14" spans="1:27" s="23" customFormat="1" hidden="1">
      <c r="J14" s="68"/>
      <c r="K14" s="68"/>
      <c r="U14" s="30"/>
      <c r="V14" s="22" t="s">
        <v>14</v>
      </c>
      <c r="W14" s="30"/>
      <c r="X14" s="30"/>
      <c r="AA14" s="44"/>
    </row>
    <row r="15" spans="1:27" s="23" customFormat="1" hidden="1">
      <c r="J15" s="68"/>
      <c r="K15" s="68"/>
      <c r="U15" s="30"/>
      <c r="V15" s="22" t="s">
        <v>15</v>
      </c>
      <c r="W15" s="30"/>
      <c r="X15" s="30"/>
      <c r="AA15" s="44"/>
    </row>
    <row r="16" spans="1:27" s="23" customFormat="1" hidden="1">
      <c r="J16" s="68"/>
      <c r="K16" s="68"/>
      <c r="U16" s="30"/>
      <c r="V16" s="22" t="s">
        <v>389</v>
      </c>
      <c r="W16" s="30"/>
      <c r="X16" s="30"/>
      <c r="AA16" s="44"/>
    </row>
    <row r="17" spans="1:16374" s="23" customFormat="1" hidden="1">
      <c r="J17" s="68"/>
      <c r="K17" s="68"/>
      <c r="U17" s="30"/>
      <c r="V17" s="22" t="s">
        <v>445</v>
      </c>
      <c r="W17" s="30"/>
      <c r="X17" s="30"/>
      <c r="AA17" s="44"/>
    </row>
    <row r="18" spans="1:16374" s="23" customFormat="1" hidden="1">
      <c r="J18" s="68"/>
      <c r="K18" s="68"/>
      <c r="U18" s="30"/>
      <c r="V18" s="22" t="s">
        <v>551</v>
      </c>
      <c r="W18" s="30"/>
      <c r="X18" s="30"/>
      <c r="AA18" s="44"/>
    </row>
    <row r="19" spans="1:16374" s="23" customFormat="1" hidden="1">
      <c r="J19" s="68"/>
      <c r="K19" s="68"/>
      <c r="U19" s="30"/>
      <c r="V19" s="22" t="s">
        <v>552</v>
      </c>
      <c r="W19" s="30"/>
      <c r="X19" s="30"/>
      <c r="AA19" s="44"/>
    </row>
    <row r="20" spans="1:16374" s="23" customFormat="1" hidden="1">
      <c r="J20" s="68"/>
      <c r="K20" s="68"/>
      <c r="U20" s="30"/>
      <c r="V20" s="22" t="s">
        <v>575</v>
      </c>
      <c r="W20" s="30"/>
      <c r="X20" s="30"/>
      <c r="AA20" s="44"/>
    </row>
    <row r="21" spans="1:16374" s="23" customFormat="1" hidden="1">
      <c r="J21" s="68"/>
      <c r="K21" s="68"/>
      <c r="U21" s="30"/>
      <c r="V21" s="22" t="s">
        <v>581</v>
      </c>
      <c r="W21" s="30"/>
      <c r="X21" s="30"/>
      <c r="AA21" s="44"/>
    </row>
    <row r="22" spans="1:16374" s="23" customFormat="1" hidden="1">
      <c r="J22" s="68"/>
      <c r="K22" s="68"/>
      <c r="U22" s="30"/>
      <c r="V22" s="22" t="s">
        <v>598</v>
      </c>
      <c r="W22" s="30"/>
      <c r="X22" s="30"/>
      <c r="AA22" s="44"/>
    </row>
    <row r="23" spans="1:16374" s="23" customFormat="1" hidden="1">
      <c r="J23" s="68"/>
      <c r="K23" s="68"/>
      <c r="U23" s="30"/>
      <c r="V23" s="22" t="s">
        <v>610</v>
      </c>
      <c r="W23" s="30"/>
      <c r="X23" s="30"/>
      <c r="AA23" s="44"/>
    </row>
    <row r="24" spans="1:16374" s="23" customFormat="1" hidden="1">
      <c r="A24" s="28"/>
      <c r="C24" s="28"/>
      <c r="D24" s="28"/>
      <c r="E24" s="28"/>
      <c r="F24" s="28"/>
      <c r="G24" s="28"/>
      <c r="H24" s="28"/>
      <c r="I24" s="28"/>
      <c r="J24" s="67"/>
      <c r="K24" s="67"/>
      <c r="L24" s="28"/>
      <c r="M24" s="28"/>
      <c r="N24" s="28"/>
      <c r="O24" s="28"/>
      <c r="P24" s="28"/>
      <c r="Q24" s="28"/>
      <c r="R24" s="24"/>
      <c r="S24" s="28"/>
      <c r="T24" s="28"/>
      <c r="U24" s="21"/>
      <c r="V24" s="21"/>
      <c r="W24" s="21"/>
      <c r="X24" s="30"/>
      <c r="Y24" s="31"/>
      <c r="AA24" s="47"/>
    </row>
    <row r="25" spans="1:16374" s="87" customFormat="1" ht="15">
      <c r="A25" s="5"/>
      <c r="B25" s="3"/>
      <c r="C25" s="72"/>
      <c r="D25" s="72"/>
      <c r="E25" s="73"/>
      <c r="F25" s="73"/>
      <c r="G25" s="73"/>
      <c r="H25" s="73"/>
      <c r="I25" s="73"/>
      <c r="J25" s="73"/>
      <c r="K25" s="73"/>
      <c r="L25" s="72"/>
      <c r="M25" s="74"/>
      <c r="N25" s="74"/>
      <c r="O25" s="3"/>
      <c r="P25" s="3"/>
      <c r="V25" s="7"/>
      <c r="W25" s="75" t="s">
        <v>690</v>
      </c>
      <c r="X25" s="74"/>
      <c r="Y25" s="73"/>
      <c r="Z25" s="73"/>
      <c r="AA25" s="10"/>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c r="AJY25" s="3"/>
      <c r="AJZ25" s="3"/>
      <c r="AKA25" s="3"/>
      <c r="AKB25" s="3"/>
      <c r="AKC25" s="3"/>
      <c r="AKD25" s="3"/>
      <c r="AKE25" s="3"/>
      <c r="AKF25" s="3"/>
      <c r="AKG25" s="3"/>
      <c r="AKH25" s="3"/>
      <c r="AKI25" s="3"/>
      <c r="AKJ25" s="3"/>
      <c r="AKK25" s="3"/>
      <c r="AKL25" s="3"/>
      <c r="AKM25" s="3"/>
      <c r="AKN25" s="3"/>
      <c r="AKO25" s="3"/>
      <c r="AKP25" s="3"/>
      <c r="AKQ25" s="3"/>
      <c r="AKR25" s="3"/>
      <c r="AKS25" s="3"/>
      <c r="AKT25" s="3"/>
      <c r="AKU25" s="3"/>
      <c r="AKV25" s="3"/>
      <c r="AKW25" s="3"/>
      <c r="AKX25" s="3"/>
      <c r="AKY25" s="3"/>
      <c r="AKZ25" s="3"/>
      <c r="ALA25" s="3"/>
      <c r="ALB25" s="3"/>
      <c r="ALC25" s="3"/>
      <c r="ALD25" s="3"/>
      <c r="ALE25" s="3"/>
      <c r="ALF25" s="3"/>
      <c r="ALG25" s="3"/>
      <c r="ALH25" s="3"/>
      <c r="ALI25" s="3"/>
      <c r="ALJ25" s="3"/>
      <c r="ALK25" s="3"/>
      <c r="ALL25" s="3"/>
      <c r="ALM25" s="3"/>
      <c r="ALN25" s="3"/>
      <c r="ALO25" s="3"/>
      <c r="ALP25" s="3"/>
      <c r="ALQ25" s="3"/>
      <c r="ALR25" s="3"/>
      <c r="ALS25" s="3"/>
      <c r="ALT25" s="3"/>
      <c r="ALU25" s="3"/>
      <c r="ALV25" s="3"/>
      <c r="ALW25" s="3"/>
      <c r="ALX25" s="3"/>
      <c r="ALY25" s="3"/>
      <c r="ALZ25" s="3"/>
      <c r="AMA25" s="3"/>
      <c r="AMB25" s="3"/>
      <c r="AMC25" s="3"/>
      <c r="AMD25" s="3"/>
      <c r="AME25" s="3"/>
      <c r="AMF25" s="3"/>
      <c r="AMG25" s="3"/>
      <c r="AMH25" s="3"/>
      <c r="AMI25" s="3"/>
      <c r="AMJ25" s="3"/>
      <c r="AMK25" s="3"/>
      <c r="AML25" s="3"/>
      <c r="AMM25" s="3"/>
      <c r="AMN25" s="3"/>
      <c r="AMO25" s="3"/>
      <c r="AMP25" s="3"/>
      <c r="AMQ25" s="3"/>
      <c r="AMR25" s="3"/>
      <c r="AMS25" s="3"/>
      <c r="AMT25" s="3"/>
      <c r="AMU25" s="3"/>
      <c r="AMV25" s="3"/>
      <c r="AMW25" s="3"/>
      <c r="AMX25" s="3"/>
      <c r="AMY25" s="3"/>
      <c r="AMZ25" s="3"/>
      <c r="ANA25" s="3"/>
      <c r="ANB25" s="3"/>
      <c r="ANC25" s="3"/>
      <c r="AND25" s="3"/>
      <c r="ANE25" s="3"/>
      <c r="ANF25" s="3"/>
      <c r="ANG25" s="3"/>
      <c r="ANH25" s="3"/>
      <c r="ANI25" s="3"/>
      <c r="ANJ25" s="3"/>
      <c r="ANK25" s="3"/>
      <c r="ANL25" s="3"/>
      <c r="ANM25" s="3"/>
      <c r="ANN25" s="3"/>
      <c r="ANO25" s="3"/>
      <c r="ANP25" s="3"/>
      <c r="ANQ25" s="3"/>
      <c r="ANR25" s="3"/>
      <c r="ANS25" s="3"/>
      <c r="ANT25" s="3"/>
      <c r="ANU25" s="3"/>
      <c r="ANV25" s="3"/>
      <c r="ANW25" s="3"/>
      <c r="ANX25" s="3"/>
      <c r="ANY25" s="3"/>
      <c r="ANZ25" s="3"/>
      <c r="AOA25" s="3"/>
      <c r="AOB25" s="3"/>
      <c r="AOC25" s="3"/>
      <c r="AOD25" s="3"/>
      <c r="AOE25" s="3"/>
      <c r="AOF25" s="3"/>
      <c r="AOG25" s="3"/>
      <c r="AOH25" s="3"/>
      <c r="AOI25" s="3"/>
      <c r="AOJ25" s="3"/>
      <c r="AOK25" s="3"/>
      <c r="AOL25" s="3"/>
      <c r="AOM25" s="3"/>
      <c r="AON25" s="3"/>
      <c r="AOO25" s="3"/>
      <c r="AOP25" s="3"/>
      <c r="AOQ25" s="3"/>
      <c r="AOR25" s="3"/>
      <c r="AOS25" s="3"/>
      <c r="AOT25" s="3"/>
      <c r="AOU25" s="3"/>
      <c r="AOV25" s="3"/>
      <c r="AOW25" s="3"/>
      <c r="AOX25" s="3"/>
      <c r="AOY25" s="3"/>
      <c r="AOZ25" s="3"/>
      <c r="APA25" s="3"/>
      <c r="APB25" s="3"/>
      <c r="APC25" s="3"/>
      <c r="APD25" s="3"/>
      <c r="APE25" s="3"/>
      <c r="APF25" s="3"/>
      <c r="APG25" s="3"/>
      <c r="APH25" s="3"/>
      <c r="API25" s="3"/>
      <c r="APJ25" s="3"/>
      <c r="APK25" s="3"/>
      <c r="APL25" s="3"/>
      <c r="APM25" s="3"/>
      <c r="APN25" s="3"/>
      <c r="APO25" s="3"/>
      <c r="APP25" s="3"/>
      <c r="APQ25" s="3"/>
      <c r="APR25" s="3"/>
      <c r="APS25" s="3"/>
      <c r="APT25" s="3"/>
      <c r="APU25" s="3"/>
      <c r="APV25" s="3"/>
      <c r="APW25" s="3"/>
      <c r="APX25" s="3"/>
      <c r="APY25" s="3"/>
      <c r="APZ25" s="3"/>
      <c r="AQA25" s="3"/>
      <c r="AQB25" s="3"/>
      <c r="AQC25" s="3"/>
      <c r="AQD25" s="3"/>
      <c r="AQE25" s="3"/>
      <c r="AQF25" s="3"/>
      <c r="AQG25" s="3"/>
      <c r="AQH25" s="3"/>
      <c r="AQI25" s="3"/>
      <c r="AQJ25" s="3"/>
      <c r="AQK25" s="3"/>
      <c r="AQL25" s="3"/>
      <c r="AQM25" s="3"/>
      <c r="AQN25" s="3"/>
      <c r="AQO25" s="3"/>
      <c r="AQP25" s="3"/>
      <c r="AQQ25" s="3"/>
      <c r="AQR25" s="3"/>
      <c r="AQS25" s="3"/>
      <c r="AQT25" s="3"/>
      <c r="AQU25" s="3"/>
      <c r="AQV25" s="3"/>
      <c r="AQW25" s="3"/>
      <c r="AQX25" s="3"/>
      <c r="AQY25" s="3"/>
      <c r="AQZ25" s="3"/>
      <c r="ARA25" s="3"/>
      <c r="ARB25" s="3"/>
      <c r="ARC25" s="3"/>
      <c r="ARD25" s="3"/>
      <c r="ARE25" s="3"/>
      <c r="ARF25" s="3"/>
      <c r="ARG25" s="3"/>
      <c r="ARH25" s="3"/>
      <c r="ARI25" s="3"/>
      <c r="ARJ25" s="3"/>
      <c r="ARK25" s="3"/>
      <c r="ARL25" s="3"/>
      <c r="ARM25" s="3"/>
      <c r="ARN25" s="3"/>
      <c r="ARO25" s="3"/>
      <c r="ARP25" s="3"/>
      <c r="ARQ25" s="3"/>
      <c r="ARR25" s="3"/>
      <c r="ARS25" s="3"/>
      <c r="ART25" s="3"/>
      <c r="ARU25" s="3"/>
      <c r="ARV25" s="3"/>
      <c r="ARW25" s="3"/>
      <c r="ARX25" s="3"/>
      <c r="ARY25" s="3"/>
      <c r="ARZ25" s="3"/>
      <c r="ASA25" s="3"/>
      <c r="ASB25" s="3"/>
      <c r="ASC25" s="3"/>
      <c r="ASD25" s="3"/>
      <c r="ASE25" s="3"/>
      <c r="ASF25" s="3"/>
      <c r="ASG25" s="3"/>
      <c r="ASH25" s="3"/>
      <c r="ASI25" s="3"/>
      <c r="ASJ25" s="3"/>
      <c r="ASK25" s="3"/>
      <c r="ASL25" s="3"/>
      <c r="ASM25" s="3"/>
      <c r="ASN25" s="3"/>
      <c r="ASO25" s="3"/>
      <c r="ASP25" s="3"/>
      <c r="ASQ25" s="3"/>
      <c r="ASR25" s="3"/>
      <c r="ASS25" s="3"/>
      <c r="AST25" s="3"/>
      <c r="ASU25" s="3"/>
      <c r="ASV25" s="3"/>
      <c r="ASW25" s="3"/>
      <c r="ASX25" s="3"/>
      <c r="ASY25" s="3"/>
      <c r="ASZ25" s="3"/>
      <c r="ATA25" s="3"/>
      <c r="ATB25" s="3"/>
      <c r="ATC25" s="3"/>
      <c r="ATD25" s="3"/>
      <c r="ATE25" s="3"/>
      <c r="ATF25" s="3"/>
      <c r="ATG25" s="3"/>
      <c r="ATH25" s="3"/>
      <c r="ATI25" s="3"/>
      <c r="ATJ25" s="3"/>
      <c r="ATK25" s="3"/>
      <c r="ATL25" s="3"/>
      <c r="ATM25" s="3"/>
      <c r="ATN25" s="3"/>
      <c r="ATO25" s="3"/>
      <c r="ATP25" s="3"/>
      <c r="ATQ25" s="3"/>
      <c r="ATR25" s="3"/>
      <c r="ATS25" s="3"/>
      <c r="ATT25" s="3"/>
      <c r="ATU25" s="3"/>
      <c r="ATV25" s="3"/>
      <c r="ATW25" s="3"/>
      <c r="ATX25" s="3"/>
      <c r="ATY25" s="3"/>
      <c r="ATZ25" s="3"/>
      <c r="AUA25" s="3"/>
      <c r="AUB25" s="3"/>
      <c r="AUC25" s="3"/>
      <c r="AUD25" s="3"/>
      <c r="AUE25" s="3"/>
      <c r="AUF25" s="3"/>
      <c r="AUG25" s="3"/>
      <c r="AUH25" s="3"/>
      <c r="AUI25" s="3"/>
      <c r="AUJ25" s="3"/>
      <c r="AUK25" s="3"/>
      <c r="AUL25" s="3"/>
      <c r="AUM25" s="3"/>
      <c r="AUN25" s="3"/>
      <c r="AUO25" s="3"/>
      <c r="AUP25" s="3"/>
      <c r="AUQ25" s="3"/>
      <c r="AUR25" s="3"/>
      <c r="AUS25" s="3"/>
      <c r="AUT25" s="3"/>
      <c r="AUU25" s="3"/>
      <c r="AUV25" s="3"/>
      <c r="AUW25" s="3"/>
      <c r="AUX25" s="3"/>
      <c r="AUY25" s="3"/>
      <c r="AUZ25" s="3"/>
      <c r="AVA25" s="3"/>
      <c r="AVB25" s="3"/>
      <c r="AVC25" s="3"/>
      <c r="AVD25" s="3"/>
      <c r="AVE25" s="3"/>
      <c r="AVF25" s="3"/>
      <c r="AVG25" s="3"/>
      <c r="AVH25" s="3"/>
      <c r="AVI25" s="3"/>
      <c r="AVJ25" s="3"/>
      <c r="AVK25" s="3"/>
      <c r="AVL25" s="3"/>
      <c r="AVM25" s="3"/>
      <c r="AVN25" s="3"/>
      <c r="AVO25" s="3"/>
      <c r="AVP25" s="3"/>
      <c r="AVQ25" s="3"/>
      <c r="AVR25" s="3"/>
      <c r="AVS25" s="3"/>
      <c r="AVT25" s="3"/>
      <c r="AVU25" s="3"/>
      <c r="AVV25" s="3"/>
      <c r="AVW25" s="3"/>
      <c r="AVX25" s="3"/>
      <c r="AVY25" s="3"/>
      <c r="AVZ25" s="3"/>
      <c r="AWA25" s="3"/>
      <c r="AWB25" s="3"/>
      <c r="AWC25" s="3"/>
      <c r="AWD25" s="3"/>
      <c r="AWE25" s="3"/>
      <c r="AWF25" s="3"/>
      <c r="AWG25" s="3"/>
      <c r="AWH25" s="3"/>
      <c r="AWI25" s="3"/>
      <c r="AWJ25" s="3"/>
      <c r="AWK25" s="3"/>
      <c r="AWL25" s="3"/>
      <c r="AWM25" s="3"/>
      <c r="AWN25" s="3"/>
      <c r="AWO25" s="3"/>
      <c r="AWP25" s="3"/>
      <c r="AWQ25" s="3"/>
      <c r="AWR25" s="3"/>
      <c r="AWS25" s="3"/>
      <c r="AWT25" s="3"/>
      <c r="AWU25" s="3"/>
      <c r="AWV25" s="3"/>
      <c r="AWW25" s="3"/>
      <c r="AWX25" s="3"/>
      <c r="AWY25" s="3"/>
      <c r="AWZ25" s="3"/>
      <c r="AXA25" s="3"/>
      <c r="AXB25" s="3"/>
      <c r="AXC25" s="3"/>
      <c r="AXD25" s="3"/>
      <c r="AXE25" s="3"/>
      <c r="AXF25" s="3"/>
      <c r="AXG25" s="3"/>
      <c r="AXH25" s="3"/>
      <c r="AXI25" s="3"/>
      <c r="AXJ25" s="3"/>
      <c r="AXK25" s="3"/>
      <c r="AXL25" s="3"/>
      <c r="AXM25" s="3"/>
      <c r="AXN25" s="3"/>
      <c r="AXO25" s="3"/>
      <c r="AXP25" s="3"/>
      <c r="AXQ25" s="3"/>
      <c r="AXR25" s="3"/>
      <c r="AXS25" s="3"/>
      <c r="AXT25" s="3"/>
      <c r="AXU25" s="3"/>
      <c r="AXV25" s="3"/>
      <c r="AXW25" s="3"/>
      <c r="AXX25" s="3"/>
      <c r="AXY25" s="3"/>
      <c r="AXZ25" s="3"/>
      <c r="AYA25" s="3"/>
      <c r="AYB25" s="3"/>
      <c r="AYC25" s="3"/>
      <c r="AYD25" s="3"/>
      <c r="AYE25" s="3"/>
      <c r="AYF25" s="3"/>
      <c r="AYG25" s="3"/>
      <c r="AYH25" s="3"/>
      <c r="AYI25" s="3"/>
      <c r="AYJ25" s="3"/>
      <c r="AYK25" s="3"/>
      <c r="AYL25" s="3"/>
      <c r="AYM25" s="3"/>
      <c r="AYN25" s="3"/>
      <c r="AYO25" s="3"/>
      <c r="AYP25" s="3"/>
      <c r="AYQ25" s="3"/>
      <c r="AYR25" s="3"/>
      <c r="AYS25" s="3"/>
      <c r="AYT25" s="3"/>
      <c r="AYU25" s="3"/>
      <c r="AYV25" s="3"/>
      <c r="AYW25" s="3"/>
      <c r="AYX25" s="3"/>
      <c r="AYY25" s="3"/>
      <c r="AYZ25" s="3"/>
      <c r="AZA25" s="3"/>
      <c r="AZB25" s="3"/>
      <c r="AZC25" s="3"/>
      <c r="AZD25" s="3"/>
      <c r="AZE25" s="3"/>
      <c r="AZF25" s="3"/>
      <c r="AZG25" s="3"/>
      <c r="AZH25" s="3"/>
      <c r="AZI25" s="3"/>
      <c r="AZJ25" s="3"/>
      <c r="AZK25" s="3"/>
      <c r="AZL25" s="3"/>
      <c r="AZM25" s="3"/>
      <c r="AZN25" s="3"/>
      <c r="AZO25" s="3"/>
      <c r="AZP25" s="3"/>
      <c r="AZQ25" s="3"/>
      <c r="AZR25" s="3"/>
      <c r="AZS25" s="3"/>
      <c r="AZT25" s="3"/>
      <c r="AZU25" s="3"/>
      <c r="AZV25" s="3"/>
      <c r="AZW25" s="3"/>
      <c r="AZX25" s="3"/>
      <c r="AZY25" s="3"/>
      <c r="AZZ25" s="3"/>
      <c r="BAA25" s="3"/>
      <c r="BAB25" s="3"/>
      <c r="BAC25" s="3"/>
      <c r="BAD25" s="3"/>
      <c r="BAE25" s="3"/>
      <c r="BAF25" s="3"/>
      <c r="BAG25" s="3"/>
      <c r="BAH25" s="3"/>
      <c r="BAI25" s="3"/>
      <c r="BAJ25" s="3"/>
      <c r="BAK25" s="3"/>
      <c r="BAL25" s="3"/>
      <c r="BAM25" s="3"/>
      <c r="BAN25" s="3"/>
      <c r="BAO25" s="3"/>
      <c r="BAP25" s="3"/>
      <c r="BAQ25" s="3"/>
      <c r="BAR25" s="3"/>
      <c r="BAS25" s="3"/>
      <c r="BAT25" s="3"/>
      <c r="BAU25" s="3"/>
      <c r="BAV25" s="3"/>
      <c r="BAW25" s="3"/>
      <c r="BAX25" s="3"/>
      <c r="BAY25" s="3"/>
      <c r="BAZ25" s="3"/>
      <c r="BBA25" s="3"/>
      <c r="BBB25" s="3"/>
      <c r="BBC25" s="3"/>
      <c r="BBD25" s="3"/>
      <c r="BBE25" s="3"/>
      <c r="BBF25" s="3"/>
      <c r="BBG25" s="3"/>
      <c r="BBH25" s="3"/>
      <c r="BBI25" s="3"/>
      <c r="BBJ25" s="3"/>
      <c r="BBK25" s="3"/>
      <c r="BBL25" s="3"/>
      <c r="BBM25" s="3"/>
      <c r="BBN25" s="3"/>
      <c r="BBO25" s="3"/>
      <c r="BBP25" s="3"/>
      <c r="BBQ25" s="3"/>
      <c r="BBR25" s="3"/>
      <c r="BBS25" s="3"/>
      <c r="BBT25" s="3"/>
      <c r="BBU25" s="3"/>
      <c r="BBV25" s="3"/>
      <c r="BBW25" s="3"/>
      <c r="BBX25" s="3"/>
      <c r="BBY25" s="3"/>
      <c r="BBZ25" s="3"/>
      <c r="BCA25" s="3"/>
      <c r="BCB25" s="3"/>
      <c r="BCC25" s="3"/>
      <c r="BCD25" s="3"/>
      <c r="BCE25" s="3"/>
      <c r="BCF25" s="3"/>
      <c r="BCG25" s="3"/>
      <c r="BCH25" s="3"/>
      <c r="BCI25" s="3"/>
      <c r="BCJ25" s="3"/>
      <c r="BCK25" s="3"/>
      <c r="BCL25" s="3"/>
      <c r="BCM25" s="3"/>
      <c r="BCN25" s="3"/>
      <c r="BCO25" s="3"/>
      <c r="BCP25" s="3"/>
      <c r="BCQ25" s="3"/>
      <c r="BCR25" s="3"/>
      <c r="BCS25" s="3"/>
      <c r="BCT25" s="3"/>
      <c r="BCU25" s="3"/>
      <c r="BCV25" s="3"/>
      <c r="BCW25" s="3"/>
      <c r="BCX25" s="3"/>
      <c r="BCY25" s="3"/>
      <c r="BCZ25" s="3"/>
      <c r="BDA25" s="3"/>
      <c r="BDB25" s="3"/>
      <c r="BDC25" s="3"/>
      <c r="BDD25" s="3"/>
      <c r="BDE25" s="3"/>
      <c r="BDF25" s="3"/>
      <c r="BDG25" s="3"/>
      <c r="BDH25" s="3"/>
      <c r="BDI25" s="3"/>
      <c r="BDJ25" s="3"/>
      <c r="BDK25" s="3"/>
      <c r="BDL25" s="3"/>
      <c r="BDM25" s="3"/>
      <c r="BDN25" s="3"/>
      <c r="BDO25" s="3"/>
      <c r="BDP25" s="3"/>
      <c r="BDQ25" s="3"/>
      <c r="BDR25" s="3"/>
      <c r="BDS25" s="3"/>
      <c r="BDT25" s="3"/>
      <c r="BDU25" s="3"/>
      <c r="BDV25" s="3"/>
      <c r="BDW25" s="3"/>
      <c r="BDX25" s="3"/>
      <c r="BDY25" s="3"/>
      <c r="BDZ25" s="3"/>
      <c r="BEA25" s="3"/>
      <c r="BEB25" s="3"/>
      <c r="BEC25" s="3"/>
      <c r="BED25" s="3"/>
      <c r="BEE25" s="3"/>
      <c r="BEF25" s="3"/>
      <c r="BEG25" s="3"/>
      <c r="BEH25" s="3"/>
      <c r="BEI25" s="3"/>
      <c r="BEJ25" s="3"/>
      <c r="BEK25" s="3"/>
      <c r="BEL25" s="3"/>
      <c r="BEM25" s="3"/>
      <c r="BEN25" s="3"/>
      <c r="BEO25" s="3"/>
      <c r="BEP25" s="3"/>
      <c r="BEQ25" s="3"/>
      <c r="BER25" s="3"/>
      <c r="BES25" s="3"/>
      <c r="BET25" s="3"/>
      <c r="BEU25" s="3"/>
      <c r="BEV25" s="3"/>
      <c r="BEW25" s="3"/>
      <c r="BEX25" s="3"/>
      <c r="BEY25" s="3"/>
      <c r="BEZ25" s="3"/>
      <c r="BFA25" s="3"/>
      <c r="BFB25" s="3"/>
      <c r="BFC25" s="3"/>
      <c r="BFD25" s="3"/>
      <c r="BFE25" s="3"/>
      <c r="BFF25" s="3"/>
      <c r="BFG25" s="3"/>
      <c r="BFH25" s="3"/>
      <c r="BFI25" s="3"/>
      <c r="BFJ25" s="3"/>
      <c r="BFK25" s="3"/>
      <c r="BFL25" s="3"/>
      <c r="BFM25" s="3"/>
      <c r="BFN25" s="3"/>
      <c r="BFO25" s="3"/>
      <c r="BFP25" s="3"/>
      <c r="BFQ25" s="3"/>
      <c r="BFR25" s="3"/>
      <c r="BFS25" s="3"/>
      <c r="BFT25" s="3"/>
      <c r="BFU25" s="3"/>
      <c r="BFV25" s="3"/>
      <c r="BFW25" s="3"/>
      <c r="BFX25" s="3"/>
      <c r="BFY25" s="3"/>
      <c r="BFZ25" s="3"/>
      <c r="BGA25" s="3"/>
      <c r="BGB25" s="3"/>
      <c r="BGC25" s="3"/>
      <c r="BGD25" s="3"/>
      <c r="BGE25" s="3"/>
      <c r="BGF25" s="3"/>
      <c r="BGG25" s="3"/>
      <c r="BGH25" s="3"/>
      <c r="BGI25" s="3"/>
      <c r="BGJ25" s="3"/>
      <c r="BGK25" s="3"/>
      <c r="BGL25" s="3"/>
      <c r="BGM25" s="3"/>
      <c r="BGN25" s="3"/>
      <c r="BGO25" s="3"/>
      <c r="BGP25" s="3"/>
      <c r="BGQ25" s="3"/>
      <c r="BGR25" s="3"/>
      <c r="BGS25" s="3"/>
      <c r="BGT25" s="3"/>
      <c r="BGU25" s="3"/>
      <c r="BGV25" s="3"/>
      <c r="BGW25" s="3"/>
      <c r="BGX25" s="3"/>
      <c r="BGY25" s="3"/>
      <c r="BGZ25" s="3"/>
      <c r="BHA25" s="3"/>
      <c r="BHB25" s="3"/>
      <c r="BHC25" s="3"/>
      <c r="BHD25" s="3"/>
      <c r="BHE25" s="3"/>
      <c r="BHF25" s="3"/>
      <c r="BHG25" s="3"/>
      <c r="BHH25" s="3"/>
      <c r="BHI25" s="3"/>
      <c r="BHJ25" s="3"/>
      <c r="BHK25" s="3"/>
      <c r="BHL25" s="3"/>
      <c r="BHM25" s="3"/>
      <c r="BHN25" s="3"/>
      <c r="BHO25" s="3"/>
      <c r="BHP25" s="3"/>
      <c r="BHQ25" s="3"/>
      <c r="BHR25" s="3"/>
      <c r="BHS25" s="3"/>
      <c r="BHT25" s="3"/>
      <c r="BHU25" s="3"/>
      <c r="BHV25" s="3"/>
      <c r="BHW25" s="3"/>
      <c r="BHX25" s="3"/>
      <c r="BHY25" s="3"/>
      <c r="BHZ25" s="3"/>
      <c r="BIA25" s="3"/>
      <c r="BIB25" s="3"/>
      <c r="BIC25" s="3"/>
      <c r="BID25" s="3"/>
      <c r="BIE25" s="3"/>
      <c r="BIF25" s="3"/>
      <c r="BIG25" s="3"/>
      <c r="BIH25" s="3"/>
      <c r="BII25" s="3"/>
      <c r="BIJ25" s="3"/>
      <c r="BIK25" s="3"/>
      <c r="BIL25" s="3"/>
      <c r="BIM25" s="3"/>
      <c r="BIN25" s="3"/>
      <c r="BIO25" s="3"/>
      <c r="BIP25" s="3"/>
      <c r="BIQ25" s="3"/>
      <c r="BIR25" s="3"/>
      <c r="BIS25" s="3"/>
      <c r="BIT25" s="3"/>
      <c r="BIU25" s="3"/>
      <c r="BIV25" s="3"/>
      <c r="BIW25" s="3"/>
      <c r="BIX25" s="3"/>
      <c r="BIY25" s="3"/>
      <c r="BIZ25" s="3"/>
      <c r="BJA25" s="3"/>
      <c r="BJB25" s="3"/>
      <c r="BJC25" s="3"/>
      <c r="BJD25" s="3"/>
      <c r="BJE25" s="3"/>
      <c r="BJF25" s="3"/>
      <c r="BJG25" s="3"/>
      <c r="BJH25" s="3"/>
      <c r="BJI25" s="3"/>
      <c r="BJJ25" s="3"/>
      <c r="BJK25" s="3"/>
      <c r="BJL25" s="3"/>
      <c r="BJM25" s="3"/>
      <c r="BJN25" s="3"/>
      <c r="BJO25" s="3"/>
      <c r="BJP25" s="3"/>
      <c r="BJQ25" s="3"/>
      <c r="BJR25" s="3"/>
      <c r="BJS25" s="3"/>
      <c r="BJT25" s="3"/>
      <c r="BJU25" s="3"/>
      <c r="BJV25" s="3"/>
      <c r="BJW25" s="3"/>
      <c r="BJX25" s="3"/>
      <c r="BJY25" s="3"/>
      <c r="BJZ25" s="3"/>
      <c r="BKA25" s="3"/>
      <c r="BKB25" s="3"/>
      <c r="BKC25" s="3"/>
      <c r="BKD25" s="3"/>
      <c r="BKE25" s="3"/>
      <c r="BKF25" s="3"/>
      <c r="BKG25" s="3"/>
      <c r="BKH25" s="3"/>
      <c r="BKI25" s="3"/>
      <c r="BKJ25" s="3"/>
      <c r="BKK25" s="3"/>
      <c r="BKL25" s="3"/>
      <c r="BKM25" s="3"/>
      <c r="BKN25" s="3"/>
      <c r="BKO25" s="3"/>
      <c r="BKP25" s="3"/>
      <c r="BKQ25" s="3"/>
      <c r="BKR25" s="3"/>
      <c r="BKS25" s="3"/>
      <c r="BKT25" s="3"/>
      <c r="BKU25" s="3"/>
      <c r="BKV25" s="3"/>
      <c r="BKW25" s="3"/>
      <c r="BKX25" s="3"/>
      <c r="BKY25" s="3"/>
      <c r="BKZ25" s="3"/>
      <c r="BLA25" s="3"/>
      <c r="BLB25" s="3"/>
      <c r="BLC25" s="3"/>
      <c r="BLD25" s="3"/>
      <c r="BLE25" s="3"/>
      <c r="BLF25" s="3"/>
      <c r="BLG25" s="3"/>
      <c r="BLH25" s="3"/>
      <c r="BLI25" s="3"/>
      <c r="BLJ25" s="3"/>
      <c r="BLK25" s="3"/>
      <c r="BLL25" s="3"/>
      <c r="BLM25" s="3"/>
      <c r="BLN25" s="3"/>
      <c r="BLO25" s="3"/>
      <c r="BLP25" s="3"/>
      <c r="BLQ25" s="3"/>
      <c r="BLR25" s="3"/>
      <c r="BLS25" s="3"/>
      <c r="BLT25" s="3"/>
      <c r="BLU25" s="3"/>
      <c r="BLV25" s="3"/>
      <c r="BLW25" s="3"/>
      <c r="BLX25" s="3"/>
      <c r="BLY25" s="3"/>
      <c r="BLZ25" s="3"/>
      <c r="BMA25" s="3"/>
      <c r="BMB25" s="3"/>
      <c r="BMC25" s="3"/>
      <c r="BMD25" s="3"/>
      <c r="BME25" s="3"/>
      <c r="BMF25" s="3"/>
      <c r="BMG25" s="3"/>
      <c r="BMH25" s="3"/>
      <c r="BMI25" s="3"/>
      <c r="BMJ25" s="3"/>
      <c r="BMK25" s="3"/>
      <c r="BML25" s="3"/>
      <c r="BMM25" s="3"/>
      <c r="BMN25" s="3"/>
      <c r="BMO25" s="3"/>
      <c r="BMP25" s="3"/>
      <c r="BMQ25" s="3"/>
      <c r="BMR25" s="3"/>
      <c r="BMS25" s="3"/>
      <c r="BMT25" s="3"/>
      <c r="BMU25" s="3"/>
      <c r="BMV25" s="3"/>
      <c r="BMW25" s="3"/>
      <c r="BMX25" s="3"/>
      <c r="BMY25" s="3"/>
      <c r="BMZ25" s="3"/>
      <c r="BNA25" s="3"/>
      <c r="BNB25" s="3"/>
      <c r="BNC25" s="3"/>
      <c r="BND25" s="3"/>
      <c r="BNE25" s="3"/>
      <c r="BNF25" s="3"/>
      <c r="BNG25" s="3"/>
      <c r="BNH25" s="3"/>
      <c r="BNI25" s="3"/>
      <c r="BNJ25" s="3"/>
      <c r="BNK25" s="3"/>
      <c r="BNL25" s="3"/>
      <c r="BNM25" s="3"/>
      <c r="BNN25" s="3"/>
      <c r="BNO25" s="3"/>
      <c r="BNP25" s="3"/>
      <c r="BNQ25" s="3"/>
      <c r="BNR25" s="3"/>
      <c r="BNS25" s="3"/>
      <c r="BNT25" s="3"/>
      <c r="BNU25" s="3"/>
      <c r="BNV25" s="3"/>
      <c r="BNW25" s="3"/>
      <c r="BNX25" s="3"/>
      <c r="BNY25" s="3"/>
      <c r="BNZ25" s="3"/>
      <c r="BOA25" s="3"/>
      <c r="BOB25" s="3"/>
      <c r="BOC25" s="3"/>
      <c r="BOD25" s="3"/>
      <c r="BOE25" s="3"/>
      <c r="BOF25" s="3"/>
      <c r="BOG25" s="3"/>
      <c r="BOH25" s="3"/>
      <c r="BOI25" s="3"/>
      <c r="BOJ25" s="3"/>
      <c r="BOK25" s="3"/>
      <c r="BOL25" s="3"/>
      <c r="BOM25" s="3"/>
      <c r="BON25" s="3"/>
      <c r="BOO25" s="3"/>
      <c r="BOP25" s="3"/>
      <c r="BOQ25" s="3"/>
      <c r="BOR25" s="3"/>
      <c r="BOS25" s="3"/>
      <c r="BOT25" s="3"/>
      <c r="BOU25" s="3"/>
      <c r="BOV25" s="3"/>
      <c r="BOW25" s="3"/>
      <c r="BOX25" s="3"/>
      <c r="BOY25" s="3"/>
      <c r="BOZ25" s="3"/>
      <c r="BPA25" s="3"/>
      <c r="BPB25" s="3"/>
      <c r="BPC25" s="3"/>
      <c r="BPD25" s="3"/>
      <c r="BPE25" s="3"/>
      <c r="BPF25" s="3"/>
      <c r="BPG25" s="3"/>
      <c r="BPH25" s="3"/>
      <c r="BPI25" s="3"/>
      <c r="BPJ25" s="3"/>
      <c r="BPK25" s="3"/>
      <c r="BPL25" s="3"/>
      <c r="BPM25" s="3"/>
      <c r="BPN25" s="3"/>
      <c r="BPO25" s="3"/>
      <c r="BPP25" s="3"/>
      <c r="BPQ25" s="3"/>
      <c r="BPR25" s="3"/>
      <c r="BPS25" s="3"/>
      <c r="BPT25" s="3"/>
      <c r="BPU25" s="3"/>
      <c r="BPV25" s="3"/>
      <c r="BPW25" s="3"/>
      <c r="BPX25" s="3"/>
      <c r="BPY25" s="3"/>
      <c r="BPZ25" s="3"/>
      <c r="BQA25" s="3"/>
      <c r="BQB25" s="3"/>
      <c r="BQC25" s="3"/>
      <c r="BQD25" s="3"/>
      <c r="BQE25" s="3"/>
      <c r="BQF25" s="3"/>
      <c r="BQG25" s="3"/>
      <c r="BQH25" s="3"/>
      <c r="BQI25" s="3"/>
      <c r="BQJ25" s="3"/>
      <c r="BQK25" s="3"/>
      <c r="BQL25" s="3"/>
      <c r="BQM25" s="3"/>
      <c r="BQN25" s="3"/>
      <c r="BQO25" s="3"/>
      <c r="BQP25" s="3"/>
      <c r="BQQ25" s="3"/>
      <c r="BQR25" s="3"/>
      <c r="BQS25" s="3"/>
      <c r="BQT25" s="3"/>
      <c r="BQU25" s="3"/>
      <c r="BQV25" s="3"/>
      <c r="BQW25" s="3"/>
      <c r="BQX25" s="3"/>
      <c r="BQY25" s="3"/>
      <c r="BQZ25" s="3"/>
      <c r="BRA25" s="3"/>
      <c r="BRB25" s="3"/>
      <c r="BRC25" s="3"/>
      <c r="BRD25" s="3"/>
      <c r="BRE25" s="3"/>
      <c r="BRF25" s="3"/>
      <c r="BRG25" s="3"/>
      <c r="BRH25" s="3"/>
      <c r="BRI25" s="3"/>
      <c r="BRJ25" s="3"/>
      <c r="BRK25" s="3"/>
      <c r="BRL25" s="3"/>
      <c r="BRM25" s="3"/>
      <c r="BRN25" s="3"/>
      <c r="BRO25" s="3"/>
      <c r="BRP25" s="3"/>
      <c r="BRQ25" s="3"/>
      <c r="BRR25" s="3"/>
      <c r="BRS25" s="3"/>
      <c r="BRT25" s="3"/>
      <c r="BRU25" s="3"/>
      <c r="BRV25" s="3"/>
      <c r="BRW25" s="3"/>
      <c r="BRX25" s="3"/>
      <c r="BRY25" s="3"/>
      <c r="BRZ25" s="3"/>
      <c r="BSA25" s="3"/>
      <c r="BSB25" s="3"/>
      <c r="BSC25" s="3"/>
      <c r="BSD25" s="3"/>
      <c r="BSE25" s="3"/>
      <c r="BSF25" s="3"/>
      <c r="BSG25" s="3"/>
      <c r="BSH25" s="3"/>
      <c r="BSI25" s="3"/>
      <c r="BSJ25" s="3"/>
      <c r="BSK25" s="3"/>
      <c r="BSL25" s="3"/>
      <c r="BSM25" s="3"/>
      <c r="BSN25" s="3"/>
      <c r="BSO25" s="3"/>
      <c r="BSP25" s="3"/>
      <c r="BSQ25" s="3"/>
      <c r="BSR25" s="3"/>
      <c r="BSS25" s="3"/>
      <c r="BST25" s="3"/>
      <c r="BSU25" s="3"/>
      <c r="BSV25" s="3"/>
      <c r="BSW25" s="3"/>
      <c r="BSX25" s="3"/>
      <c r="BSY25" s="3"/>
      <c r="BSZ25" s="3"/>
      <c r="BTA25" s="3"/>
      <c r="BTB25" s="3"/>
      <c r="BTC25" s="3"/>
      <c r="BTD25" s="3"/>
      <c r="BTE25" s="3"/>
      <c r="BTF25" s="3"/>
      <c r="BTG25" s="3"/>
      <c r="BTH25" s="3"/>
      <c r="BTI25" s="3"/>
      <c r="BTJ25" s="3"/>
      <c r="BTK25" s="3"/>
      <c r="BTL25" s="3"/>
      <c r="BTM25" s="3"/>
      <c r="BTN25" s="3"/>
      <c r="BTO25" s="3"/>
      <c r="BTP25" s="3"/>
      <c r="BTQ25" s="3"/>
      <c r="BTR25" s="3"/>
      <c r="BTS25" s="3"/>
      <c r="BTT25" s="3"/>
      <c r="BTU25" s="3"/>
      <c r="BTV25" s="3"/>
      <c r="BTW25" s="3"/>
      <c r="BTX25" s="3"/>
      <c r="BTY25" s="3"/>
      <c r="BTZ25" s="3"/>
      <c r="BUA25" s="3"/>
      <c r="BUB25" s="3"/>
      <c r="BUC25" s="3"/>
      <c r="BUD25" s="3"/>
      <c r="BUE25" s="3"/>
      <c r="BUF25" s="3"/>
      <c r="BUG25" s="3"/>
      <c r="BUH25" s="3"/>
      <c r="BUI25" s="3"/>
      <c r="BUJ25" s="3"/>
      <c r="BUK25" s="3"/>
      <c r="BUL25" s="3"/>
      <c r="BUM25" s="3"/>
      <c r="BUN25" s="3"/>
      <c r="BUO25" s="3"/>
      <c r="BUP25" s="3"/>
      <c r="BUQ25" s="3"/>
      <c r="BUR25" s="3"/>
      <c r="BUS25" s="3"/>
      <c r="BUT25" s="3"/>
      <c r="BUU25" s="3"/>
      <c r="BUV25" s="3"/>
      <c r="BUW25" s="3"/>
      <c r="BUX25" s="3"/>
      <c r="BUY25" s="3"/>
      <c r="BUZ25" s="3"/>
      <c r="BVA25" s="3"/>
      <c r="BVB25" s="3"/>
      <c r="BVC25" s="3"/>
      <c r="BVD25" s="3"/>
      <c r="BVE25" s="3"/>
      <c r="BVF25" s="3"/>
      <c r="BVG25" s="3"/>
      <c r="BVH25" s="3"/>
      <c r="BVI25" s="3"/>
      <c r="BVJ25" s="3"/>
      <c r="BVK25" s="3"/>
      <c r="BVL25" s="3"/>
      <c r="BVM25" s="3"/>
      <c r="BVN25" s="3"/>
      <c r="BVO25" s="3"/>
      <c r="BVP25" s="3"/>
      <c r="BVQ25" s="3"/>
      <c r="BVR25" s="3"/>
      <c r="BVS25" s="3"/>
      <c r="BVT25" s="3"/>
      <c r="BVU25" s="3"/>
      <c r="BVV25" s="3"/>
      <c r="BVW25" s="3"/>
      <c r="BVX25" s="3"/>
      <c r="BVY25" s="3"/>
      <c r="BVZ25" s="3"/>
      <c r="BWA25" s="3"/>
      <c r="BWB25" s="3"/>
      <c r="BWC25" s="3"/>
      <c r="BWD25" s="3"/>
      <c r="BWE25" s="3"/>
      <c r="BWF25" s="3"/>
      <c r="BWG25" s="3"/>
      <c r="BWH25" s="3"/>
      <c r="BWI25" s="3"/>
      <c r="BWJ25" s="3"/>
      <c r="BWK25" s="3"/>
      <c r="BWL25" s="3"/>
      <c r="BWM25" s="3"/>
      <c r="BWN25" s="3"/>
      <c r="BWO25" s="3"/>
      <c r="BWP25" s="3"/>
      <c r="BWQ25" s="3"/>
      <c r="BWR25" s="3"/>
      <c r="BWS25" s="3"/>
      <c r="BWT25" s="3"/>
      <c r="BWU25" s="3"/>
      <c r="BWV25" s="3"/>
      <c r="BWW25" s="3"/>
      <c r="BWX25" s="3"/>
      <c r="BWY25" s="3"/>
      <c r="BWZ25" s="3"/>
      <c r="BXA25" s="3"/>
      <c r="BXB25" s="3"/>
      <c r="BXC25" s="3"/>
      <c r="BXD25" s="3"/>
      <c r="BXE25" s="3"/>
      <c r="BXF25" s="3"/>
      <c r="BXG25" s="3"/>
      <c r="BXH25" s="3"/>
      <c r="BXI25" s="3"/>
      <c r="BXJ25" s="3"/>
      <c r="BXK25" s="3"/>
      <c r="BXL25" s="3"/>
      <c r="BXM25" s="3"/>
      <c r="BXN25" s="3"/>
      <c r="BXO25" s="3"/>
      <c r="BXP25" s="3"/>
      <c r="BXQ25" s="3"/>
      <c r="BXR25" s="3"/>
      <c r="BXS25" s="3"/>
      <c r="BXT25" s="3"/>
      <c r="BXU25" s="3"/>
      <c r="BXV25" s="3"/>
      <c r="BXW25" s="3"/>
      <c r="BXX25" s="3"/>
      <c r="BXY25" s="3"/>
      <c r="BXZ25" s="3"/>
      <c r="BYA25" s="3"/>
      <c r="BYB25" s="3"/>
      <c r="BYC25" s="3"/>
      <c r="BYD25" s="3"/>
      <c r="BYE25" s="3"/>
      <c r="BYF25" s="3"/>
      <c r="BYG25" s="3"/>
      <c r="BYH25" s="3"/>
      <c r="BYI25" s="3"/>
      <c r="BYJ25" s="3"/>
      <c r="BYK25" s="3"/>
      <c r="BYL25" s="3"/>
      <c r="BYM25" s="3"/>
      <c r="BYN25" s="3"/>
      <c r="BYO25" s="3"/>
      <c r="BYP25" s="3"/>
      <c r="BYQ25" s="3"/>
      <c r="BYR25" s="3"/>
      <c r="BYS25" s="3"/>
      <c r="BYT25" s="3"/>
      <c r="BYU25" s="3"/>
      <c r="BYV25" s="3"/>
      <c r="BYW25" s="3"/>
      <c r="BYX25" s="3"/>
      <c r="BYY25" s="3"/>
      <c r="BYZ25" s="3"/>
      <c r="BZA25" s="3"/>
      <c r="BZB25" s="3"/>
      <c r="BZC25" s="3"/>
      <c r="BZD25" s="3"/>
      <c r="BZE25" s="3"/>
      <c r="BZF25" s="3"/>
      <c r="BZG25" s="3"/>
      <c r="BZH25" s="3"/>
      <c r="BZI25" s="3"/>
      <c r="BZJ25" s="3"/>
      <c r="BZK25" s="3"/>
      <c r="BZL25" s="3"/>
      <c r="BZM25" s="3"/>
      <c r="BZN25" s="3"/>
      <c r="BZO25" s="3"/>
      <c r="BZP25" s="3"/>
      <c r="BZQ25" s="3"/>
      <c r="BZR25" s="3"/>
      <c r="BZS25" s="3"/>
      <c r="BZT25" s="3"/>
      <c r="BZU25" s="3"/>
      <c r="BZV25" s="3"/>
      <c r="BZW25" s="3"/>
      <c r="BZX25" s="3"/>
      <c r="BZY25" s="3"/>
      <c r="BZZ25" s="3"/>
      <c r="CAA25" s="3"/>
      <c r="CAB25" s="3"/>
      <c r="CAC25" s="3"/>
      <c r="CAD25" s="3"/>
      <c r="CAE25" s="3"/>
      <c r="CAF25" s="3"/>
      <c r="CAG25" s="3"/>
      <c r="CAH25" s="3"/>
      <c r="CAI25" s="3"/>
      <c r="CAJ25" s="3"/>
      <c r="CAK25" s="3"/>
      <c r="CAL25" s="3"/>
      <c r="CAM25" s="3"/>
      <c r="CAN25" s="3"/>
      <c r="CAO25" s="3"/>
      <c r="CAP25" s="3"/>
      <c r="CAQ25" s="3"/>
      <c r="CAR25" s="3"/>
      <c r="CAS25" s="3"/>
      <c r="CAT25" s="3"/>
      <c r="CAU25" s="3"/>
      <c r="CAV25" s="3"/>
      <c r="CAW25" s="3"/>
      <c r="CAX25" s="3"/>
      <c r="CAY25" s="3"/>
      <c r="CAZ25" s="3"/>
      <c r="CBA25" s="3"/>
      <c r="CBB25" s="3"/>
      <c r="CBC25" s="3"/>
      <c r="CBD25" s="3"/>
      <c r="CBE25" s="3"/>
      <c r="CBF25" s="3"/>
      <c r="CBG25" s="3"/>
      <c r="CBH25" s="3"/>
      <c r="CBI25" s="3"/>
      <c r="CBJ25" s="3"/>
      <c r="CBK25" s="3"/>
      <c r="CBL25" s="3"/>
      <c r="CBM25" s="3"/>
      <c r="CBN25" s="3"/>
      <c r="CBO25" s="3"/>
      <c r="CBP25" s="3"/>
      <c r="CBQ25" s="3"/>
      <c r="CBR25" s="3"/>
      <c r="CBS25" s="3"/>
      <c r="CBT25" s="3"/>
      <c r="CBU25" s="3"/>
      <c r="CBV25" s="3"/>
      <c r="CBW25" s="3"/>
      <c r="CBX25" s="3"/>
      <c r="CBY25" s="3"/>
      <c r="CBZ25" s="3"/>
      <c r="CCA25" s="3"/>
      <c r="CCB25" s="3"/>
      <c r="CCC25" s="3"/>
      <c r="CCD25" s="3"/>
      <c r="CCE25" s="3"/>
      <c r="CCF25" s="3"/>
      <c r="CCG25" s="3"/>
      <c r="CCH25" s="3"/>
      <c r="CCI25" s="3"/>
      <c r="CCJ25" s="3"/>
      <c r="CCK25" s="3"/>
      <c r="CCL25" s="3"/>
      <c r="CCM25" s="3"/>
      <c r="CCN25" s="3"/>
      <c r="CCO25" s="3"/>
      <c r="CCP25" s="3"/>
      <c r="CCQ25" s="3"/>
      <c r="CCR25" s="3"/>
      <c r="CCS25" s="3"/>
      <c r="CCT25" s="3"/>
      <c r="CCU25" s="3"/>
      <c r="CCV25" s="3"/>
      <c r="CCW25" s="3"/>
      <c r="CCX25" s="3"/>
      <c r="CCY25" s="3"/>
      <c r="CCZ25" s="3"/>
      <c r="CDA25" s="3"/>
      <c r="CDB25" s="3"/>
      <c r="CDC25" s="3"/>
      <c r="CDD25" s="3"/>
      <c r="CDE25" s="3"/>
      <c r="CDF25" s="3"/>
      <c r="CDG25" s="3"/>
      <c r="CDH25" s="3"/>
      <c r="CDI25" s="3"/>
      <c r="CDJ25" s="3"/>
      <c r="CDK25" s="3"/>
      <c r="CDL25" s="3"/>
      <c r="CDM25" s="3"/>
      <c r="CDN25" s="3"/>
      <c r="CDO25" s="3"/>
      <c r="CDP25" s="3"/>
      <c r="CDQ25" s="3"/>
      <c r="CDR25" s="3"/>
      <c r="CDS25" s="3"/>
      <c r="CDT25" s="3"/>
      <c r="CDU25" s="3"/>
      <c r="CDV25" s="3"/>
      <c r="CDW25" s="3"/>
      <c r="CDX25" s="3"/>
      <c r="CDY25" s="3"/>
      <c r="CDZ25" s="3"/>
      <c r="CEA25" s="3"/>
      <c r="CEB25" s="3"/>
      <c r="CEC25" s="3"/>
      <c r="CED25" s="3"/>
      <c r="CEE25" s="3"/>
      <c r="CEF25" s="3"/>
      <c r="CEG25" s="3"/>
      <c r="CEH25" s="3"/>
      <c r="CEI25" s="3"/>
      <c r="CEJ25" s="3"/>
      <c r="CEK25" s="3"/>
      <c r="CEL25" s="3"/>
      <c r="CEM25" s="3"/>
      <c r="CEN25" s="3"/>
      <c r="CEO25" s="3"/>
      <c r="CEP25" s="3"/>
      <c r="CEQ25" s="3"/>
      <c r="CER25" s="3"/>
      <c r="CES25" s="3"/>
      <c r="CET25" s="3"/>
      <c r="CEU25" s="3"/>
      <c r="CEV25" s="3"/>
      <c r="CEW25" s="3"/>
      <c r="CEX25" s="3"/>
      <c r="CEY25" s="3"/>
      <c r="CEZ25" s="3"/>
      <c r="CFA25" s="3"/>
      <c r="CFB25" s="3"/>
      <c r="CFC25" s="3"/>
      <c r="CFD25" s="3"/>
      <c r="CFE25" s="3"/>
      <c r="CFF25" s="3"/>
      <c r="CFG25" s="3"/>
      <c r="CFH25" s="3"/>
      <c r="CFI25" s="3"/>
      <c r="CFJ25" s="3"/>
      <c r="CFK25" s="3"/>
      <c r="CFL25" s="3"/>
      <c r="CFM25" s="3"/>
      <c r="CFN25" s="3"/>
      <c r="CFO25" s="3"/>
      <c r="CFP25" s="3"/>
      <c r="CFQ25" s="3"/>
      <c r="CFR25" s="3"/>
      <c r="CFS25" s="3"/>
      <c r="CFT25" s="3"/>
      <c r="CFU25" s="3"/>
      <c r="CFV25" s="3"/>
      <c r="CFW25" s="3"/>
      <c r="CFX25" s="3"/>
      <c r="CFY25" s="3"/>
      <c r="CFZ25" s="3"/>
      <c r="CGA25" s="3"/>
      <c r="CGB25" s="3"/>
      <c r="CGC25" s="3"/>
      <c r="CGD25" s="3"/>
      <c r="CGE25" s="3"/>
      <c r="CGF25" s="3"/>
      <c r="CGG25" s="3"/>
      <c r="CGH25" s="3"/>
      <c r="CGI25" s="3"/>
      <c r="CGJ25" s="3"/>
      <c r="CGK25" s="3"/>
      <c r="CGL25" s="3"/>
      <c r="CGM25" s="3"/>
      <c r="CGN25" s="3"/>
      <c r="CGO25" s="3"/>
      <c r="CGP25" s="3"/>
      <c r="CGQ25" s="3"/>
      <c r="CGR25" s="3"/>
      <c r="CGS25" s="3"/>
      <c r="CGT25" s="3"/>
      <c r="CGU25" s="3"/>
      <c r="CGV25" s="3"/>
      <c r="CGW25" s="3"/>
      <c r="CGX25" s="3"/>
      <c r="CGY25" s="3"/>
      <c r="CGZ25" s="3"/>
      <c r="CHA25" s="3"/>
      <c r="CHB25" s="3"/>
      <c r="CHC25" s="3"/>
      <c r="CHD25" s="3"/>
      <c r="CHE25" s="3"/>
      <c r="CHF25" s="3"/>
      <c r="CHG25" s="3"/>
      <c r="CHH25" s="3"/>
      <c r="CHI25" s="3"/>
      <c r="CHJ25" s="3"/>
      <c r="CHK25" s="3"/>
      <c r="CHL25" s="3"/>
      <c r="CHM25" s="3"/>
      <c r="CHN25" s="3"/>
      <c r="CHO25" s="3"/>
      <c r="CHP25" s="3"/>
      <c r="CHQ25" s="3"/>
      <c r="CHR25" s="3"/>
      <c r="CHS25" s="3"/>
      <c r="CHT25" s="3"/>
      <c r="CHU25" s="3"/>
      <c r="CHV25" s="3"/>
      <c r="CHW25" s="3"/>
      <c r="CHX25" s="3"/>
      <c r="CHY25" s="3"/>
      <c r="CHZ25" s="3"/>
      <c r="CIA25" s="3"/>
      <c r="CIB25" s="3"/>
      <c r="CIC25" s="3"/>
      <c r="CID25" s="3"/>
      <c r="CIE25" s="3"/>
      <c r="CIF25" s="3"/>
      <c r="CIG25" s="3"/>
      <c r="CIH25" s="3"/>
      <c r="CII25" s="3"/>
      <c r="CIJ25" s="3"/>
      <c r="CIK25" s="3"/>
      <c r="CIL25" s="3"/>
      <c r="CIM25" s="3"/>
      <c r="CIN25" s="3"/>
      <c r="CIO25" s="3"/>
      <c r="CIP25" s="3"/>
      <c r="CIQ25" s="3"/>
      <c r="CIR25" s="3"/>
      <c r="CIS25" s="3"/>
      <c r="CIT25" s="3"/>
      <c r="CIU25" s="3"/>
      <c r="CIV25" s="3"/>
      <c r="CIW25" s="3"/>
      <c r="CIX25" s="3"/>
      <c r="CIY25" s="3"/>
      <c r="CIZ25" s="3"/>
      <c r="CJA25" s="3"/>
      <c r="CJB25" s="3"/>
      <c r="CJC25" s="3"/>
      <c r="CJD25" s="3"/>
      <c r="CJE25" s="3"/>
      <c r="CJF25" s="3"/>
      <c r="CJG25" s="3"/>
      <c r="CJH25" s="3"/>
      <c r="CJI25" s="3"/>
      <c r="CJJ25" s="3"/>
      <c r="CJK25" s="3"/>
      <c r="CJL25" s="3"/>
      <c r="CJM25" s="3"/>
      <c r="CJN25" s="3"/>
      <c r="CJO25" s="3"/>
      <c r="CJP25" s="3"/>
      <c r="CJQ25" s="3"/>
      <c r="CJR25" s="3"/>
      <c r="CJS25" s="3"/>
      <c r="CJT25" s="3"/>
      <c r="CJU25" s="3"/>
      <c r="CJV25" s="3"/>
      <c r="CJW25" s="3"/>
      <c r="CJX25" s="3"/>
      <c r="CJY25" s="3"/>
      <c r="CJZ25" s="3"/>
      <c r="CKA25" s="3"/>
      <c r="CKB25" s="3"/>
      <c r="CKC25" s="3"/>
      <c r="CKD25" s="3"/>
      <c r="CKE25" s="3"/>
      <c r="CKF25" s="3"/>
      <c r="CKG25" s="3"/>
      <c r="CKH25" s="3"/>
      <c r="CKI25" s="3"/>
      <c r="CKJ25" s="3"/>
      <c r="CKK25" s="3"/>
      <c r="CKL25" s="3"/>
      <c r="CKM25" s="3"/>
      <c r="CKN25" s="3"/>
      <c r="CKO25" s="3"/>
      <c r="CKP25" s="3"/>
      <c r="CKQ25" s="3"/>
      <c r="CKR25" s="3"/>
      <c r="CKS25" s="3"/>
      <c r="CKT25" s="3"/>
      <c r="CKU25" s="3"/>
      <c r="CKV25" s="3"/>
      <c r="CKW25" s="3"/>
      <c r="CKX25" s="3"/>
      <c r="CKY25" s="3"/>
      <c r="CKZ25" s="3"/>
      <c r="CLA25" s="3"/>
      <c r="CLB25" s="3"/>
      <c r="CLC25" s="3"/>
      <c r="CLD25" s="3"/>
      <c r="CLE25" s="3"/>
      <c r="CLF25" s="3"/>
      <c r="CLG25" s="3"/>
      <c r="CLH25" s="3"/>
      <c r="CLI25" s="3"/>
      <c r="CLJ25" s="3"/>
      <c r="CLK25" s="3"/>
      <c r="CLL25" s="3"/>
      <c r="CLM25" s="3"/>
      <c r="CLN25" s="3"/>
      <c r="CLO25" s="3"/>
      <c r="CLP25" s="3"/>
      <c r="CLQ25" s="3"/>
      <c r="CLR25" s="3"/>
      <c r="CLS25" s="3"/>
      <c r="CLT25" s="3"/>
      <c r="CLU25" s="3"/>
      <c r="CLV25" s="3"/>
      <c r="CLW25" s="3"/>
      <c r="CLX25" s="3"/>
      <c r="CLY25" s="3"/>
      <c r="CLZ25" s="3"/>
      <c r="CMA25" s="3"/>
      <c r="CMB25" s="3"/>
      <c r="CMC25" s="3"/>
      <c r="CMD25" s="3"/>
      <c r="CME25" s="3"/>
      <c r="CMF25" s="3"/>
      <c r="CMG25" s="3"/>
      <c r="CMH25" s="3"/>
      <c r="CMI25" s="3"/>
      <c r="CMJ25" s="3"/>
      <c r="CMK25" s="3"/>
      <c r="CML25" s="3"/>
      <c r="CMM25" s="3"/>
      <c r="CMN25" s="3"/>
      <c r="CMO25" s="3"/>
      <c r="CMP25" s="3"/>
      <c r="CMQ25" s="3"/>
      <c r="CMR25" s="3"/>
      <c r="CMS25" s="3"/>
      <c r="CMT25" s="3"/>
      <c r="CMU25" s="3"/>
      <c r="CMV25" s="3"/>
      <c r="CMW25" s="3"/>
      <c r="CMX25" s="3"/>
      <c r="CMY25" s="3"/>
      <c r="CMZ25" s="3"/>
      <c r="CNA25" s="3"/>
      <c r="CNB25" s="3"/>
      <c r="CNC25" s="3"/>
      <c r="CND25" s="3"/>
      <c r="CNE25" s="3"/>
      <c r="CNF25" s="3"/>
      <c r="CNG25" s="3"/>
      <c r="CNH25" s="3"/>
      <c r="CNI25" s="3"/>
      <c r="CNJ25" s="3"/>
      <c r="CNK25" s="3"/>
      <c r="CNL25" s="3"/>
      <c r="CNM25" s="3"/>
      <c r="CNN25" s="3"/>
      <c r="CNO25" s="3"/>
      <c r="CNP25" s="3"/>
      <c r="CNQ25" s="3"/>
      <c r="CNR25" s="3"/>
      <c r="CNS25" s="3"/>
      <c r="CNT25" s="3"/>
      <c r="CNU25" s="3"/>
      <c r="CNV25" s="3"/>
      <c r="CNW25" s="3"/>
      <c r="CNX25" s="3"/>
      <c r="CNY25" s="3"/>
      <c r="CNZ25" s="3"/>
      <c r="COA25" s="3"/>
      <c r="COB25" s="3"/>
      <c r="COC25" s="3"/>
      <c r="COD25" s="3"/>
      <c r="COE25" s="3"/>
      <c r="COF25" s="3"/>
      <c r="COG25" s="3"/>
      <c r="COH25" s="3"/>
      <c r="COI25" s="3"/>
      <c r="COJ25" s="3"/>
      <c r="COK25" s="3"/>
      <c r="COL25" s="3"/>
      <c r="COM25" s="3"/>
      <c r="CON25" s="3"/>
      <c r="COO25" s="3"/>
      <c r="COP25" s="3"/>
      <c r="COQ25" s="3"/>
      <c r="COR25" s="3"/>
      <c r="COS25" s="3"/>
      <c r="COT25" s="3"/>
      <c r="COU25" s="3"/>
      <c r="COV25" s="3"/>
      <c r="COW25" s="3"/>
      <c r="COX25" s="3"/>
      <c r="COY25" s="3"/>
      <c r="COZ25" s="3"/>
      <c r="CPA25" s="3"/>
      <c r="CPB25" s="3"/>
      <c r="CPC25" s="3"/>
      <c r="CPD25" s="3"/>
      <c r="CPE25" s="3"/>
      <c r="CPF25" s="3"/>
      <c r="CPG25" s="3"/>
      <c r="CPH25" s="3"/>
      <c r="CPI25" s="3"/>
      <c r="CPJ25" s="3"/>
      <c r="CPK25" s="3"/>
      <c r="CPL25" s="3"/>
      <c r="CPM25" s="3"/>
      <c r="CPN25" s="3"/>
      <c r="CPO25" s="3"/>
      <c r="CPP25" s="3"/>
      <c r="CPQ25" s="3"/>
      <c r="CPR25" s="3"/>
      <c r="CPS25" s="3"/>
      <c r="CPT25" s="3"/>
      <c r="CPU25" s="3"/>
      <c r="CPV25" s="3"/>
      <c r="CPW25" s="3"/>
      <c r="CPX25" s="3"/>
      <c r="CPY25" s="3"/>
      <c r="CPZ25" s="3"/>
      <c r="CQA25" s="3"/>
      <c r="CQB25" s="3"/>
      <c r="CQC25" s="3"/>
      <c r="CQD25" s="3"/>
      <c r="CQE25" s="3"/>
      <c r="CQF25" s="3"/>
      <c r="CQG25" s="3"/>
      <c r="CQH25" s="3"/>
      <c r="CQI25" s="3"/>
      <c r="CQJ25" s="3"/>
      <c r="CQK25" s="3"/>
      <c r="CQL25" s="3"/>
      <c r="CQM25" s="3"/>
      <c r="CQN25" s="3"/>
      <c r="CQO25" s="3"/>
      <c r="CQP25" s="3"/>
      <c r="CQQ25" s="3"/>
      <c r="CQR25" s="3"/>
      <c r="CQS25" s="3"/>
      <c r="CQT25" s="3"/>
      <c r="CQU25" s="3"/>
      <c r="CQV25" s="3"/>
      <c r="CQW25" s="3"/>
      <c r="CQX25" s="3"/>
      <c r="CQY25" s="3"/>
      <c r="CQZ25" s="3"/>
      <c r="CRA25" s="3"/>
      <c r="CRB25" s="3"/>
      <c r="CRC25" s="3"/>
      <c r="CRD25" s="3"/>
      <c r="CRE25" s="3"/>
      <c r="CRF25" s="3"/>
      <c r="CRG25" s="3"/>
      <c r="CRH25" s="3"/>
      <c r="CRI25" s="3"/>
      <c r="CRJ25" s="3"/>
      <c r="CRK25" s="3"/>
      <c r="CRL25" s="3"/>
      <c r="CRM25" s="3"/>
      <c r="CRN25" s="3"/>
      <c r="CRO25" s="3"/>
      <c r="CRP25" s="3"/>
      <c r="CRQ25" s="3"/>
      <c r="CRR25" s="3"/>
      <c r="CRS25" s="3"/>
      <c r="CRT25" s="3"/>
      <c r="CRU25" s="3"/>
      <c r="CRV25" s="3"/>
      <c r="CRW25" s="3"/>
      <c r="CRX25" s="3"/>
      <c r="CRY25" s="3"/>
      <c r="CRZ25" s="3"/>
      <c r="CSA25" s="3"/>
      <c r="CSB25" s="3"/>
      <c r="CSC25" s="3"/>
      <c r="CSD25" s="3"/>
      <c r="CSE25" s="3"/>
      <c r="CSF25" s="3"/>
      <c r="CSG25" s="3"/>
      <c r="CSH25" s="3"/>
      <c r="CSI25" s="3"/>
      <c r="CSJ25" s="3"/>
      <c r="CSK25" s="3"/>
      <c r="CSL25" s="3"/>
      <c r="CSM25" s="3"/>
      <c r="CSN25" s="3"/>
      <c r="CSO25" s="3"/>
      <c r="CSP25" s="3"/>
      <c r="CSQ25" s="3"/>
      <c r="CSR25" s="3"/>
      <c r="CSS25" s="3"/>
      <c r="CST25" s="3"/>
      <c r="CSU25" s="3"/>
      <c r="CSV25" s="3"/>
      <c r="CSW25" s="3"/>
      <c r="CSX25" s="3"/>
      <c r="CSY25" s="3"/>
      <c r="CSZ25" s="3"/>
      <c r="CTA25" s="3"/>
      <c r="CTB25" s="3"/>
      <c r="CTC25" s="3"/>
      <c r="CTD25" s="3"/>
      <c r="CTE25" s="3"/>
      <c r="CTF25" s="3"/>
      <c r="CTG25" s="3"/>
      <c r="CTH25" s="3"/>
      <c r="CTI25" s="3"/>
      <c r="CTJ25" s="3"/>
      <c r="CTK25" s="3"/>
      <c r="CTL25" s="3"/>
      <c r="CTM25" s="3"/>
      <c r="CTN25" s="3"/>
      <c r="CTO25" s="3"/>
      <c r="CTP25" s="3"/>
      <c r="CTQ25" s="3"/>
      <c r="CTR25" s="3"/>
      <c r="CTS25" s="3"/>
      <c r="CTT25" s="3"/>
      <c r="CTU25" s="3"/>
      <c r="CTV25" s="3"/>
      <c r="CTW25" s="3"/>
      <c r="CTX25" s="3"/>
      <c r="CTY25" s="3"/>
      <c r="CTZ25" s="3"/>
      <c r="CUA25" s="3"/>
      <c r="CUB25" s="3"/>
      <c r="CUC25" s="3"/>
      <c r="CUD25" s="3"/>
      <c r="CUE25" s="3"/>
      <c r="CUF25" s="3"/>
      <c r="CUG25" s="3"/>
      <c r="CUH25" s="3"/>
      <c r="CUI25" s="3"/>
      <c r="CUJ25" s="3"/>
      <c r="CUK25" s="3"/>
      <c r="CUL25" s="3"/>
      <c r="CUM25" s="3"/>
      <c r="CUN25" s="3"/>
      <c r="CUO25" s="3"/>
      <c r="CUP25" s="3"/>
      <c r="CUQ25" s="3"/>
      <c r="CUR25" s="3"/>
      <c r="CUS25" s="3"/>
      <c r="CUT25" s="3"/>
      <c r="CUU25" s="3"/>
      <c r="CUV25" s="3"/>
      <c r="CUW25" s="3"/>
      <c r="CUX25" s="3"/>
      <c r="CUY25" s="3"/>
      <c r="CUZ25" s="3"/>
      <c r="CVA25" s="3"/>
      <c r="CVB25" s="3"/>
      <c r="CVC25" s="3"/>
      <c r="CVD25" s="3"/>
      <c r="CVE25" s="3"/>
      <c r="CVF25" s="3"/>
      <c r="CVG25" s="3"/>
      <c r="CVH25" s="3"/>
      <c r="CVI25" s="3"/>
      <c r="CVJ25" s="3"/>
      <c r="CVK25" s="3"/>
      <c r="CVL25" s="3"/>
      <c r="CVM25" s="3"/>
      <c r="CVN25" s="3"/>
      <c r="CVO25" s="3"/>
      <c r="CVP25" s="3"/>
      <c r="CVQ25" s="3"/>
      <c r="CVR25" s="3"/>
      <c r="CVS25" s="3"/>
      <c r="CVT25" s="3"/>
      <c r="CVU25" s="3"/>
      <c r="CVV25" s="3"/>
      <c r="CVW25" s="3"/>
      <c r="CVX25" s="3"/>
      <c r="CVY25" s="3"/>
      <c r="CVZ25" s="3"/>
      <c r="CWA25" s="3"/>
      <c r="CWB25" s="3"/>
      <c r="CWC25" s="3"/>
      <c r="CWD25" s="3"/>
      <c r="CWE25" s="3"/>
      <c r="CWF25" s="3"/>
      <c r="CWG25" s="3"/>
      <c r="CWH25" s="3"/>
      <c r="CWI25" s="3"/>
      <c r="CWJ25" s="3"/>
      <c r="CWK25" s="3"/>
      <c r="CWL25" s="3"/>
      <c r="CWM25" s="3"/>
      <c r="CWN25" s="3"/>
      <c r="CWO25" s="3"/>
      <c r="CWP25" s="3"/>
      <c r="CWQ25" s="3"/>
      <c r="CWR25" s="3"/>
      <c r="CWS25" s="3"/>
      <c r="CWT25" s="3"/>
      <c r="CWU25" s="3"/>
      <c r="CWV25" s="3"/>
      <c r="CWW25" s="3"/>
      <c r="CWX25" s="3"/>
      <c r="CWY25" s="3"/>
      <c r="CWZ25" s="3"/>
      <c r="CXA25" s="3"/>
      <c r="CXB25" s="3"/>
      <c r="CXC25" s="3"/>
      <c r="CXD25" s="3"/>
      <c r="CXE25" s="3"/>
      <c r="CXF25" s="3"/>
      <c r="CXG25" s="3"/>
      <c r="CXH25" s="3"/>
      <c r="CXI25" s="3"/>
      <c r="CXJ25" s="3"/>
      <c r="CXK25" s="3"/>
      <c r="CXL25" s="3"/>
      <c r="CXM25" s="3"/>
      <c r="CXN25" s="3"/>
      <c r="CXO25" s="3"/>
      <c r="CXP25" s="3"/>
      <c r="CXQ25" s="3"/>
      <c r="CXR25" s="3"/>
      <c r="CXS25" s="3"/>
      <c r="CXT25" s="3"/>
      <c r="CXU25" s="3"/>
      <c r="CXV25" s="3"/>
      <c r="CXW25" s="3"/>
      <c r="CXX25" s="3"/>
      <c r="CXY25" s="3"/>
      <c r="CXZ25" s="3"/>
      <c r="CYA25" s="3"/>
      <c r="CYB25" s="3"/>
      <c r="CYC25" s="3"/>
      <c r="CYD25" s="3"/>
      <c r="CYE25" s="3"/>
      <c r="CYF25" s="3"/>
      <c r="CYG25" s="3"/>
      <c r="CYH25" s="3"/>
      <c r="CYI25" s="3"/>
      <c r="CYJ25" s="3"/>
      <c r="CYK25" s="3"/>
      <c r="CYL25" s="3"/>
      <c r="CYM25" s="3"/>
      <c r="CYN25" s="3"/>
      <c r="CYO25" s="3"/>
      <c r="CYP25" s="3"/>
      <c r="CYQ25" s="3"/>
      <c r="CYR25" s="3"/>
      <c r="CYS25" s="3"/>
      <c r="CYT25" s="3"/>
      <c r="CYU25" s="3"/>
      <c r="CYV25" s="3"/>
      <c r="CYW25" s="3"/>
      <c r="CYX25" s="3"/>
      <c r="CYY25" s="3"/>
      <c r="CYZ25" s="3"/>
      <c r="CZA25" s="3"/>
      <c r="CZB25" s="3"/>
      <c r="CZC25" s="3"/>
      <c r="CZD25" s="3"/>
      <c r="CZE25" s="3"/>
      <c r="CZF25" s="3"/>
      <c r="CZG25" s="3"/>
      <c r="CZH25" s="3"/>
      <c r="CZI25" s="3"/>
      <c r="CZJ25" s="3"/>
      <c r="CZK25" s="3"/>
      <c r="CZL25" s="3"/>
      <c r="CZM25" s="3"/>
      <c r="CZN25" s="3"/>
      <c r="CZO25" s="3"/>
      <c r="CZP25" s="3"/>
      <c r="CZQ25" s="3"/>
      <c r="CZR25" s="3"/>
      <c r="CZS25" s="3"/>
      <c r="CZT25" s="3"/>
      <c r="CZU25" s="3"/>
      <c r="CZV25" s="3"/>
      <c r="CZW25" s="3"/>
      <c r="CZX25" s="3"/>
      <c r="CZY25" s="3"/>
      <c r="CZZ25" s="3"/>
      <c r="DAA25" s="3"/>
      <c r="DAB25" s="3"/>
      <c r="DAC25" s="3"/>
      <c r="DAD25" s="3"/>
      <c r="DAE25" s="3"/>
      <c r="DAF25" s="3"/>
      <c r="DAG25" s="3"/>
      <c r="DAH25" s="3"/>
      <c r="DAI25" s="3"/>
      <c r="DAJ25" s="3"/>
      <c r="DAK25" s="3"/>
      <c r="DAL25" s="3"/>
      <c r="DAM25" s="3"/>
      <c r="DAN25" s="3"/>
      <c r="DAO25" s="3"/>
      <c r="DAP25" s="3"/>
      <c r="DAQ25" s="3"/>
      <c r="DAR25" s="3"/>
      <c r="DAS25" s="3"/>
      <c r="DAT25" s="3"/>
      <c r="DAU25" s="3"/>
      <c r="DAV25" s="3"/>
      <c r="DAW25" s="3"/>
      <c r="DAX25" s="3"/>
      <c r="DAY25" s="3"/>
      <c r="DAZ25" s="3"/>
      <c r="DBA25" s="3"/>
      <c r="DBB25" s="3"/>
      <c r="DBC25" s="3"/>
      <c r="DBD25" s="3"/>
      <c r="DBE25" s="3"/>
      <c r="DBF25" s="3"/>
      <c r="DBG25" s="3"/>
      <c r="DBH25" s="3"/>
      <c r="DBI25" s="3"/>
      <c r="DBJ25" s="3"/>
      <c r="DBK25" s="3"/>
      <c r="DBL25" s="3"/>
      <c r="DBM25" s="3"/>
      <c r="DBN25" s="3"/>
      <c r="DBO25" s="3"/>
      <c r="DBP25" s="3"/>
      <c r="DBQ25" s="3"/>
      <c r="DBR25" s="3"/>
      <c r="DBS25" s="3"/>
      <c r="DBT25" s="3"/>
      <c r="DBU25" s="3"/>
      <c r="DBV25" s="3"/>
      <c r="DBW25" s="3"/>
      <c r="DBX25" s="3"/>
      <c r="DBY25" s="3"/>
      <c r="DBZ25" s="3"/>
      <c r="DCA25" s="3"/>
      <c r="DCB25" s="3"/>
      <c r="DCC25" s="3"/>
      <c r="DCD25" s="3"/>
      <c r="DCE25" s="3"/>
      <c r="DCF25" s="3"/>
      <c r="DCG25" s="3"/>
      <c r="DCH25" s="3"/>
      <c r="DCI25" s="3"/>
      <c r="DCJ25" s="3"/>
      <c r="DCK25" s="3"/>
      <c r="DCL25" s="3"/>
      <c r="DCM25" s="3"/>
      <c r="DCN25" s="3"/>
      <c r="DCO25" s="3"/>
      <c r="DCP25" s="3"/>
      <c r="DCQ25" s="3"/>
      <c r="DCR25" s="3"/>
      <c r="DCS25" s="3"/>
      <c r="DCT25" s="3"/>
      <c r="DCU25" s="3"/>
      <c r="DCV25" s="3"/>
      <c r="DCW25" s="3"/>
      <c r="DCX25" s="3"/>
      <c r="DCY25" s="3"/>
      <c r="DCZ25" s="3"/>
      <c r="DDA25" s="3"/>
      <c r="DDB25" s="3"/>
      <c r="DDC25" s="3"/>
      <c r="DDD25" s="3"/>
      <c r="DDE25" s="3"/>
      <c r="DDF25" s="3"/>
      <c r="DDG25" s="3"/>
      <c r="DDH25" s="3"/>
      <c r="DDI25" s="3"/>
      <c r="DDJ25" s="3"/>
      <c r="DDK25" s="3"/>
      <c r="DDL25" s="3"/>
      <c r="DDM25" s="3"/>
      <c r="DDN25" s="3"/>
      <c r="DDO25" s="3"/>
      <c r="DDP25" s="3"/>
      <c r="DDQ25" s="3"/>
      <c r="DDR25" s="3"/>
      <c r="DDS25" s="3"/>
      <c r="DDT25" s="3"/>
      <c r="DDU25" s="3"/>
      <c r="DDV25" s="3"/>
      <c r="DDW25" s="3"/>
      <c r="DDX25" s="3"/>
      <c r="DDY25" s="3"/>
      <c r="DDZ25" s="3"/>
      <c r="DEA25" s="3"/>
      <c r="DEB25" s="3"/>
      <c r="DEC25" s="3"/>
      <c r="DED25" s="3"/>
      <c r="DEE25" s="3"/>
      <c r="DEF25" s="3"/>
      <c r="DEG25" s="3"/>
      <c r="DEH25" s="3"/>
      <c r="DEI25" s="3"/>
      <c r="DEJ25" s="3"/>
      <c r="DEK25" s="3"/>
      <c r="DEL25" s="3"/>
      <c r="DEM25" s="3"/>
      <c r="DEN25" s="3"/>
      <c r="DEO25" s="3"/>
      <c r="DEP25" s="3"/>
      <c r="DEQ25" s="3"/>
      <c r="DER25" s="3"/>
      <c r="DES25" s="3"/>
      <c r="DET25" s="3"/>
      <c r="DEU25" s="3"/>
      <c r="DEV25" s="3"/>
      <c r="DEW25" s="3"/>
      <c r="DEX25" s="3"/>
      <c r="DEY25" s="3"/>
      <c r="DEZ25" s="3"/>
      <c r="DFA25" s="3"/>
      <c r="DFB25" s="3"/>
      <c r="DFC25" s="3"/>
      <c r="DFD25" s="3"/>
      <c r="DFE25" s="3"/>
      <c r="DFF25" s="3"/>
      <c r="DFG25" s="3"/>
      <c r="DFH25" s="3"/>
      <c r="DFI25" s="3"/>
      <c r="DFJ25" s="3"/>
      <c r="DFK25" s="3"/>
      <c r="DFL25" s="3"/>
      <c r="DFM25" s="3"/>
      <c r="DFN25" s="3"/>
      <c r="DFO25" s="3"/>
      <c r="DFP25" s="3"/>
      <c r="DFQ25" s="3"/>
      <c r="DFR25" s="3"/>
      <c r="DFS25" s="3"/>
      <c r="DFT25" s="3"/>
      <c r="DFU25" s="3"/>
      <c r="DFV25" s="3"/>
      <c r="DFW25" s="3"/>
      <c r="DFX25" s="3"/>
      <c r="DFY25" s="3"/>
      <c r="DFZ25" s="3"/>
      <c r="DGA25" s="3"/>
      <c r="DGB25" s="3"/>
      <c r="DGC25" s="3"/>
      <c r="DGD25" s="3"/>
      <c r="DGE25" s="3"/>
      <c r="DGF25" s="3"/>
      <c r="DGG25" s="3"/>
      <c r="DGH25" s="3"/>
      <c r="DGI25" s="3"/>
      <c r="DGJ25" s="3"/>
      <c r="DGK25" s="3"/>
      <c r="DGL25" s="3"/>
      <c r="DGM25" s="3"/>
      <c r="DGN25" s="3"/>
      <c r="DGO25" s="3"/>
      <c r="DGP25" s="3"/>
      <c r="DGQ25" s="3"/>
      <c r="DGR25" s="3"/>
      <c r="DGS25" s="3"/>
      <c r="DGT25" s="3"/>
      <c r="DGU25" s="3"/>
      <c r="DGV25" s="3"/>
      <c r="DGW25" s="3"/>
      <c r="DGX25" s="3"/>
      <c r="DGY25" s="3"/>
      <c r="DGZ25" s="3"/>
      <c r="DHA25" s="3"/>
      <c r="DHB25" s="3"/>
      <c r="DHC25" s="3"/>
      <c r="DHD25" s="3"/>
      <c r="DHE25" s="3"/>
      <c r="DHF25" s="3"/>
      <c r="DHG25" s="3"/>
      <c r="DHH25" s="3"/>
      <c r="DHI25" s="3"/>
      <c r="DHJ25" s="3"/>
      <c r="DHK25" s="3"/>
      <c r="DHL25" s="3"/>
      <c r="DHM25" s="3"/>
      <c r="DHN25" s="3"/>
      <c r="DHO25" s="3"/>
      <c r="DHP25" s="3"/>
      <c r="DHQ25" s="3"/>
      <c r="DHR25" s="3"/>
      <c r="DHS25" s="3"/>
      <c r="DHT25" s="3"/>
      <c r="DHU25" s="3"/>
      <c r="DHV25" s="3"/>
      <c r="DHW25" s="3"/>
      <c r="DHX25" s="3"/>
      <c r="DHY25" s="3"/>
      <c r="DHZ25" s="3"/>
      <c r="DIA25" s="3"/>
      <c r="DIB25" s="3"/>
      <c r="DIC25" s="3"/>
      <c r="DID25" s="3"/>
      <c r="DIE25" s="3"/>
      <c r="DIF25" s="3"/>
      <c r="DIG25" s="3"/>
      <c r="DIH25" s="3"/>
      <c r="DII25" s="3"/>
      <c r="DIJ25" s="3"/>
      <c r="DIK25" s="3"/>
      <c r="DIL25" s="3"/>
      <c r="DIM25" s="3"/>
      <c r="DIN25" s="3"/>
      <c r="DIO25" s="3"/>
      <c r="DIP25" s="3"/>
      <c r="DIQ25" s="3"/>
      <c r="DIR25" s="3"/>
      <c r="DIS25" s="3"/>
      <c r="DIT25" s="3"/>
      <c r="DIU25" s="3"/>
      <c r="DIV25" s="3"/>
      <c r="DIW25" s="3"/>
      <c r="DIX25" s="3"/>
      <c r="DIY25" s="3"/>
      <c r="DIZ25" s="3"/>
      <c r="DJA25" s="3"/>
      <c r="DJB25" s="3"/>
      <c r="DJC25" s="3"/>
      <c r="DJD25" s="3"/>
      <c r="DJE25" s="3"/>
      <c r="DJF25" s="3"/>
      <c r="DJG25" s="3"/>
      <c r="DJH25" s="3"/>
      <c r="DJI25" s="3"/>
      <c r="DJJ25" s="3"/>
      <c r="DJK25" s="3"/>
      <c r="DJL25" s="3"/>
      <c r="DJM25" s="3"/>
      <c r="DJN25" s="3"/>
      <c r="DJO25" s="3"/>
      <c r="DJP25" s="3"/>
      <c r="DJQ25" s="3"/>
      <c r="DJR25" s="3"/>
      <c r="DJS25" s="3"/>
      <c r="DJT25" s="3"/>
      <c r="DJU25" s="3"/>
      <c r="DJV25" s="3"/>
      <c r="DJW25" s="3"/>
      <c r="DJX25" s="3"/>
      <c r="DJY25" s="3"/>
      <c r="DJZ25" s="3"/>
      <c r="DKA25" s="3"/>
      <c r="DKB25" s="3"/>
      <c r="DKC25" s="3"/>
      <c r="DKD25" s="3"/>
      <c r="DKE25" s="3"/>
      <c r="DKF25" s="3"/>
      <c r="DKG25" s="3"/>
      <c r="DKH25" s="3"/>
      <c r="DKI25" s="3"/>
      <c r="DKJ25" s="3"/>
      <c r="DKK25" s="3"/>
      <c r="DKL25" s="3"/>
      <c r="DKM25" s="3"/>
      <c r="DKN25" s="3"/>
      <c r="DKO25" s="3"/>
      <c r="DKP25" s="3"/>
      <c r="DKQ25" s="3"/>
      <c r="DKR25" s="3"/>
      <c r="DKS25" s="3"/>
      <c r="DKT25" s="3"/>
      <c r="DKU25" s="3"/>
      <c r="DKV25" s="3"/>
      <c r="DKW25" s="3"/>
      <c r="DKX25" s="3"/>
      <c r="DKY25" s="3"/>
      <c r="DKZ25" s="3"/>
      <c r="DLA25" s="3"/>
      <c r="DLB25" s="3"/>
      <c r="DLC25" s="3"/>
      <c r="DLD25" s="3"/>
      <c r="DLE25" s="3"/>
      <c r="DLF25" s="3"/>
      <c r="DLG25" s="3"/>
      <c r="DLH25" s="3"/>
      <c r="DLI25" s="3"/>
      <c r="DLJ25" s="3"/>
      <c r="DLK25" s="3"/>
      <c r="DLL25" s="3"/>
      <c r="DLM25" s="3"/>
      <c r="DLN25" s="3"/>
      <c r="DLO25" s="3"/>
      <c r="DLP25" s="3"/>
      <c r="DLQ25" s="3"/>
      <c r="DLR25" s="3"/>
      <c r="DLS25" s="3"/>
      <c r="DLT25" s="3"/>
      <c r="DLU25" s="3"/>
      <c r="DLV25" s="3"/>
      <c r="DLW25" s="3"/>
      <c r="DLX25" s="3"/>
      <c r="DLY25" s="3"/>
      <c r="DLZ25" s="3"/>
      <c r="DMA25" s="3"/>
      <c r="DMB25" s="3"/>
      <c r="DMC25" s="3"/>
      <c r="DMD25" s="3"/>
      <c r="DME25" s="3"/>
      <c r="DMF25" s="3"/>
      <c r="DMG25" s="3"/>
      <c r="DMH25" s="3"/>
      <c r="DMI25" s="3"/>
      <c r="DMJ25" s="3"/>
      <c r="DMK25" s="3"/>
      <c r="DML25" s="3"/>
      <c r="DMM25" s="3"/>
      <c r="DMN25" s="3"/>
      <c r="DMO25" s="3"/>
      <c r="DMP25" s="3"/>
      <c r="DMQ25" s="3"/>
      <c r="DMR25" s="3"/>
      <c r="DMS25" s="3"/>
      <c r="DMT25" s="3"/>
      <c r="DMU25" s="3"/>
      <c r="DMV25" s="3"/>
      <c r="DMW25" s="3"/>
      <c r="DMX25" s="3"/>
      <c r="DMY25" s="3"/>
      <c r="DMZ25" s="3"/>
      <c r="DNA25" s="3"/>
      <c r="DNB25" s="3"/>
      <c r="DNC25" s="3"/>
      <c r="DND25" s="3"/>
      <c r="DNE25" s="3"/>
      <c r="DNF25" s="3"/>
      <c r="DNG25" s="3"/>
      <c r="DNH25" s="3"/>
      <c r="DNI25" s="3"/>
      <c r="DNJ25" s="3"/>
      <c r="DNK25" s="3"/>
      <c r="DNL25" s="3"/>
      <c r="DNM25" s="3"/>
      <c r="DNN25" s="3"/>
      <c r="DNO25" s="3"/>
      <c r="DNP25" s="3"/>
      <c r="DNQ25" s="3"/>
      <c r="DNR25" s="3"/>
      <c r="DNS25" s="3"/>
      <c r="DNT25" s="3"/>
      <c r="DNU25" s="3"/>
      <c r="DNV25" s="3"/>
      <c r="DNW25" s="3"/>
      <c r="DNX25" s="3"/>
      <c r="DNY25" s="3"/>
      <c r="DNZ25" s="3"/>
      <c r="DOA25" s="3"/>
      <c r="DOB25" s="3"/>
      <c r="DOC25" s="3"/>
      <c r="DOD25" s="3"/>
      <c r="DOE25" s="3"/>
      <c r="DOF25" s="3"/>
      <c r="DOG25" s="3"/>
      <c r="DOH25" s="3"/>
      <c r="DOI25" s="3"/>
      <c r="DOJ25" s="3"/>
      <c r="DOK25" s="3"/>
      <c r="DOL25" s="3"/>
      <c r="DOM25" s="3"/>
      <c r="DON25" s="3"/>
      <c r="DOO25" s="3"/>
      <c r="DOP25" s="3"/>
      <c r="DOQ25" s="3"/>
      <c r="DOR25" s="3"/>
      <c r="DOS25" s="3"/>
      <c r="DOT25" s="3"/>
      <c r="DOU25" s="3"/>
      <c r="DOV25" s="3"/>
      <c r="DOW25" s="3"/>
      <c r="DOX25" s="3"/>
      <c r="DOY25" s="3"/>
      <c r="DOZ25" s="3"/>
      <c r="DPA25" s="3"/>
      <c r="DPB25" s="3"/>
      <c r="DPC25" s="3"/>
      <c r="DPD25" s="3"/>
      <c r="DPE25" s="3"/>
      <c r="DPF25" s="3"/>
      <c r="DPG25" s="3"/>
      <c r="DPH25" s="3"/>
      <c r="DPI25" s="3"/>
      <c r="DPJ25" s="3"/>
      <c r="DPK25" s="3"/>
      <c r="DPL25" s="3"/>
      <c r="DPM25" s="3"/>
      <c r="DPN25" s="3"/>
      <c r="DPO25" s="3"/>
      <c r="DPP25" s="3"/>
      <c r="DPQ25" s="3"/>
      <c r="DPR25" s="3"/>
      <c r="DPS25" s="3"/>
      <c r="DPT25" s="3"/>
      <c r="DPU25" s="3"/>
      <c r="DPV25" s="3"/>
      <c r="DPW25" s="3"/>
      <c r="DPX25" s="3"/>
      <c r="DPY25" s="3"/>
      <c r="DPZ25" s="3"/>
      <c r="DQA25" s="3"/>
      <c r="DQB25" s="3"/>
      <c r="DQC25" s="3"/>
      <c r="DQD25" s="3"/>
      <c r="DQE25" s="3"/>
      <c r="DQF25" s="3"/>
      <c r="DQG25" s="3"/>
      <c r="DQH25" s="3"/>
      <c r="DQI25" s="3"/>
      <c r="DQJ25" s="3"/>
      <c r="DQK25" s="3"/>
      <c r="DQL25" s="3"/>
      <c r="DQM25" s="3"/>
      <c r="DQN25" s="3"/>
      <c r="DQO25" s="3"/>
      <c r="DQP25" s="3"/>
      <c r="DQQ25" s="3"/>
      <c r="DQR25" s="3"/>
      <c r="DQS25" s="3"/>
      <c r="DQT25" s="3"/>
      <c r="DQU25" s="3"/>
      <c r="DQV25" s="3"/>
      <c r="DQW25" s="3"/>
      <c r="DQX25" s="3"/>
      <c r="DQY25" s="3"/>
      <c r="DQZ25" s="3"/>
      <c r="DRA25" s="3"/>
      <c r="DRB25" s="3"/>
      <c r="DRC25" s="3"/>
      <c r="DRD25" s="3"/>
      <c r="DRE25" s="3"/>
      <c r="DRF25" s="3"/>
      <c r="DRG25" s="3"/>
      <c r="DRH25" s="3"/>
      <c r="DRI25" s="3"/>
      <c r="DRJ25" s="3"/>
      <c r="DRK25" s="3"/>
      <c r="DRL25" s="3"/>
      <c r="DRM25" s="3"/>
      <c r="DRN25" s="3"/>
      <c r="DRO25" s="3"/>
      <c r="DRP25" s="3"/>
      <c r="DRQ25" s="3"/>
      <c r="DRR25" s="3"/>
      <c r="DRS25" s="3"/>
      <c r="DRT25" s="3"/>
      <c r="DRU25" s="3"/>
      <c r="DRV25" s="3"/>
      <c r="DRW25" s="3"/>
      <c r="DRX25" s="3"/>
      <c r="DRY25" s="3"/>
      <c r="DRZ25" s="3"/>
      <c r="DSA25" s="3"/>
      <c r="DSB25" s="3"/>
      <c r="DSC25" s="3"/>
      <c r="DSD25" s="3"/>
      <c r="DSE25" s="3"/>
      <c r="DSF25" s="3"/>
      <c r="DSG25" s="3"/>
      <c r="DSH25" s="3"/>
      <c r="DSI25" s="3"/>
      <c r="DSJ25" s="3"/>
      <c r="DSK25" s="3"/>
      <c r="DSL25" s="3"/>
      <c r="DSM25" s="3"/>
      <c r="DSN25" s="3"/>
      <c r="DSO25" s="3"/>
      <c r="DSP25" s="3"/>
      <c r="DSQ25" s="3"/>
      <c r="DSR25" s="3"/>
      <c r="DSS25" s="3"/>
      <c r="DST25" s="3"/>
      <c r="DSU25" s="3"/>
      <c r="DSV25" s="3"/>
      <c r="DSW25" s="3"/>
      <c r="DSX25" s="3"/>
      <c r="DSY25" s="3"/>
      <c r="DSZ25" s="3"/>
      <c r="DTA25" s="3"/>
      <c r="DTB25" s="3"/>
      <c r="DTC25" s="3"/>
      <c r="DTD25" s="3"/>
      <c r="DTE25" s="3"/>
      <c r="DTF25" s="3"/>
      <c r="DTG25" s="3"/>
      <c r="DTH25" s="3"/>
      <c r="DTI25" s="3"/>
      <c r="DTJ25" s="3"/>
      <c r="DTK25" s="3"/>
      <c r="DTL25" s="3"/>
      <c r="DTM25" s="3"/>
      <c r="DTN25" s="3"/>
      <c r="DTO25" s="3"/>
      <c r="DTP25" s="3"/>
      <c r="DTQ25" s="3"/>
      <c r="DTR25" s="3"/>
      <c r="DTS25" s="3"/>
      <c r="DTT25" s="3"/>
      <c r="DTU25" s="3"/>
      <c r="DTV25" s="3"/>
      <c r="DTW25" s="3"/>
      <c r="DTX25" s="3"/>
      <c r="DTY25" s="3"/>
      <c r="DTZ25" s="3"/>
      <c r="DUA25" s="3"/>
      <c r="DUB25" s="3"/>
      <c r="DUC25" s="3"/>
      <c r="DUD25" s="3"/>
      <c r="DUE25" s="3"/>
      <c r="DUF25" s="3"/>
      <c r="DUG25" s="3"/>
      <c r="DUH25" s="3"/>
      <c r="DUI25" s="3"/>
      <c r="DUJ25" s="3"/>
      <c r="DUK25" s="3"/>
      <c r="DUL25" s="3"/>
      <c r="DUM25" s="3"/>
      <c r="DUN25" s="3"/>
      <c r="DUO25" s="3"/>
      <c r="DUP25" s="3"/>
      <c r="DUQ25" s="3"/>
      <c r="DUR25" s="3"/>
      <c r="DUS25" s="3"/>
      <c r="DUT25" s="3"/>
      <c r="DUU25" s="3"/>
      <c r="DUV25" s="3"/>
      <c r="DUW25" s="3"/>
      <c r="DUX25" s="3"/>
      <c r="DUY25" s="3"/>
      <c r="DUZ25" s="3"/>
      <c r="DVA25" s="3"/>
      <c r="DVB25" s="3"/>
      <c r="DVC25" s="3"/>
      <c r="DVD25" s="3"/>
      <c r="DVE25" s="3"/>
      <c r="DVF25" s="3"/>
      <c r="DVG25" s="3"/>
      <c r="DVH25" s="3"/>
      <c r="DVI25" s="3"/>
      <c r="DVJ25" s="3"/>
      <c r="DVK25" s="3"/>
      <c r="DVL25" s="3"/>
      <c r="DVM25" s="3"/>
      <c r="DVN25" s="3"/>
      <c r="DVO25" s="3"/>
      <c r="DVP25" s="3"/>
      <c r="DVQ25" s="3"/>
      <c r="DVR25" s="3"/>
      <c r="DVS25" s="3"/>
      <c r="DVT25" s="3"/>
      <c r="DVU25" s="3"/>
      <c r="DVV25" s="3"/>
      <c r="DVW25" s="3"/>
      <c r="DVX25" s="3"/>
      <c r="DVY25" s="3"/>
      <c r="DVZ25" s="3"/>
      <c r="DWA25" s="3"/>
      <c r="DWB25" s="3"/>
      <c r="DWC25" s="3"/>
      <c r="DWD25" s="3"/>
      <c r="DWE25" s="3"/>
      <c r="DWF25" s="3"/>
      <c r="DWG25" s="3"/>
      <c r="DWH25" s="3"/>
      <c r="DWI25" s="3"/>
      <c r="DWJ25" s="3"/>
      <c r="DWK25" s="3"/>
      <c r="DWL25" s="3"/>
      <c r="DWM25" s="3"/>
      <c r="DWN25" s="3"/>
      <c r="DWO25" s="3"/>
      <c r="DWP25" s="3"/>
      <c r="DWQ25" s="3"/>
      <c r="DWR25" s="3"/>
      <c r="DWS25" s="3"/>
      <c r="DWT25" s="3"/>
      <c r="DWU25" s="3"/>
      <c r="DWV25" s="3"/>
      <c r="DWW25" s="3"/>
      <c r="DWX25" s="3"/>
      <c r="DWY25" s="3"/>
      <c r="DWZ25" s="3"/>
      <c r="DXA25" s="3"/>
      <c r="DXB25" s="3"/>
      <c r="DXC25" s="3"/>
      <c r="DXD25" s="3"/>
      <c r="DXE25" s="3"/>
      <c r="DXF25" s="3"/>
      <c r="DXG25" s="3"/>
      <c r="DXH25" s="3"/>
      <c r="DXI25" s="3"/>
      <c r="DXJ25" s="3"/>
      <c r="DXK25" s="3"/>
      <c r="DXL25" s="3"/>
      <c r="DXM25" s="3"/>
      <c r="DXN25" s="3"/>
      <c r="DXO25" s="3"/>
      <c r="DXP25" s="3"/>
      <c r="DXQ25" s="3"/>
      <c r="DXR25" s="3"/>
      <c r="DXS25" s="3"/>
      <c r="DXT25" s="3"/>
      <c r="DXU25" s="3"/>
      <c r="DXV25" s="3"/>
      <c r="DXW25" s="3"/>
      <c r="DXX25" s="3"/>
      <c r="DXY25" s="3"/>
      <c r="DXZ25" s="3"/>
      <c r="DYA25" s="3"/>
      <c r="DYB25" s="3"/>
      <c r="DYC25" s="3"/>
      <c r="DYD25" s="3"/>
      <c r="DYE25" s="3"/>
      <c r="DYF25" s="3"/>
      <c r="DYG25" s="3"/>
      <c r="DYH25" s="3"/>
      <c r="DYI25" s="3"/>
      <c r="DYJ25" s="3"/>
      <c r="DYK25" s="3"/>
      <c r="DYL25" s="3"/>
      <c r="DYM25" s="3"/>
      <c r="DYN25" s="3"/>
      <c r="DYO25" s="3"/>
      <c r="DYP25" s="3"/>
      <c r="DYQ25" s="3"/>
      <c r="DYR25" s="3"/>
      <c r="DYS25" s="3"/>
      <c r="DYT25" s="3"/>
      <c r="DYU25" s="3"/>
      <c r="DYV25" s="3"/>
      <c r="DYW25" s="3"/>
      <c r="DYX25" s="3"/>
      <c r="DYY25" s="3"/>
      <c r="DYZ25" s="3"/>
      <c r="DZA25" s="3"/>
      <c r="DZB25" s="3"/>
      <c r="DZC25" s="3"/>
      <c r="DZD25" s="3"/>
      <c r="DZE25" s="3"/>
      <c r="DZF25" s="3"/>
      <c r="DZG25" s="3"/>
      <c r="DZH25" s="3"/>
      <c r="DZI25" s="3"/>
      <c r="DZJ25" s="3"/>
      <c r="DZK25" s="3"/>
      <c r="DZL25" s="3"/>
      <c r="DZM25" s="3"/>
      <c r="DZN25" s="3"/>
      <c r="DZO25" s="3"/>
      <c r="DZP25" s="3"/>
      <c r="DZQ25" s="3"/>
      <c r="DZR25" s="3"/>
      <c r="DZS25" s="3"/>
      <c r="DZT25" s="3"/>
      <c r="DZU25" s="3"/>
      <c r="DZV25" s="3"/>
      <c r="DZW25" s="3"/>
      <c r="DZX25" s="3"/>
      <c r="DZY25" s="3"/>
      <c r="DZZ25" s="3"/>
      <c r="EAA25" s="3"/>
      <c r="EAB25" s="3"/>
      <c r="EAC25" s="3"/>
      <c r="EAD25" s="3"/>
      <c r="EAE25" s="3"/>
      <c r="EAF25" s="3"/>
      <c r="EAG25" s="3"/>
      <c r="EAH25" s="3"/>
      <c r="EAI25" s="3"/>
      <c r="EAJ25" s="3"/>
      <c r="EAK25" s="3"/>
      <c r="EAL25" s="3"/>
      <c r="EAM25" s="3"/>
      <c r="EAN25" s="3"/>
      <c r="EAO25" s="3"/>
      <c r="EAP25" s="3"/>
      <c r="EAQ25" s="3"/>
      <c r="EAR25" s="3"/>
      <c r="EAS25" s="3"/>
      <c r="EAT25" s="3"/>
      <c r="EAU25" s="3"/>
      <c r="EAV25" s="3"/>
      <c r="EAW25" s="3"/>
      <c r="EAX25" s="3"/>
      <c r="EAY25" s="3"/>
      <c r="EAZ25" s="3"/>
      <c r="EBA25" s="3"/>
      <c r="EBB25" s="3"/>
      <c r="EBC25" s="3"/>
      <c r="EBD25" s="3"/>
      <c r="EBE25" s="3"/>
      <c r="EBF25" s="3"/>
      <c r="EBG25" s="3"/>
      <c r="EBH25" s="3"/>
      <c r="EBI25" s="3"/>
      <c r="EBJ25" s="3"/>
      <c r="EBK25" s="3"/>
      <c r="EBL25" s="3"/>
      <c r="EBM25" s="3"/>
      <c r="EBN25" s="3"/>
      <c r="EBO25" s="3"/>
      <c r="EBP25" s="3"/>
      <c r="EBQ25" s="3"/>
      <c r="EBR25" s="3"/>
      <c r="EBS25" s="3"/>
      <c r="EBT25" s="3"/>
      <c r="EBU25" s="3"/>
      <c r="EBV25" s="3"/>
      <c r="EBW25" s="3"/>
      <c r="EBX25" s="3"/>
      <c r="EBY25" s="3"/>
      <c r="EBZ25" s="3"/>
      <c r="ECA25" s="3"/>
      <c r="ECB25" s="3"/>
      <c r="ECC25" s="3"/>
      <c r="ECD25" s="3"/>
      <c r="ECE25" s="3"/>
      <c r="ECF25" s="3"/>
      <c r="ECG25" s="3"/>
      <c r="ECH25" s="3"/>
      <c r="ECI25" s="3"/>
      <c r="ECJ25" s="3"/>
      <c r="ECK25" s="3"/>
      <c r="ECL25" s="3"/>
      <c r="ECM25" s="3"/>
      <c r="ECN25" s="3"/>
      <c r="ECO25" s="3"/>
      <c r="ECP25" s="3"/>
      <c r="ECQ25" s="3"/>
      <c r="ECR25" s="3"/>
      <c r="ECS25" s="3"/>
      <c r="ECT25" s="3"/>
      <c r="ECU25" s="3"/>
      <c r="ECV25" s="3"/>
      <c r="ECW25" s="3"/>
      <c r="ECX25" s="3"/>
      <c r="ECY25" s="3"/>
      <c r="ECZ25" s="3"/>
      <c r="EDA25" s="3"/>
      <c r="EDB25" s="3"/>
      <c r="EDC25" s="3"/>
      <c r="EDD25" s="3"/>
      <c r="EDE25" s="3"/>
      <c r="EDF25" s="3"/>
      <c r="EDG25" s="3"/>
      <c r="EDH25" s="3"/>
      <c r="EDI25" s="3"/>
      <c r="EDJ25" s="3"/>
      <c r="EDK25" s="3"/>
      <c r="EDL25" s="3"/>
      <c r="EDM25" s="3"/>
      <c r="EDN25" s="3"/>
      <c r="EDO25" s="3"/>
      <c r="EDP25" s="3"/>
      <c r="EDQ25" s="3"/>
      <c r="EDR25" s="3"/>
      <c r="EDS25" s="3"/>
      <c r="EDT25" s="3"/>
      <c r="EDU25" s="3"/>
      <c r="EDV25" s="3"/>
      <c r="EDW25" s="3"/>
      <c r="EDX25" s="3"/>
      <c r="EDY25" s="3"/>
      <c r="EDZ25" s="3"/>
      <c r="EEA25" s="3"/>
      <c r="EEB25" s="3"/>
      <c r="EEC25" s="3"/>
      <c r="EED25" s="3"/>
      <c r="EEE25" s="3"/>
      <c r="EEF25" s="3"/>
      <c r="EEG25" s="3"/>
      <c r="EEH25" s="3"/>
      <c r="EEI25" s="3"/>
      <c r="EEJ25" s="3"/>
      <c r="EEK25" s="3"/>
      <c r="EEL25" s="3"/>
      <c r="EEM25" s="3"/>
      <c r="EEN25" s="3"/>
      <c r="EEO25" s="3"/>
      <c r="EEP25" s="3"/>
      <c r="EEQ25" s="3"/>
      <c r="EER25" s="3"/>
      <c r="EES25" s="3"/>
      <c r="EET25" s="3"/>
      <c r="EEU25" s="3"/>
      <c r="EEV25" s="3"/>
      <c r="EEW25" s="3"/>
      <c r="EEX25" s="3"/>
      <c r="EEY25" s="3"/>
      <c r="EEZ25" s="3"/>
      <c r="EFA25" s="3"/>
      <c r="EFB25" s="3"/>
      <c r="EFC25" s="3"/>
      <c r="EFD25" s="3"/>
      <c r="EFE25" s="3"/>
      <c r="EFF25" s="3"/>
      <c r="EFG25" s="3"/>
      <c r="EFH25" s="3"/>
      <c r="EFI25" s="3"/>
      <c r="EFJ25" s="3"/>
      <c r="EFK25" s="3"/>
      <c r="EFL25" s="3"/>
      <c r="EFM25" s="3"/>
      <c r="EFN25" s="3"/>
      <c r="EFO25" s="3"/>
      <c r="EFP25" s="3"/>
      <c r="EFQ25" s="3"/>
      <c r="EFR25" s="3"/>
      <c r="EFS25" s="3"/>
      <c r="EFT25" s="3"/>
      <c r="EFU25" s="3"/>
      <c r="EFV25" s="3"/>
      <c r="EFW25" s="3"/>
      <c r="EFX25" s="3"/>
      <c r="EFY25" s="3"/>
      <c r="EFZ25" s="3"/>
      <c r="EGA25" s="3"/>
      <c r="EGB25" s="3"/>
      <c r="EGC25" s="3"/>
      <c r="EGD25" s="3"/>
      <c r="EGE25" s="3"/>
      <c r="EGF25" s="3"/>
      <c r="EGG25" s="3"/>
      <c r="EGH25" s="3"/>
      <c r="EGI25" s="3"/>
      <c r="EGJ25" s="3"/>
      <c r="EGK25" s="3"/>
      <c r="EGL25" s="3"/>
      <c r="EGM25" s="3"/>
      <c r="EGN25" s="3"/>
      <c r="EGO25" s="3"/>
      <c r="EGP25" s="3"/>
      <c r="EGQ25" s="3"/>
      <c r="EGR25" s="3"/>
      <c r="EGS25" s="3"/>
      <c r="EGT25" s="3"/>
      <c r="EGU25" s="3"/>
      <c r="EGV25" s="3"/>
      <c r="EGW25" s="3"/>
      <c r="EGX25" s="3"/>
      <c r="EGY25" s="3"/>
      <c r="EGZ25" s="3"/>
      <c r="EHA25" s="3"/>
      <c r="EHB25" s="3"/>
      <c r="EHC25" s="3"/>
      <c r="EHD25" s="3"/>
      <c r="EHE25" s="3"/>
      <c r="EHF25" s="3"/>
      <c r="EHG25" s="3"/>
      <c r="EHH25" s="3"/>
      <c r="EHI25" s="3"/>
      <c r="EHJ25" s="3"/>
      <c r="EHK25" s="3"/>
      <c r="EHL25" s="3"/>
      <c r="EHM25" s="3"/>
      <c r="EHN25" s="3"/>
      <c r="EHO25" s="3"/>
      <c r="EHP25" s="3"/>
      <c r="EHQ25" s="3"/>
      <c r="EHR25" s="3"/>
      <c r="EHS25" s="3"/>
      <c r="EHT25" s="3"/>
      <c r="EHU25" s="3"/>
      <c r="EHV25" s="3"/>
      <c r="EHW25" s="3"/>
      <c r="EHX25" s="3"/>
      <c r="EHY25" s="3"/>
      <c r="EHZ25" s="3"/>
      <c r="EIA25" s="3"/>
      <c r="EIB25" s="3"/>
      <c r="EIC25" s="3"/>
      <c r="EID25" s="3"/>
      <c r="EIE25" s="3"/>
      <c r="EIF25" s="3"/>
      <c r="EIG25" s="3"/>
      <c r="EIH25" s="3"/>
      <c r="EII25" s="3"/>
      <c r="EIJ25" s="3"/>
      <c r="EIK25" s="3"/>
      <c r="EIL25" s="3"/>
      <c r="EIM25" s="3"/>
      <c r="EIN25" s="3"/>
      <c r="EIO25" s="3"/>
      <c r="EIP25" s="3"/>
      <c r="EIQ25" s="3"/>
      <c r="EIR25" s="3"/>
      <c r="EIS25" s="3"/>
      <c r="EIT25" s="3"/>
      <c r="EIU25" s="3"/>
      <c r="EIV25" s="3"/>
      <c r="EIW25" s="3"/>
      <c r="EIX25" s="3"/>
      <c r="EIY25" s="3"/>
      <c r="EIZ25" s="3"/>
      <c r="EJA25" s="3"/>
      <c r="EJB25" s="3"/>
      <c r="EJC25" s="3"/>
      <c r="EJD25" s="3"/>
      <c r="EJE25" s="3"/>
      <c r="EJF25" s="3"/>
      <c r="EJG25" s="3"/>
      <c r="EJH25" s="3"/>
      <c r="EJI25" s="3"/>
      <c r="EJJ25" s="3"/>
      <c r="EJK25" s="3"/>
      <c r="EJL25" s="3"/>
      <c r="EJM25" s="3"/>
      <c r="EJN25" s="3"/>
      <c r="EJO25" s="3"/>
      <c r="EJP25" s="3"/>
      <c r="EJQ25" s="3"/>
      <c r="EJR25" s="3"/>
      <c r="EJS25" s="3"/>
      <c r="EJT25" s="3"/>
      <c r="EJU25" s="3"/>
      <c r="EJV25" s="3"/>
      <c r="EJW25" s="3"/>
      <c r="EJX25" s="3"/>
      <c r="EJY25" s="3"/>
      <c r="EJZ25" s="3"/>
      <c r="EKA25" s="3"/>
      <c r="EKB25" s="3"/>
      <c r="EKC25" s="3"/>
      <c r="EKD25" s="3"/>
      <c r="EKE25" s="3"/>
      <c r="EKF25" s="3"/>
      <c r="EKG25" s="3"/>
      <c r="EKH25" s="3"/>
      <c r="EKI25" s="3"/>
      <c r="EKJ25" s="3"/>
      <c r="EKK25" s="3"/>
      <c r="EKL25" s="3"/>
      <c r="EKM25" s="3"/>
      <c r="EKN25" s="3"/>
      <c r="EKO25" s="3"/>
      <c r="EKP25" s="3"/>
      <c r="EKQ25" s="3"/>
      <c r="EKR25" s="3"/>
      <c r="EKS25" s="3"/>
      <c r="EKT25" s="3"/>
      <c r="EKU25" s="3"/>
      <c r="EKV25" s="3"/>
      <c r="EKW25" s="3"/>
      <c r="EKX25" s="3"/>
      <c r="EKY25" s="3"/>
      <c r="EKZ25" s="3"/>
      <c r="ELA25" s="3"/>
      <c r="ELB25" s="3"/>
      <c r="ELC25" s="3"/>
      <c r="ELD25" s="3"/>
      <c r="ELE25" s="3"/>
      <c r="ELF25" s="3"/>
      <c r="ELG25" s="3"/>
      <c r="ELH25" s="3"/>
      <c r="ELI25" s="3"/>
      <c r="ELJ25" s="3"/>
      <c r="ELK25" s="3"/>
      <c r="ELL25" s="3"/>
      <c r="ELM25" s="3"/>
      <c r="ELN25" s="3"/>
      <c r="ELO25" s="3"/>
      <c r="ELP25" s="3"/>
      <c r="ELQ25" s="3"/>
      <c r="ELR25" s="3"/>
      <c r="ELS25" s="3"/>
      <c r="ELT25" s="3"/>
      <c r="ELU25" s="3"/>
      <c r="ELV25" s="3"/>
      <c r="ELW25" s="3"/>
      <c r="ELX25" s="3"/>
      <c r="ELY25" s="3"/>
      <c r="ELZ25" s="3"/>
      <c r="EMA25" s="3"/>
      <c r="EMB25" s="3"/>
      <c r="EMC25" s="3"/>
      <c r="EMD25" s="3"/>
      <c r="EME25" s="3"/>
      <c r="EMF25" s="3"/>
      <c r="EMG25" s="3"/>
      <c r="EMH25" s="3"/>
      <c r="EMI25" s="3"/>
      <c r="EMJ25" s="3"/>
      <c r="EMK25" s="3"/>
      <c r="EML25" s="3"/>
      <c r="EMM25" s="3"/>
      <c r="EMN25" s="3"/>
      <c r="EMO25" s="3"/>
      <c r="EMP25" s="3"/>
      <c r="EMQ25" s="3"/>
      <c r="EMR25" s="3"/>
      <c r="EMS25" s="3"/>
      <c r="EMT25" s="3"/>
      <c r="EMU25" s="3"/>
      <c r="EMV25" s="3"/>
      <c r="EMW25" s="3"/>
      <c r="EMX25" s="3"/>
      <c r="EMY25" s="3"/>
      <c r="EMZ25" s="3"/>
      <c r="ENA25" s="3"/>
      <c r="ENB25" s="3"/>
      <c r="ENC25" s="3"/>
      <c r="END25" s="3"/>
      <c r="ENE25" s="3"/>
      <c r="ENF25" s="3"/>
      <c r="ENG25" s="3"/>
      <c r="ENH25" s="3"/>
      <c r="ENI25" s="3"/>
      <c r="ENJ25" s="3"/>
      <c r="ENK25" s="3"/>
      <c r="ENL25" s="3"/>
      <c r="ENM25" s="3"/>
      <c r="ENN25" s="3"/>
      <c r="ENO25" s="3"/>
      <c r="ENP25" s="3"/>
      <c r="ENQ25" s="3"/>
      <c r="ENR25" s="3"/>
      <c r="ENS25" s="3"/>
      <c r="ENT25" s="3"/>
      <c r="ENU25" s="3"/>
      <c r="ENV25" s="3"/>
      <c r="ENW25" s="3"/>
      <c r="ENX25" s="3"/>
      <c r="ENY25" s="3"/>
      <c r="ENZ25" s="3"/>
      <c r="EOA25" s="3"/>
      <c r="EOB25" s="3"/>
      <c r="EOC25" s="3"/>
      <c r="EOD25" s="3"/>
      <c r="EOE25" s="3"/>
      <c r="EOF25" s="3"/>
      <c r="EOG25" s="3"/>
      <c r="EOH25" s="3"/>
      <c r="EOI25" s="3"/>
      <c r="EOJ25" s="3"/>
      <c r="EOK25" s="3"/>
      <c r="EOL25" s="3"/>
      <c r="EOM25" s="3"/>
      <c r="EON25" s="3"/>
      <c r="EOO25" s="3"/>
      <c r="EOP25" s="3"/>
      <c r="EOQ25" s="3"/>
      <c r="EOR25" s="3"/>
      <c r="EOS25" s="3"/>
      <c r="EOT25" s="3"/>
      <c r="EOU25" s="3"/>
      <c r="EOV25" s="3"/>
      <c r="EOW25" s="3"/>
      <c r="EOX25" s="3"/>
      <c r="EOY25" s="3"/>
      <c r="EOZ25" s="3"/>
      <c r="EPA25" s="3"/>
      <c r="EPB25" s="3"/>
      <c r="EPC25" s="3"/>
      <c r="EPD25" s="3"/>
      <c r="EPE25" s="3"/>
      <c r="EPF25" s="3"/>
      <c r="EPG25" s="3"/>
      <c r="EPH25" s="3"/>
      <c r="EPI25" s="3"/>
      <c r="EPJ25" s="3"/>
      <c r="EPK25" s="3"/>
      <c r="EPL25" s="3"/>
      <c r="EPM25" s="3"/>
      <c r="EPN25" s="3"/>
      <c r="EPO25" s="3"/>
      <c r="EPP25" s="3"/>
      <c r="EPQ25" s="3"/>
      <c r="EPR25" s="3"/>
      <c r="EPS25" s="3"/>
      <c r="EPT25" s="3"/>
      <c r="EPU25" s="3"/>
      <c r="EPV25" s="3"/>
      <c r="EPW25" s="3"/>
      <c r="EPX25" s="3"/>
      <c r="EPY25" s="3"/>
      <c r="EPZ25" s="3"/>
      <c r="EQA25" s="3"/>
      <c r="EQB25" s="3"/>
      <c r="EQC25" s="3"/>
      <c r="EQD25" s="3"/>
      <c r="EQE25" s="3"/>
      <c r="EQF25" s="3"/>
      <c r="EQG25" s="3"/>
      <c r="EQH25" s="3"/>
      <c r="EQI25" s="3"/>
      <c r="EQJ25" s="3"/>
      <c r="EQK25" s="3"/>
      <c r="EQL25" s="3"/>
      <c r="EQM25" s="3"/>
      <c r="EQN25" s="3"/>
      <c r="EQO25" s="3"/>
      <c r="EQP25" s="3"/>
      <c r="EQQ25" s="3"/>
      <c r="EQR25" s="3"/>
      <c r="EQS25" s="3"/>
      <c r="EQT25" s="3"/>
      <c r="EQU25" s="3"/>
      <c r="EQV25" s="3"/>
      <c r="EQW25" s="3"/>
      <c r="EQX25" s="3"/>
      <c r="EQY25" s="3"/>
      <c r="EQZ25" s="3"/>
      <c r="ERA25" s="3"/>
      <c r="ERB25" s="3"/>
      <c r="ERC25" s="3"/>
      <c r="ERD25" s="3"/>
      <c r="ERE25" s="3"/>
      <c r="ERF25" s="3"/>
      <c r="ERG25" s="3"/>
      <c r="ERH25" s="3"/>
      <c r="ERI25" s="3"/>
      <c r="ERJ25" s="3"/>
      <c r="ERK25" s="3"/>
      <c r="ERL25" s="3"/>
      <c r="ERM25" s="3"/>
      <c r="ERN25" s="3"/>
      <c r="ERO25" s="3"/>
      <c r="ERP25" s="3"/>
      <c r="ERQ25" s="3"/>
      <c r="ERR25" s="3"/>
      <c r="ERS25" s="3"/>
      <c r="ERT25" s="3"/>
      <c r="ERU25" s="3"/>
      <c r="ERV25" s="3"/>
      <c r="ERW25" s="3"/>
      <c r="ERX25" s="3"/>
      <c r="ERY25" s="3"/>
      <c r="ERZ25" s="3"/>
      <c r="ESA25" s="3"/>
      <c r="ESB25" s="3"/>
      <c r="ESC25" s="3"/>
      <c r="ESD25" s="3"/>
      <c r="ESE25" s="3"/>
      <c r="ESF25" s="3"/>
      <c r="ESG25" s="3"/>
      <c r="ESH25" s="3"/>
      <c r="ESI25" s="3"/>
      <c r="ESJ25" s="3"/>
      <c r="ESK25" s="3"/>
      <c r="ESL25" s="3"/>
      <c r="ESM25" s="3"/>
      <c r="ESN25" s="3"/>
      <c r="ESO25" s="3"/>
      <c r="ESP25" s="3"/>
      <c r="ESQ25" s="3"/>
      <c r="ESR25" s="3"/>
      <c r="ESS25" s="3"/>
      <c r="EST25" s="3"/>
      <c r="ESU25" s="3"/>
      <c r="ESV25" s="3"/>
      <c r="ESW25" s="3"/>
      <c r="ESX25" s="3"/>
      <c r="ESY25" s="3"/>
      <c r="ESZ25" s="3"/>
      <c r="ETA25" s="3"/>
      <c r="ETB25" s="3"/>
      <c r="ETC25" s="3"/>
      <c r="ETD25" s="3"/>
      <c r="ETE25" s="3"/>
      <c r="ETF25" s="3"/>
      <c r="ETG25" s="3"/>
      <c r="ETH25" s="3"/>
      <c r="ETI25" s="3"/>
      <c r="ETJ25" s="3"/>
      <c r="ETK25" s="3"/>
      <c r="ETL25" s="3"/>
      <c r="ETM25" s="3"/>
      <c r="ETN25" s="3"/>
      <c r="ETO25" s="3"/>
      <c r="ETP25" s="3"/>
      <c r="ETQ25" s="3"/>
      <c r="ETR25" s="3"/>
      <c r="ETS25" s="3"/>
      <c r="ETT25" s="3"/>
      <c r="ETU25" s="3"/>
      <c r="ETV25" s="3"/>
      <c r="ETW25" s="3"/>
      <c r="ETX25" s="3"/>
      <c r="ETY25" s="3"/>
      <c r="ETZ25" s="3"/>
      <c r="EUA25" s="3"/>
      <c r="EUB25" s="3"/>
      <c r="EUC25" s="3"/>
      <c r="EUD25" s="3"/>
      <c r="EUE25" s="3"/>
      <c r="EUF25" s="3"/>
      <c r="EUG25" s="3"/>
      <c r="EUH25" s="3"/>
      <c r="EUI25" s="3"/>
      <c r="EUJ25" s="3"/>
      <c r="EUK25" s="3"/>
      <c r="EUL25" s="3"/>
      <c r="EUM25" s="3"/>
      <c r="EUN25" s="3"/>
      <c r="EUO25" s="3"/>
      <c r="EUP25" s="3"/>
      <c r="EUQ25" s="3"/>
      <c r="EUR25" s="3"/>
      <c r="EUS25" s="3"/>
      <c r="EUT25" s="3"/>
      <c r="EUU25" s="3"/>
      <c r="EUV25" s="3"/>
      <c r="EUW25" s="3"/>
      <c r="EUX25" s="3"/>
      <c r="EUY25" s="3"/>
      <c r="EUZ25" s="3"/>
      <c r="EVA25" s="3"/>
      <c r="EVB25" s="3"/>
      <c r="EVC25" s="3"/>
      <c r="EVD25" s="3"/>
      <c r="EVE25" s="3"/>
      <c r="EVF25" s="3"/>
      <c r="EVG25" s="3"/>
      <c r="EVH25" s="3"/>
      <c r="EVI25" s="3"/>
      <c r="EVJ25" s="3"/>
      <c r="EVK25" s="3"/>
      <c r="EVL25" s="3"/>
      <c r="EVM25" s="3"/>
      <c r="EVN25" s="3"/>
      <c r="EVO25" s="3"/>
      <c r="EVP25" s="3"/>
      <c r="EVQ25" s="3"/>
      <c r="EVR25" s="3"/>
      <c r="EVS25" s="3"/>
      <c r="EVT25" s="3"/>
      <c r="EVU25" s="3"/>
      <c r="EVV25" s="3"/>
      <c r="EVW25" s="3"/>
      <c r="EVX25" s="3"/>
      <c r="EVY25" s="3"/>
      <c r="EVZ25" s="3"/>
      <c r="EWA25" s="3"/>
      <c r="EWB25" s="3"/>
      <c r="EWC25" s="3"/>
      <c r="EWD25" s="3"/>
      <c r="EWE25" s="3"/>
      <c r="EWF25" s="3"/>
      <c r="EWG25" s="3"/>
      <c r="EWH25" s="3"/>
      <c r="EWI25" s="3"/>
      <c r="EWJ25" s="3"/>
      <c r="EWK25" s="3"/>
      <c r="EWL25" s="3"/>
      <c r="EWM25" s="3"/>
      <c r="EWN25" s="3"/>
      <c r="EWO25" s="3"/>
      <c r="EWP25" s="3"/>
      <c r="EWQ25" s="3"/>
      <c r="EWR25" s="3"/>
      <c r="EWS25" s="3"/>
      <c r="EWT25" s="3"/>
      <c r="EWU25" s="3"/>
      <c r="EWV25" s="3"/>
      <c r="EWW25" s="3"/>
      <c r="EWX25" s="3"/>
      <c r="EWY25" s="3"/>
      <c r="EWZ25" s="3"/>
      <c r="EXA25" s="3"/>
      <c r="EXB25" s="3"/>
      <c r="EXC25" s="3"/>
      <c r="EXD25" s="3"/>
      <c r="EXE25" s="3"/>
      <c r="EXF25" s="3"/>
      <c r="EXG25" s="3"/>
      <c r="EXH25" s="3"/>
      <c r="EXI25" s="3"/>
      <c r="EXJ25" s="3"/>
      <c r="EXK25" s="3"/>
      <c r="EXL25" s="3"/>
      <c r="EXM25" s="3"/>
      <c r="EXN25" s="3"/>
      <c r="EXO25" s="3"/>
      <c r="EXP25" s="3"/>
      <c r="EXQ25" s="3"/>
      <c r="EXR25" s="3"/>
      <c r="EXS25" s="3"/>
      <c r="EXT25" s="3"/>
      <c r="EXU25" s="3"/>
      <c r="EXV25" s="3"/>
      <c r="EXW25" s="3"/>
      <c r="EXX25" s="3"/>
      <c r="EXY25" s="3"/>
      <c r="EXZ25" s="3"/>
      <c r="EYA25" s="3"/>
      <c r="EYB25" s="3"/>
      <c r="EYC25" s="3"/>
      <c r="EYD25" s="3"/>
      <c r="EYE25" s="3"/>
      <c r="EYF25" s="3"/>
      <c r="EYG25" s="3"/>
      <c r="EYH25" s="3"/>
      <c r="EYI25" s="3"/>
      <c r="EYJ25" s="3"/>
      <c r="EYK25" s="3"/>
      <c r="EYL25" s="3"/>
      <c r="EYM25" s="3"/>
      <c r="EYN25" s="3"/>
      <c r="EYO25" s="3"/>
      <c r="EYP25" s="3"/>
      <c r="EYQ25" s="3"/>
      <c r="EYR25" s="3"/>
      <c r="EYS25" s="3"/>
      <c r="EYT25" s="3"/>
      <c r="EYU25" s="3"/>
      <c r="EYV25" s="3"/>
      <c r="EYW25" s="3"/>
      <c r="EYX25" s="3"/>
      <c r="EYY25" s="3"/>
      <c r="EYZ25" s="3"/>
      <c r="EZA25" s="3"/>
      <c r="EZB25" s="3"/>
      <c r="EZC25" s="3"/>
      <c r="EZD25" s="3"/>
      <c r="EZE25" s="3"/>
      <c r="EZF25" s="3"/>
      <c r="EZG25" s="3"/>
      <c r="EZH25" s="3"/>
      <c r="EZI25" s="3"/>
      <c r="EZJ25" s="3"/>
      <c r="EZK25" s="3"/>
      <c r="EZL25" s="3"/>
      <c r="EZM25" s="3"/>
      <c r="EZN25" s="3"/>
      <c r="EZO25" s="3"/>
      <c r="EZP25" s="3"/>
      <c r="EZQ25" s="3"/>
      <c r="EZR25" s="3"/>
      <c r="EZS25" s="3"/>
      <c r="EZT25" s="3"/>
      <c r="EZU25" s="3"/>
      <c r="EZV25" s="3"/>
      <c r="EZW25" s="3"/>
      <c r="EZX25" s="3"/>
      <c r="EZY25" s="3"/>
      <c r="EZZ25" s="3"/>
      <c r="FAA25" s="3"/>
      <c r="FAB25" s="3"/>
      <c r="FAC25" s="3"/>
      <c r="FAD25" s="3"/>
      <c r="FAE25" s="3"/>
      <c r="FAF25" s="3"/>
      <c r="FAG25" s="3"/>
      <c r="FAH25" s="3"/>
      <c r="FAI25" s="3"/>
      <c r="FAJ25" s="3"/>
      <c r="FAK25" s="3"/>
      <c r="FAL25" s="3"/>
      <c r="FAM25" s="3"/>
      <c r="FAN25" s="3"/>
      <c r="FAO25" s="3"/>
      <c r="FAP25" s="3"/>
      <c r="FAQ25" s="3"/>
      <c r="FAR25" s="3"/>
      <c r="FAS25" s="3"/>
      <c r="FAT25" s="3"/>
      <c r="FAU25" s="3"/>
      <c r="FAV25" s="3"/>
      <c r="FAW25" s="3"/>
      <c r="FAX25" s="3"/>
      <c r="FAY25" s="3"/>
      <c r="FAZ25" s="3"/>
      <c r="FBA25" s="3"/>
      <c r="FBB25" s="3"/>
      <c r="FBC25" s="3"/>
      <c r="FBD25" s="3"/>
      <c r="FBE25" s="3"/>
      <c r="FBF25" s="3"/>
      <c r="FBG25" s="3"/>
      <c r="FBH25" s="3"/>
      <c r="FBI25" s="3"/>
      <c r="FBJ25" s="3"/>
      <c r="FBK25" s="3"/>
      <c r="FBL25" s="3"/>
      <c r="FBM25" s="3"/>
      <c r="FBN25" s="3"/>
      <c r="FBO25" s="3"/>
      <c r="FBP25" s="3"/>
      <c r="FBQ25" s="3"/>
      <c r="FBR25" s="3"/>
      <c r="FBS25" s="3"/>
      <c r="FBT25" s="3"/>
      <c r="FBU25" s="3"/>
      <c r="FBV25" s="3"/>
      <c r="FBW25" s="3"/>
      <c r="FBX25" s="3"/>
      <c r="FBY25" s="3"/>
      <c r="FBZ25" s="3"/>
      <c r="FCA25" s="3"/>
      <c r="FCB25" s="3"/>
      <c r="FCC25" s="3"/>
      <c r="FCD25" s="3"/>
      <c r="FCE25" s="3"/>
      <c r="FCF25" s="3"/>
      <c r="FCG25" s="3"/>
      <c r="FCH25" s="3"/>
      <c r="FCI25" s="3"/>
      <c r="FCJ25" s="3"/>
      <c r="FCK25" s="3"/>
      <c r="FCL25" s="3"/>
      <c r="FCM25" s="3"/>
      <c r="FCN25" s="3"/>
      <c r="FCO25" s="3"/>
      <c r="FCP25" s="3"/>
      <c r="FCQ25" s="3"/>
      <c r="FCR25" s="3"/>
      <c r="FCS25" s="3"/>
      <c r="FCT25" s="3"/>
      <c r="FCU25" s="3"/>
      <c r="FCV25" s="3"/>
      <c r="FCW25" s="3"/>
      <c r="FCX25" s="3"/>
      <c r="FCY25" s="3"/>
      <c r="FCZ25" s="3"/>
      <c r="FDA25" s="3"/>
      <c r="FDB25" s="3"/>
      <c r="FDC25" s="3"/>
      <c r="FDD25" s="3"/>
      <c r="FDE25" s="3"/>
      <c r="FDF25" s="3"/>
      <c r="FDG25" s="3"/>
      <c r="FDH25" s="3"/>
      <c r="FDI25" s="3"/>
      <c r="FDJ25" s="3"/>
      <c r="FDK25" s="3"/>
      <c r="FDL25" s="3"/>
      <c r="FDM25" s="3"/>
      <c r="FDN25" s="3"/>
      <c r="FDO25" s="3"/>
      <c r="FDP25" s="3"/>
      <c r="FDQ25" s="3"/>
      <c r="FDR25" s="3"/>
      <c r="FDS25" s="3"/>
      <c r="FDT25" s="3"/>
      <c r="FDU25" s="3"/>
      <c r="FDV25" s="3"/>
      <c r="FDW25" s="3"/>
      <c r="FDX25" s="3"/>
      <c r="FDY25" s="3"/>
      <c r="FDZ25" s="3"/>
      <c r="FEA25" s="3"/>
      <c r="FEB25" s="3"/>
      <c r="FEC25" s="3"/>
      <c r="FED25" s="3"/>
      <c r="FEE25" s="3"/>
      <c r="FEF25" s="3"/>
      <c r="FEG25" s="3"/>
      <c r="FEH25" s="3"/>
      <c r="FEI25" s="3"/>
      <c r="FEJ25" s="3"/>
      <c r="FEK25" s="3"/>
      <c r="FEL25" s="3"/>
      <c r="FEM25" s="3"/>
      <c r="FEN25" s="3"/>
      <c r="FEO25" s="3"/>
      <c r="FEP25" s="3"/>
      <c r="FEQ25" s="3"/>
      <c r="FER25" s="3"/>
      <c r="FES25" s="3"/>
      <c r="FET25" s="3"/>
      <c r="FEU25" s="3"/>
      <c r="FEV25" s="3"/>
      <c r="FEW25" s="3"/>
      <c r="FEX25" s="3"/>
      <c r="FEY25" s="3"/>
      <c r="FEZ25" s="3"/>
      <c r="FFA25" s="3"/>
      <c r="FFB25" s="3"/>
      <c r="FFC25" s="3"/>
      <c r="FFD25" s="3"/>
      <c r="FFE25" s="3"/>
      <c r="FFF25" s="3"/>
      <c r="FFG25" s="3"/>
      <c r="FFH25" s="3"/>
      <c r="FFI25" s="3"/>
      <c r="FFJ25" s="3"/>
      <c r="FFK25" s="3"/>
      <c r="FFL25" s="3"/>
      <c r="FFM25" s="3"/>
      <c r="FFN25" s="3"/>
      <c r="FFO25" s="3"/>
      <c r="FFP25" s="3"/>
      <c r="FFQ25" s="3"/>
      <c r="FFR25" s="3"/>
      <c r="FFS25" s="3"/>
      <c r="FFT25" s="3"/>
      <c r="FFU25" s="3"/>
      <c r="FFV25" s="3"/>
      <c r="FFW25" s="3"/>
      <c r="FFX25" s="3"/>
      <c r="FFY25" s="3"/>
      <c r="FFZ25" s="3"/>
      <c r="FGA25" s="3"/>
      <c r="FGB25" s="3"/>
      <c r="FGC25" s="3"/>
      <c r="FGD25" s="3"/>
      <c r="FGE25" s="3"/>
      <c r="FGF25" s="3"/>
      <c r="FGG25" s="3"/>
      <c r="FGH25" s="3"/>
      <c r="FGI25" s="3"/>
      <c r="FGJ25" s="3"/>
      <c r="FGK25" s="3"/>
      <c r="FGL25" s="3"/>
      <c r="FGM25" s="3"/>
      <c r="FGN25" s="3"/>
      <c r="FGO25" s="3"/>
      <c r="FGP25" s="3"/>
      <c r="FGQ25" s="3"/>
      <c r="FGR25" s="3"/>
      <c r="FGS25" s="3"/>
      <c r="FGT25" s="3"/>
      <c r="FGU25" s="3"/>
      <c r="FGV25" s="3"/>
      <c r="FGW25" s="3"/>
      <c r="FGX25" s="3"/>
      <c r="FGY25" s="3"/>
      <c r="FGZ25" s="3"/>
      <c r="FHA25" s="3"/>
      <c r="FHB25" s="3"/>
      <c r="FHC25" s="3"/>
      <c r="FHD25" s="3"/>
      <c r="FHE25" s="3"/>
      <c r="FHF25" s="3"/>
      <c r="FHG25" s="3"/>
      <c r="FHH25" s="3"/>
      <c r="FHI25" s="3"/>
      <c r="FHJ25" s="3"/>
      <c r="FHK25" s="3"/>
      <c r="FHL25" s="3"/>
      <c r="FHM25" s="3"/>
      <c r="FHN25" s="3"/>
      <c r="FHO25" s="3"/>
      <c r="FHP25" s="3"/>
      <c r="FHQ25" s="3"/>
      <c r="FHR25" s="3"/>
      <c r="FHS25" s="3"/>
      <c r="FHT25" s="3"/>
      <c r="FHU25" s="3"/>
      <c r="FHV25" s="3"/>
      <c r="FHW25" s="3"/>
      <c r="FHX25" s="3"/>
      <c r="FHY25" s="3"/>
      <c r="FHZ25" s="3"/>
      <c r="FIA25" s="3"/>
      <c r="FIB25" s="3"/>
      <c r="FIC25" s="3"/>
      <c r="FID25" s="3"/>
      <c r="FIE25" s="3"/>
      <c r="FIF25" s="3"/>
      <c r="FIG25" s="3"/>
      <c r="FIH25" s="3"/>
      <c r="FII25" s="3"/>
      <c r="FIJ25" s="3"/>
      <c r="FIK25" s="3"/>
      <c r="FIL25" s="3"/>
      <c r="FIM25" s="3"/>
      <c r="FIN25" s="3"/>
      <c r="FIO25" s="3"/>
      <c r="FIP25" s="3"/>
      <c r="FIQ25" s="3"/>
      <c r="FIR25" s="3"/>
      <c r="FIS25" s="3"/>
      <c r="FIT25" s="3"/>
      <c r="FIU25" s="3"/>
      <c r="FIV25" s="3"/>
      <c r="FIW25" s="3"/>
      <c r="FIX25" s="3"/>
      <c r="FIY25" s="3"/>
      <c r="FIZ25" s="3"/>
      <c r="FJA25" s="3"/>
      <c r="FJB25" s="3"/>
      <c r="FJC25" s="3"/>
      <c r="FJD25" s="3"/>
      <c r="FJE25" s="3"/>
      <c r="FJF25" s="3"/>
      <c r="FJG25" s="3"/>
      <c r="FJH25" s="3"/>
      <c r="FJI25" s="3"/>
      <c r="FJJ25" s="3"/>
      <c r="FJK25" s="3"/>
      <c r="FJL25" s="3"/>
      <c r="FJM25" s="3"/>
      <c r="FJN25" s="3"/>
      <c r="FJO25" s="3"/>
      <c r="FJP25" s="3"/>
      <c r="FJQ25" s="3"/>
      <c r="FJR25" s="3"/>
      <c r="FJS25" s="3"/>
      <c r="FJT25" s="3"/>
      <c r="FJU25" s="3"/>
      <c r="FJV25" s="3"/>
      <c r="FJW25" s="3"/>
      <c r="FJX25" s="3"/>
      <c r="FJY25" s="3"/>
      <c r="FJZ25" s="3"/>
      <c r="FKA25" s="3"/>
      <c r="FKB25" s="3"/>
      <c r="FKC25" s="3"/>
      <c r="FKD25" s="3"/>
      <c r="FKE25" s="3"/>
      <c r="FKF25" s="3"/>
      <c r="FKG25" s="3"/>
      <c r="FKH25" s="3"/>
      <c r="FKI25" s="3"/>
      <c r="FKJ25" s="3"/>
      <c r="FKK25" s="3"/>
      <c r="FKL25" s="3"/>
      <c r="FKM25" s="3"/>
      <c r="FKN25" s="3"/>
      <c r="FKO25" s="3"/>
      <c r="FKP25" s="3"/>
      <c r="FKQ25" s="3"/>
      <c r="FKR25" s="3"/>
      <c r="FKS25" s="3"/>
      <c r="FKT25" s="3"/>
      <c r="FKU25" s="3"/>
      <c r="FKV25" s="3"/>
      <c r="FKW25" s="3"/>
      <c r="FKX25" s="3"/>
      <c r="FKY25" s="3"/>
      <c r="FKZ25" s="3"/>
      <c r="FLA25" s="3"/>
      <c r="FLB25" s="3"/>
      <c r="FLC25" s="3"/>
      <c r="FLD25" s="3"/>
      <c r="FLE25" s="3"/>
      <c r="FLF25" s="3"/>
      <c r="FLG25" s="3"/>
      <c r="FLH25" s="3"/>
      <c r="FLI25" s="3"/>
      <c r="FLJ25" s="3"/>
      <c r="FLK25" s="3"/>
      <c r="FLL25" s="3"/>
      <c r="FLM25" s="3"/>
      <c r="FLN25" s="3"/>
      <c r="FLO25" s="3"/>
      <c r="FLP25" s="3"/>
      <c r="FLQ25" s="3"/>
      <c r="FLR25" s="3"/>
      <c r="FLS25" s="3"/>
      <c r="FLT25" s="3"/>
      <c r="FLU25" s="3"/>
      <c r="FLV25" s="3"/>
      <c r="FLW25" s="3"/>
      <c r="FLX25" s="3"/>
      <c r="FLY25" s="3"/>
      <c r="FLZ25" s="3"/>
      <c r="FMA25" s="3"/>
      <c r="FMB25" s="3"/>
      <c r="FMC25" s="3"/>
      <c r="FMD25" s="3"/>
      <c r="FME25" s="3"/>
      <c r="FMF25" s="3"/>
      <c r="FMG25" s="3"/>
      <c r="FMH25" s="3"/>
      <c r="FMI25" s="3"/>
      <c r="FMJ25" s="3"/>
      <c r="FMK25" s="3"/>
      <c r="FML25" s="3"/>
      <c r="FMM25" s="3"/>
      <c r="FMN25" s="3"/>
      <c r="FMO25" s="3"/>
      <c r="FMP25" s="3"/>
      <c r="FMQ25" s="3"/>
      <c r="FMR25" s="3"/>
      <c r="FMS25" s="3"/>
      <c r="FMT25" s="3"/>
      <c r="FMU25" s="3"/>
      <c r="FMV25" s="3"/>
      <c r="FMW25" s="3"/>
      <c r="FMX25" s="3"/>
      <c r="FMY25" s="3"/>
      <c r="FMZ25" s="3"/>
      <c r="FNA25" s="3"/>
      <c r="FNB25" s="3"/>
      <c r="FNC25" s="3"/>
      <c r="FND25" s="3"/>
      <c r="FNE25" s="3"/>
      <c r="FNF25" s="3"/>
      <c r="FNG25" s="3"/>
      <c r="FNH25" s="3"/>
      <c r="FNI25" s="3"/>
      <c r="FNJ25" s="3"/>
      <c r="FNK25" s="3"/>
      <c r="FNL25" s="3"/>
      <c r="FNM25" s="3"/>
      <c r="FNN25" s="3"/>
      <c r="FNO25" s="3"/>
      <c r="FNP25" s="3"/>
      <c r="FNQ25" s="3"/>
      <c r="FNR25" s="3"/>
      <c r="FNS25" s="3"/>
      <c r="FNT25" s="3"/>
      <c r="FNU25" s="3"/>
      <c r="FNV25" s="3"/>
      <c r="FNW25" s="3"/>
      <c r="FNX25" s="3"/>
      <c r="FNY25" s="3"/>
      <c r="FNZ25" s="3"/>
      <c r="FOA25" s="3"/>
      <c r="FOB25" s="3"/>
      <c r="FOC25" s="3"/>
      <c r="FOD25" s="3"/>
      <c r="FOE25" s="3"/>
      <c r="FOF25" s="3"/>
      <c r="FOG25" s="3"/>
      <c r="FOH25" s="3"/>
      <c r="FOI25" s="3"/>
      <c r="FOJ25" s="3"/>
      <c r="FOK25" s="3"/>
      <c r="FOL25" s="3"/>
      <c r="FOM25" s="3"/>
      <c r="FON25" s="3"/>
      <c r="FOO25" s="3"/>
      <c r="FOP25" s="3"/>
      <c r="FOQ25" s="3"/>
      <c r="FOR25" s="3"/>
      <c r="FOS25" s="3"/>
      <c r="FOT25" s="3"/>
      <c r="FOU25" s="3"/>
      <c r="FOV25" s="3"/>
      <c r="FOW25" s="3"/>
      <c r="FOX25" s="3"/>
      <c r="FOY25" s="3"/>
      <c r="FOZ25" s="3"/>
      <c r="FPA25" s="3"/>
      <c r="FPB25" s="3"/>
      <c r="FPC25" s="3"/>
      <c r="FPD25" s="3"/>
      <c r="FPE25" s="3"/>
      <c r="FPF25" s="3"/>
      <c r="FPG25" s="3"/>
      <c r="FPH25" s="3"/>
      <c r="FPI25" s="3"/>
      <c r="FPJ25" s="3"/>
      <c r="FPK25" s="3"/>
      <c r="FPL25" s="3"/>
      <c r="FPM25" s="3"/>
      <c r="FPN25" s="3"/>
      <c r="FPO25" s="3"/>
      <c r="FPP25" s="3"/>
      <c r="FPQ25" s="3"/>
      <c r="FPR25" s="3"/>
      <c r="FPS25" s="3"/>
      <c r="FPT25" s="3"/>
      <c r="FPU25" s="3"/>
      <c r="FPV25" s="3"/>
      <c r="FPW25" s="3"/>
      <c r="FPX25" s="3"/>
      <c r="FPY25" s="3"/>
      <c r="FPZ25" s="3"/>
      <c r="FQA25" s="3"/>
      <c r="FQB25" s="3"/>
      <c r="FQC25" s="3"/>
      <c r="FQD25" s="3"/>
      <c r="FQE25" s="3"/>
      <c r="FQF25" s="3"/>
      <c r="FQG25" s="3"/>
      <c r="FQH25" s="3"/>
      <c r="FQI25" s="3"/>
      <c r="FQJ25" s="3"/>
      <c r="FQK25" s="3"/>
      <c r="FQL25" s="3"/>
      <c r="FQM25" s="3"/>
      <c r="FQN25" s="3"/>
      <c r="FQO25" s="3"/>
      <c r="FQP25" s="3"/>
      <c r="FQQ25" s="3"/>
      <c r="FQR25" s="3"/>
      <c r="FQS25" s="3"/>
      <c r="FQT25" s="3"/>
      <c r="FQU25" s="3"/>
      <c r="FQV25" s="3"/>
      <c r="FQW25" s="3"/>
      <c r="FQX25" s="3"/>
      <c r="FQY25" s="3"/>
      <c r="FQZ25" s="3"/>
      <c r="FRA25" s="3"/>
      <c r="FRB25" s="3"/>
      <c r="FRC25" s="3"/>
      <c r="FRD25" s="3"/>
      <c r="FRE25" s="3"/>
      <c r="FRF25" s="3"/>
      <c r="FRG25" s="3"/>
      <c r="FRH25" s="3"/>
      <c r="FRI25" s="3"/>
      <c r="FRJ25" s="3"/>
      <c r="FRK25" s="3"/>
      <c r="FRL25" s="3"/>
      <c r="FRM25" s="3"/>
      <c r="FRN25" s="3"/>
      <c r="FRO25" s="3"/>
      <c r="FRP25" s="3"/>
      <c r="FRQ25" s="3"/>
      <c r="FRR25" s="3"/>
      <c r="FRS25" s="3"/>
      <c r="FRT25" s="3"/>
      <c r="FRU25" s="3"/>
      <c r="FRV25" s="3"/>
      <c r="FRW25" s="3"/>
      <c r="FRX25" s="3"/>
      <c r="FRY25" s="3"/>
      <c r="FRZ25" s="3"/>
      <c r="FSA25" s="3"/>
      <c r="FSB25" s="3"/>
      <c r="FSC25" s="3"/>
      <c r="FSD25" s="3"/>
      <c r="FSE25" s="3"/>
      <c r="FSF25" s="3"/>
      <c r="FSG25" s="3"/>
      <c r="FSH25" s="3"/>
      <c r="FSI25" s="3"/>
      <c r="FSJ25" s="3"/>
      <c r="FSK25" s="3"/>
      <c r="FSL25" s="3"/>
      <c r="FSM25" s="3"/>
      <c r="FSN25" s="3"/>
      <c r="FSO25" s="3"/>
      <c r="FSP25" s="3"/>
      <c r="FSQ25" s="3"/>
      <c r="FSR25" s="3"/>
      <c r="FSS25" s="3"/>
      <c r="FST25" s="3"/>
      <c r="FSU25" s="3"/>
      <c r="FSV25" s="3"/>
      <c r="FSW25" s="3"/>
      <c r="FSX25" s="3"/>
      <c r="FSY25" s="3"/>
      <c r="FSZ25" s="3"/>
      <c r="FTA25" s="3"/>
      <c r="FTB25" s="3"/>
      <c r="FTC25" s="3"/>
      <c r="FTD25" s="3"/>
      <c r="FTE25" s="3"/>
      <c r="FTF25" s="3"/>
      <c r="FTG25" s="3"/>
      <c r="FTH25" s="3"/>
      <c r="FTI25" s="3"/>
      <c r="FTJ25" s="3"/>
      <c r="FTK25" s="3"/>
      <c r="FTL25" s="3"/>
      <c r="FTM25" s="3"/>
      <c r="FTN25" s="3"/>
      <c r="FTO25" s="3"/>
      <c r="FTP25" s="3"/>
      <c r="FTQ25" s="3"/>
      <c r="FTR25" s="3"/>
      <c r="FTS25" s="3"/>
      <c r="FTT25" s="3"/>
      <c r="FTU25" s="3"/>
      <c r="FTV25" s="3"/>
      <c r="FTW25" s="3"/>
      <c r="FTX25" s="3"/>
      <c r="FTY25" s="3"/>
      <c r="FTZ25" s="3"/>
      <c r="FUA25" s="3"/>
      <c r="FUB25" s="3"/>
      <c r="FUC25" s="3"/>
      <c r="FUD25" s="3"/>
      <c r="FUE25" s="3"/>
      <c r="FUF25" s="3"/>
      <c r="FUG25" s="3"/>
      <c r="FUH25" s="3"/>
      <c r="FUI25" s="3"/>
      <c r="FUJ25" s="3"/>
      <c r="FUK25" s="3"/>
      <c r="FUL25" s="3"/>
      <c r="FUM25" s="3"/>
      <c r="FUN25" s="3"/>
      <c r="FUO25" s="3"/>
      <c r="FUP25" s="3"/>
      <c r="FUQ25" s="3"/>
      <c r="FUR25" s="3"/>
      <c r="FUS25" s="3"/>
      <c r="FUT25" s="3"/>
      <c r="FUU25" s="3"/>
      <c r="FUV25" s="3"/>
      <c r="FUW25" s="3"/>
      <c r="FUX25" s="3"/>
      <c r="FUY25" s="3"/>
      <c r="FUZ25" s="3"/>
      <c r="FVA25" s="3"/>
      <c r="FVB25" s="3"/>
      <c r="FVC25" s="3"/>
      <c r="FVD25" s="3"/>
      <c r="FVE25" s="3"/>
      <c r="FVF25" s="3"/>
      <c r="FVG25" s="3"/>
      <c r="FVH25" s="3"/>
      <c r="FVI25" s="3"/>
      <c r="FVJ25" s="3"/>
      <c r="FVK25" s="3"/>
      <c r="FVL25" s="3"/>
      <c r="FVM25" s="3"/>
      <c r="FVN25" s="3"/>
      <c r="FVO25" s="3"/>
      <c r="FVP25" s="3"/>
      <c r="FVQ25" s="3"/>
      <c r="FVR25" s="3"/>
      <c r="FVS25" s="3"/>
      <c r="FVT25" s="3"/>
      <c r="FVU25" s="3"/>
      <c r="FVV25" s="3"/>
      <c r="FVW25" s="3"/>
      <c r="FVX25" s="3"/>
      <c r="FVY25" s="3"/>
      <c r="FVZ25" s="3"/>
      <c r="FWA25" s="3"/>
      <c r="FWB25" s="3"/>
      <c r="FWC25" s="3"/>
      <c r="FWD25" s="3"/>
      <c r="FWE25" s="3"/>
      <c r="FWF25" s="3"/>
      <c r="FWG25" s="3"/>
      <c r="FWH25" s="3"/>
      <c r="FWI25" s="3"/>
      <c r="FWJ25" s="3"/>
      <c r="FWK25" s="3"/>
      <c r="FWL25" s="3"/>
      <c r="FWM25" s="3"/>
      <c r="FWN25" s="3"/>
      <c r="FWO25" s="3"/>
      <c r="FWP25" s="3"/>
      <c r="FWQ25" s="3"/>
      <c r="FWR25" s="3"/>
      <c r="FWS25" s="3"/>
      <c r="FWT25" s="3"/>
      <c r="FWU25" s="3"/>
      <c r="FWV25" s="3"/>
      <c r="FWW25" s="3"/>
      <c r="FWX25" s="3"/>
      <c r="FWY25" s="3"/>
      <c r="FWZ25" s="3"/>
      <c r="FXA25" s="3"/>
      <c r="FXB25" s="3"/>
      <c r="FXC25" s="3"/>
      <c r="FXD25" s="3"/>
      <c r="FXE25" s="3"/>
      <c r="FXF25" s="3"/>
      <c r="FXG25" s="3"/>
      <c r="FXH25" s="3"/>
      <c r="FXI25" s="3"/>
      <c r="FXJ25" s="3"/>
      <c r="FXK25" s="3"/>
      <c r="FXL25" s="3"/>
      <c r="FXM25" s="3"/>
      <c r="FXN25" s="3"/>
      <c r="FXO25" s="3"/>
      <c r="FXP25" s="3"/>
      <c r="FXQ25" s="3"/>
      <c r="FXR25" s="3"/>
      <c r="FXS25" s="3"/>
      <c r="FXT25" s="3"/>
      <c r="FXU25" s="3"/>
      <c r="FXV25" s="3"/>
      <c r="FXW25" s="3"/>
      <c r="FXX25" s="3"/>
      <c r="FXY25" s="3"/>
      <c r="FXZ25" s="3"/>
      <c r="FYA25" s="3"/>
      <c r="FYB25" s="3"/>
      <c r="FYC25" s="3"/>
      <c r="FYD25" s="3"/>
      <c r="FYE25" s="3"/>
      <c r="FYF25" s="3"/>
      <c r="FYG25" s="3"/>
      <c r="FYH25" s="3"/>
      <c r="FYI25" s="3"/>
      <c r="FYJ25" s="3"/>
      <c r="FYK25" s="3"/>
      <c r="FYL25" s="3"/>
      <c r="FYM25" s="3"/>
      <c r="FYN25" s="3"/>
      <c r="FYO25" s="3"/>
      <c r="FYP25" s="3"/>
      <c r="FYQ25" s="3"/>
      <c r="FYR25" s="3"/>
      <c r="FYS25" s="3"/>
      <c r="FYT25" s="3"/>
      <c r="FYU25" s="3"/>
      <c r="FYV25" s="3"/>
      <c r="FYW25" s="3"/>
      <c r="FYX25" s="3"/>
      <c r="FYY25" s="3"/>
      <c r="FYZ25" s="3"/>
      <c r="FZA25" s="3"/>
      <c r="FZB25" s="3"/>
      <c r="FZC25" s="3"/>
      <c r="FZD25" s="3"/>
      <c r="FZE25" s="3"/>
      <c r="FZF25" s="3"/>
      <c r="FZG25" s="3"/>
      <c r="FZH25" s="3"/>
      <c r="FZI25" s="3"/>
      <c r="FZJ25" s="3"/>
      <c r="FZK25" s="3"/>
      <c r="FZL25" s="3"/>
      <c r="FZM25" s="3"/>
      <c r="FZN25" s="3"/>
      <c r="FZO25" s="3"/>
      <c r="FZP25" s="3"/>
      <c r="FZQ25" s="3"/>
      <c r="FZR25" s="3"/>
      <c r="FZS25" s="3"/>
      <c r="FZT25" s="3"/>
      <c r="FZU25" s="3"/>
      <c r="FZV25" s="3"/>
      <c r="FZW25" s="3"/>
      <c r="FZX25" s="3"/>
      <c r="FZY25" s="3"/>
      <c r="FZZ25" s="3"/>
      <c r="GAA25" s="3"/>
      <c r="GAB25" s="3"/>
      <c r="GAC25" s="3"/>
      <c r="GAD25" s="3"/>
      <c r="GAE25" s="3"/>
      <c r="GAF25" s="3"/>
      <c r="GAG25" s="3"/>
      <c r="GAH25" s="3"/>
      <c r="GAI25" s="3"/>
      <c r="GAJ25" s="3"/>
      <c r="GAK25" s="3"/>
      <c r="GAL25" s="3"/>
      <c r="GAM25" s="3"/>
      <c r="GAN25" s="3"/>
      <c r="GAO25" s="3"/>
      <c r="GAP25" s="3"/>
      <c r="GAQ25" s="3"/>
      <c r="GAR25" s="3"/>
      <c r="GAS25" s="3"/>
      <c r="GAT25" s="3"/>
      <c r="GAU25" s="3"/>
      <c r="GAV25" s="3"/>
      <c r="GAW25" s="3"/>
      <c r="GAX25" s="3"/>
      <c r="GAY25" s="3"/>
      <c r="GAZ25" s="3"/>
      <c r="GBA25" s="3"/>
      <c r="GBB25" s="3"/>
      <c r="GBC25" s="3"/>
      <c r="GBD25" s="3"/>
      <c r="GBE25" s="3"/>
      <c r="GBF25" s="3"/>
      <c r="GBG25" s="3"/>
      <c r="GBH25" s="3"/>
      <c r="GBI25" s="3"/>
      <c r="GBJ25" s="3"/>
      <c r="GBK25" s="3"/>
      <c r="GBL25" s="3"/>
      <c r="GBM25" s="3"/>
      <c r="GBN25" s="3"/>
      <c r="GBO25" s="3"/>
      <c r="GBP25" s="3"/>
      <c r="GBQ25" s="3"/>
      <c r="GBR25" s="3"/>
      <c r="GBS25" s="3"/>
      <c r="GBT25" s="3"/>
      <c r="GBU25" s="3"/>
      <c r="GBV25" s="3"/>
      <c r="GBW25" s="3"/>
      <c r="GBX25" s="3"/>
      <c r="GBY25" s="3"/>
      <c r="GBZ25" s="3"/>
      <c r="GCA25" s="3"/>
      <c r="GCB25" s="3"/>
      <c r="GCC25" s="3"/>
      <c r="GCD25" s="3"/>
      <c r="GCE25" s="3"/>
      <c r="GCF25" s="3"/>
      <c r="GCG25" s="3"/>
      <c r="GCH25" s="3"/>
      <c r="GCI25" s="3"/>
      <c r="GCJ25" s="3"/>
      <c r="GCK25" s="3"/>
      <c r="GCL25" s="3"/>
      <c r="GCM25" s="3"/>
      <c r="GCN25" s="3"/>
      <c r="GCO25" s="3"/>
      <c r="GCP25" s="3"/>
      <c r="GCQ25" s="3"/>
      <c r="GCR25" s="3"/>
      <c r="GCS25" s="3"/>
      <c r="GCT25" s="3"/>
      <c r="GCU25" s="3"/>
      <c r="GCV25" s="3"/>
      <c r="GCW25" s="3"/>
      <c r="GCX25" s="3"/>
      <c r="GCY25" s="3"/>
      <c r="GCZ25" s="3"/>
      <c r="GDA25" s="3"/>
      <c r="GDB25" s="3"/>
      <c r="GDC25" s="3"/>
      <c r="GDD25" s="3"/>
      <c r="GDE25" s="3"/>
      <c r="GDF25" s="3"/>
      <c r="GDG25" s="3"/>
      <c r="GDH25" s="3"/>
      <c r="GDI25" s="3"/>
      <c r="GDJ25" s="3"/>
      <c r="GDK25" s="3"/>
      <c r="GDL25" s="3"/>
      <c r="GDM25" s="3"/>
      <c r="GDN25" s="3"/>
      <c r="GDO25" s="3"/>
      <c r="GDP25" s="3"/>
      <c r="GDQ25" s="3"/>
      <c r="GDR25" s="3"/>
      <c r="GDS25" s="3"/>
      <c r="GDT25" s="3"/>
      <c r="GDU25" s="3"/>
      <c r="GDV25" s="3"/>
      <c r="GDW25" s="3"/>
      <c r="GDX25" s="3"/>
      <c r="GDY25" s="3"/>
      <c r="GDZ25" s="3"/>
      <c r="GEA25" s="3"/>
      <c r="GEB25" s="3"/>
      <c r="GEC25" s="3"/>
      <c r="GED25" s="3"/>
      <c r="GEE25" s="3"/>
      <c r="GEF25" s="3"/>
      <c r="GEG25" s="3"/>
      <c r="GEH25" s="3"/>
      <c r="GEI25" s="3"/>
      <c r="GEJ25" s="3"/>
      <c r="GEK25" s="3"/>
      <c r="GEL25" s="3"/>
      <c r="GEM25" s="3"/>
      <c r="GEN25" s="3"/>
      <c r="GEO25" s="3"/>
      <c r="GEP25" s="3"/>
      <c r="GEQ25" s="3"/>
      <c r="GER25" s="3"/>
      <c r="GES25" s="3"/>
      <c r="GET25" s="3"/>
      <c r="GEU25" s="3"/>
      <c r="GEV25" s="3"/>
      <c r="GEW25" s="3"/>
      <c r="GEX25" s="3"/>
      <c r="GEY25" s="3"/>
      <c r="GEZ25" s="3"/>
      <c r="GFA25" s="3"/>
      <c r="GFB25" s="3"/>
      <c r="GFC25" s="3"/>
      <c r="GFD25" s="3"/>
      <c r="GFE25" s="3"/>
      <c r="GFF25" s="3"/>
      <c r="GFG25" s="3"/>
      <c r="GFH25" s="3"/>
      <c r="GFI25" s="3"/>
      <c r="GFJ25" s="3"/>
      <c r="GFK25" s="3"/>
      <c r="GFL25" s="3"/>
      <c r="GFM25" s="3"/>
      <c r="GFN25" s="3"/>
      <c r="GFO25" s="3"/>
      <c r="GFP25" s="3"/>
      <c r="GFQ25" s="3"/>
      <c r="GFR25" s="3"/>
      <c r="GFS25" s="3"/>
      <c r="GFT25" s="3"/>
      <c r="GFU25" s="3"/>
      <c r="GFV25" s="3"/>
      <c r="GFW25" s="3"/>
      <c r="GFX25" s="3"/>
      <c r="GFY25" s="3"/>
      <c r="GFZ25" s="3"/>
      <c r="GGA25" s="3"/>
      <c r="GGB25" s="3"/>
      <c r="GGC25" s="3"/>
      <c r="GGD25" s="3"/>
      <c r="GGE25" s="3"/>
      <c r="GGF25" s="3"/>
      <c r="GGG25" s="3"/>
      <c r="GGH25" s="3"/>
      <c r="GGI25" s="3"/>
      <c r="GGJ25" s="3"/>
      <c r="GGK25" s="3"/>
      <c r="GGL25" s="3"/>
      <c r="GGM25" s="3"/>
      <c r="GGN25" s="3"/>
      <c r="GGO25" s="3"/>
      <c r="GGP25" s="3"/>
      <c r="GGQ25" s="3"/>
      <c r="GGR25" s="3"/>
      <c r="GGS25" s="3"/>
      <c r="GGT25" s="3"/>
      <c r="GGU25" s="3"/>
      <c r="GGV25" s="3"/>
      <c r="GGW25" s="3"/>
      <c r="GGX25" s="3"/>
      <c r="GGY25" s="3"/>
      <c r="GGZ25" s="3"/>
      <c r="GHA25" s="3"/>
      <c r="GHB25" s="3"/>
      <c r="GHC25" s="3"/>
      <c r="GHD25" s="3"/>
      <c r="GHE25" s="3"/>
      <c r="GHF25" s="3"/>
      <c r="GHG25" s="3"/>
      <c r="GHH25" s="3"/>
      <c r="GHI25" s="3"/>
      <c r="GHJ25" s="3"/>
      <c r="GHK25" s="3"/>
      <c r="GHL25" s="3"/>
      <c r="GHM25" s="3"/>
      <c r="GHN25" s="3"/>
      <c r="GHO25" s="3"/>
      <c r="GHP25" s="3"/>
      <c r="GHQ25" s="3"/>
      <c r="GHR25" s="3"/>
      <c r="GHS25" s="3"/>
      <c r="GHT25" s="3"/>
      <c r="GHU25" s="3"/>
      <c r="GHV25" s="3"/>
      <c r="GHW25" s="3"/>
      <c r="GHX25" s="3"/>
      <c r="GHY25" s="3"/>
      <c r="GHZ25" s="3"/>
      <c r="GIA25" s="3"/>
      <c r="GIB25" s="3"/>
      <c r="GIC25" s="3"/>
      <c r="GID25" s="3"/>
      <c r="GIE25" s="3"/>
      <c r="GIF25" s="3"/>
      <c r="GIG25" s="3"/>
      <c r="GIH25" s="3"/>
      <c r="GII25" s="3"/>
      <c r="GIJ25" s="3"/>
      <c r="GIK25" s="3"/>
      <c r="GIL25" s="3"/>
      <c r="GIM25" s="3"/>
      <c r="GIN25" s="3"/>
      <c r="GIO25" s="3"/>
      <c r="GIP25" s="3"/>
      <c r="GIQ25" s="3"/>
      <c r="GIR25" s="3"/>
      <c r="GIS25" s="3"/>
      <c r="GIT25" s="3"/>
      <c r="GIU25" s="3"/>
      <c r="GIV25" s="3"/>
      <c r="GIW25" s="3"/>
      <c r="GIX25" s="3"/>
      <c r="GIY25" s="3"/>
      <c r="GIZ25" s="3"/>
      <c r="GJA25" s="3"/>
      <c r="GJB25" s="3"/>
      <c r="GJC25" s="3"/>
      <c r="GJD25" s="3"/>
      <c r="GJE25" s="3"/>
      <c r="GJF25" s="3"/>
      <c r="GJG25" s="3"/>
      <c r="GJH25" s="3"/>
      <c r="GJI25" s="3"/>
      <c r="GJJ25" s="3"/>
      <c r="GJK25" s="3"/>
      <c r="GJL25" s="3"/>
      <c r="GJM25" s="3"/>
      <c r="GJN25" s="3"/>
      <c r="GJO25" s="3"/>
      <c r="GJP25" s="3"/>
      <c r="GJQ25" s="3"/>
      <c r="GJR25" s="3"/>
      <c r="GJS25" s="3"/>
      <c r="GJT25" s="3"/>
      <c r="GJU25" s="3"/>
      <c r="GJV25" s="3"/>
      <c r="GJW25" s="3"/>
      <c r="GJX25" s="3"/>
      <c r="GJY25" s="3"/>
      <c r="GJZ25" s="3"/>
      <c r="GKA25" s="3"/>
      <c r="GKB25" s="3"/>
      <c r="GKC25" s="3"/>
      <c r="GKD25" s="3"/>
      <c r="GKE25" s="3"/>
      <c r="GKF25" s="3"/>
      <c r="GKG25" s="3"/>
      <c r="GKH25" s="3"/>
      <c r="GKI25" s="3"/>
      <c r="GKJ25" s="3"/>
      <c r="GKK25" s="3"/>
      <c r="GKL25" s="3"/>
      <c r="GKM25" s="3"/>
      <c r="GKN25" s="3"/>
      <c r="GKO25" s="3"/>
      <c r="GKP25" s="3"/>
      <c r="GKQ25" s="3"/>
      <c r="GKR25" s="3"/>
      <c r="GKS25" s="3"/>
      <c r="GKT25" s="3"/>
      <c r="GKU25" s="3"/>
      <c r="GKV25" s="3"/>
      <c r="GKW25" s="3"/>
      <c r="GKX25" s="3"/>
      <c r="GKY25" s="3"/>
      <c r="GKZ25" s="3"/>
      <c r="GLA25" s="3"/>
      <c r="GLB25" s="3"/>
      <c r="GLC25" s="3"/>
      <c r="GLD25" s="3"/>
      <c r="GLE25" s="3"/>
      <c r="GLF25" s="3"/>
      <c r="GLG25" s="3"/>
      <c r="GLH25" s="3"/>
      <c r="GLI25" s="3"/>
      <c r="GLJ25" s="3"/>
      <c r="GLK25" s="3"/>
      <c r="GLL25" s="3"/>
      <c r="GLM25" s="3"/>
      <c r="GLN25" s="3"/>
      <c r="GLO25" s="3"/>
      <c r="GLP25" s="3"/>
      <c r="GLQ25" s="3"/>
      <c r="GLR25" s="3"/>
      <c r="GLS25" s="3"/>
      <c r="GLT25" s="3"/>
      <c r="GLU25" s="3"/>
      <c r="GLV25" s="3"/>
      <c r="GLW25" s="3"/>
      <c r="GLX25" s="3"/>
      <c r="GLY25" s="3"/>
      <c r="GLZ25" s="3"/>
      <c r="GMA25" s="3"/>
      <c r="GMB25" s="3"/>
      <c r="GMC25" s="3"/>
      <c r="GMD25" s="3"/>
      <c r="GME25" s="3"/>
      <c r="GMF25" s="3"/>
      <c r="GMG25" s="3"/>
      <c r="GMH25" s="3"/>
      <c r="GMI25" s="3"/>
      <c r="GMJ25" s="3"/>
      <c r="GMK25" s="3"/>
      <c r="GML25" s="3"/>
      <c r="GMM25" s="3"/>
      <c r="GMN25" s="3"/>
      <c r="GMO25" s="3"/>
      <c r="GMP25" s="3"/>
      <c r="GMQ25" s="3"/>
      <c r="GMR25" s="3"/>
      <c r="GMS25" s="3"/>
      <c r="GMT25" s="3"/>
      <c r="GMU25" s="3"/>
      <c r="GMV25" s="3"/>
      <c r="GMW25" s="3"/>
      <c r="GMX25" s="3"/>
      <c r="GMY25" s="3"/>
      <c r="GMZ25" s="3"/>
      <c r="GNA25" s="3"/>
      <c r="GNB25" s="3"/>
      <c r="GNC25" s="3"/>
      <c r="GND25" s="3"/>
      <c r="GNE25" s="3"/>
      <c r="GNF25" s="3"/>
      <c r="GNG25" s="3"/>
      <c r="GNH25" s="3"/>
      <c r="GNI25" s="3"/>
      <c r="GNJ25" s="3"/>
      <c r="GNK25" s="3"/>
      <c r="GNL25" s="3"/>
      <c r="GNM25" s="3"/>
      <c r="GNN25" s="3"/>
      <c r="GNO25" s="3"/>
      <c r="GNP25" s="3"/>
      <c r="GNQ25" s="3"/>
      <c r="GNR25" s="3"/>
      <c r="GNS25" s="3"/>
      <c r="GNT25" s="3"/>
      <c r="GNU25" s="3"/>
      <c r="GNV25" s="3"/>
      <c r="GNW25" s="3"/>
      <c r="GNX25" s="3"/>
      <c r="GNY25" s="3"/>
      <c r="GNZ25" s="3"/>
      <c r="GOA25" s="3"/>
      <c r="GOB25" s="3"/>
      <c r="GOC25" s="3"/>
      <c r="GOD25" s="3"/>
      <c r="GOE25" s="3"/>
      <c r="GOF25" s="3"/>
      <c r="GOG25" s="3"/>
      <c r="GOH25" s="3"/>
      <c r="GOI25" s="3"/>
      <c r="GOJ25" s="3"/>
      <c r="GOK25" s="3"/>
      <c r="GOL25" s="3"/>
      <c r="GOM25" s="3"/>
      <c r="GON25" s="3"/>
      <c r="GOO25" s="3"/>
      <c r="GOP25" s="3"/>
      <c r="GOQ25" s="3"/>
      <c r="GOR25" s="3"/>
      <c r="GOS25" s="3"/>
      <c r="GOT25" s="3"/>
      <c r="GOU25" s="3"/>
      <c r="GOV25" s="3"/>
      <c r="GOW25" s="3"/>
      <c r="GOX25" s="3"/>
      <c r="GOY25" s="3"/>
      <c r="GOZ25" s="3"/>
      <c r="GPA25" s="3"/>
      <c r="GPB25" s="3"/>
      <c r="GPC25" s="3"/>
      <c r="GPD25" s="3"/>
      <c r="GPE25" s="3"/>
      <c r="GPF25" s="3"/>
      <c r="GPG25" s="3"/>
      <c r="GPH25" s="3"/>
      <c r="GPI25" s="3"/>
      <c r="GPJ25" s="3"/>
      <c r="GPK25" s="3"/>
      <c r="GPL25" s="3"/>
      <c r="GPM25" s="3"/>
      <c r="GPN25" s="3"/>
      <c r="GPO25" s="3"/>
      <c r="GPP25" s="3"/>
      <c r="GPQ25" s="3"/>
      <c r="GPR25" s="3"/>
      <c r="GPS25" s="3"/>
      <c r="GPT25" s="3"/>
      <c r="GPU25" s="3"/>
      <c r="GPV25" s="3"/>
      <c r="GPW25" s="3"/>
      <c r="GPX25" s="3"/>
      <c r="GPY25" s="3"/>
      <c r="GPZ25" s="3"/>
      <c r="GQA25" s="3"/>
      <c r="GQB25" s="3"/>
      <c r="GQC25" s="3"/>
      <c r="GQD25" s="3"/>
      <c r="GQE25" s="3"/>
      <c r="GQF25" s="3"/>
      <c r="GQG25" s="3"/>
      <c r="GQH25" s="3"/>
      <c r="GQI25" s="3"/>
      <c r="GQJ25" s="3"/>
      <c r="GQK25" s="3"/>
      <c r="GQL25" s="3"/>
      <c r="GQM25" s="3"/>
      <c r="GQN25" s="3"/>
      <c r="GQO25" s="3"/>
      <c r="GQP25" s="3"/>
      <c r="GQQ25" s="3"/>
      <c r="GQR25" s="3"/>
      <c r="GQS25" s="3"/>
      <c r="GQT25" s="3"/>
      <c r="GQU25" s="3"/>
      <c r="GQV25" s="3"/>
      <c r="GQW25" s="3"/>
      <c r="GQX25" s="3"/>
      <c r="GQY25" s="3"/>
      <c r="GQZ25" s="3"/>
      <c r="GRA25" s="3"/>
      <c r="GRB25" s="3"/>
      <c r="GRC25" s="3"/>
      <c r="GRD25" s="3"/>
      <c r="GRE25" s="3"/>
      <c r="GRF25" s="3"/>
      <c r="GRG25" s="3"/>
      <c r="GRH25" s="3"/>
      <c r="GRI25" s="3"/>
      <c r="GRJ25" s="3"/>
      <c r="GRK25" s="3"/>
      <c r="GRL25" s="3"/>
      <c r="GRM25" s="3"/>
      <c r="GRN25" s="3"/>
      <c r="GRO25" s="3"/>
      <c r="GRP25" s="3"/>
      <c r="GRQ25" s="3"/>
      <c r="GRR25" s="3"/>
      <c r="GRS25" s="3"/>
      <c r="GRT25" s="3"/>
      <c r="GRU25" s="3"/>
      <c r="GRV25" s="3"/>
      <c r="GRW25" s="3"/>
      <c r="GRX25" s="3"/>
      <c r="GRY25" s="3"/>
      <c r="GRZ25" s="3"/>
      <c r="GSA25" s="3"/>
      <c r="GSB25" s="3"/>
      <c r="GSC25" s="3"/>
      <c r="GSD25" s="3"/>
      <c r="GSE25" s="3"/>
      <c r="GSF25" s="3"/>
      <c r="GSG25" s="3"/>
      <c r="GSH25" s="3"/>
      <c r="GSI25" s="3"/>
      <c r="GSJ25" s="3"/>
      <c r="GSK25" s="3"/>
      <c r="GSL25" s="3"/>
      <c r="GSM25" s="3"/>
      <c r="GSN25" s="3"/>
      <c r="GSO25" s="3"/>
      <c r="GSP25" s="3"/>
      <c r="GSQ25" s="3"/>
      <c r="GSR25" s="3"/>
      <c r="GSS25" s="3"/>
      <c r="GST25" s="3"/>
      <c r="GSU25" s="3"/>
      <c r="GSV25" s="3"/>
      <c r="GSW25" s="3"/>
      <c r="GSX25" s="3"/>
      <c r="GSY25" s="3"/>
      <c r="GSZ25" s="3"/>
      <c r="GTA25" s="3"/>
      <c r="GTB25" s="3"/>
      <c r="GTC25" s="3"/>
      <c r="GTD25" s="3"/>
      <c r="GTE25" s="3"/>
      <c r="GTF25" s="3"/>
      <c r="GTG25" s="3"/>
      <c r="GTH25" s="3"/>
      <c r="GTI25" s="3"/>
      <c r="GTJ25" s="3"/>
      <c r="GTK25" s="3"/>
      <c r="GTL25" s="3"/>
      <c r="GTM25" s="3"/>
      <c r="GTN25" s="3"/>
      <c r="GTO25" s="3"/>
      <c r="GTP25" s="3"/>
      <c r="GTQ25" s="3"/>
      <c r="GTR25" s="3"/>
      <c r="GTS25" s="3"/>
      <c r="GTT25" s="3"/>
      <c r="GTU25" s="3"/>
      <c r="GTV25" s="3"/>
      <c r="GTW25" s="3"/>
      <c r="GTX25" s="3"/>
      <c r="GTY25" s="3"/>
      <c r="GTZ25" s="3"/>
      <c r="GUA25" s="3"/>
      <c r="GUB25" s="3"/>
      <c r="GUC25" s="3"/>
      <c r="GUD25" s="3"/>
      <c r="GUE25" s="3"/>
      <c r="GUF25" s="3"/>
      <c r="GUG25" s="3"/>
      <c r="GUH25" s="3"/>
      <c r="GUI25" s="3"/>
      <c r="GUJ25" s="3"/>
      <c r="GUK25" s="3"/>
      <c r="GUL25" s="3"/>
      <c r="GUM25" s="3"/>
      <c r="GUN25" s="3"/>
      <c r="GUO25" s="3"/>
      <c r="GUP25" s="3"/>
      <c r="GUQ25" s="3"/>
      <c r="GUR25" s="3"/>
      <c r="GUS25" s="3"/>
      <c r="GUT25" s="3"/>
      <c r="GUU25" s="3"/>
      <c r="GUV25" s="3"/>
      <c r="GUW25" s="3"/>
      <c r="GUX25" s="3"/>
      <c r="GUY25" s="3"/>
      <c r="GUZ25" s="3"/>
      <c r="GVA25" s="3"/>
      <c r="GVB25" s="3"/>
      <c r="GVC25" s="3"/>
      <c r="GVD25" s="3"/>
      <c r="GVE25" s="3"/>
      <c r="GVF25" s="3"/>
      <c r="GVG25" s="3"/>
      <c r="GVH25" s="3"/>
      <c r="GVI25" s="3"/>
      <c r="GVJ25" s="3"/>
      <c r="GVK25" s="3"/>
      <c r="GVL25" s="3"/>
      <c r="GVM25" s="3"/>
      <c r="GVN25" s="3"/>
      <c r="GVO25" s="3"/>
      <c r="GVP25" s="3"/>
      <c r="GVQ25" s="3"/>
      <c r="GVR25" s="3"/>
      <c r="GVS25" s="3"/>
      <c r="GVT25" s="3"/>
      <c r="GVU25" s="3"/>
      <c r="GVV25" s="3"/>
      <c r="GVW25" s="3"/>
      <c r="GVX25" s="3"/>
      <c r="GVY25" s="3"/>
      <c r="GVZ25" s="3"/>
      <c r="GWA25" s="3"/>
      <c r="GWB25" s="3"/>
      <c r="GWC25" s="3"/>
      <c r="GWD25" s="3"/>
      <c r="GWE25" s="3"/>
      <c r="GWF25" s="3"/>
      <c r="GWG25" s="3"/>
      <c r="GWH25" s="3"/>
      <c r="GWI25" s="3"/>
      <c r="GWJ25" s="3"/>
      <c r="GWK25" s="3"/>
      <c r="GWL25" s="3"/>
      <c r="GWM25" s="3"/>
      <c r="GWN25" s="3"/>
      <c r="GWO25" s="3"/>
      <c r="GWP25" s="3"/>
      <c r="GWQ25" s="3"/>
      <c r="GWR25" s="3"/>
      <c r="GWS25" s="3"/>
      <c r="GWT25" s="3"/>
      <c r="GWU25" s="3"/>
      <c r="GWV25" s="3"/>
      <c r="GWW25" s="3"/>
      <c r="GWX25" s="3"/>
      <c r="GWY25" s="3"/>
      <c r="GWZ25" s="3"/>
      <c r="GXA25" s="3"/>
      <c r="GXB25" s="3"/>
      <c r="GXC25" s="3"/>
      <c r="GXD25" s="3"/>
      <c r="GXE25" s="3"/>
      <c r="GXF25" s="3"/>
      <c r="GXG25" s="3"/>
      <c r="GXH25" s="3"/>
      <c r="GXI25" s="3"/>
      <c r="GXJ25" s="3"/>
      <c r="GXK25" s="3"/>
      <c r="GXL25" s="3"/>
      <c r="GXM25" s="3"/>
      <c r="GXN25" s="3"/>
      <c r="GXO25" s="3"/>
      <c r="GXP25" s="3"/>
      <c r="GXQ25" s="3"/>
      <c r="GXR25" s="3"/>
      <c r="GXS25" s="3"/>
      <c r="GXT25" s="3"/>
      <c r="GXU25" s="3"/>
      <c r="GXV25" s="3"/>
      <c r="GXW25" s="3"/>
      <c r="GXX25" s="3"/>
      <c r="GXY25" s="3"/>
      <c r="GXZ25" s="3"/>
      <c r="GYA25" s="3"/>
      <c r="GYB25" s="3"/>
      <c r="GYC25" s="3"/>
      <c r="GYD25" s="3"/>
      <c r="GYE25" s="3"/>
      <c r="GYF25" s="3"/>
      <c r="GYG25" s="3"/>
      <c r="GYH25" s="3"/>
      <c r="GYI25" s="3"/>
      <c r="GYJ25" s="3"/>
      <c r="GYK25" s="3"/>
      <c r="GYL25" s="3"/>
      <c r="GYM25" s="3"/>
      <c r="GYN25" s="3"/>
      <c r="GYO25" s="3"/>
      <c r="GYP25" s="3"/>
      <c r="GYQ25" s="3"/>
      <c r="GYR25" s="3"/>
      <c r="GYS25" s="3"/>
      <c r="GYT25" s="3"/>
      <c r="GYU25" s="3"/>
      <c r="GYV25" s="3"/>
      <c r="GYW25" s="3"/>
      <c r="GYX25" s="3"/>
      <c r="GYY25" s="3"/>
      <c r="GYZ25" s="3"/>
      <c r="GZA25" s="3"/>
      <c r="GZB25" s="3"/>
      <c r="GZC25" s="3"/>
      <c r="GZD25" s="3"/>
      <c r="GZE25" s="3"/>
      <c r="GZF25" s="3"/>
      <c r="GZG25" s="3"/>
      <c r="GZH25" s="3"/>
      <c r="GZI25" s="3"/>
      <c r="GZJ25" s="3"/>
      <c r="GZK25" s="3"/>
      <c r="GZL25" s="3"/>
      <c r="GZM25" s="3"/>
      <c r="GZN25" s="3"/>
      <c r="GZO25" s="3"/>
      <c r="GZP25" s="3"/>
      <c r="GZQ25" s="3"/>
      <c r="GZR25" s="3"/>
      <c r="GZS25" s="3"/>
      <c r="GZT25" s="3"/>
      <c r="GZU25" s="3"/>
      <c r="GZV25" s="3"/>
      <c r="GZW25" s="3"/>
      <c r="GZX25" s="3"/>
      <c r="GZY25" s="3"/>
      <c r="GZZ25" s="3"/>
      <c r="HAA25" s="3"/>
      <c r="HAB25" s="3"/>
      <c r="HAC25" s="3"/>
      <c r="HAD25" s="3"/>
      <c r="HAE25" s="3"/>
      <c r="HAF25" s="3"/>
      <c r="HAG25" s="3"/>
      <c r="HAH25" s="3"/>
      <c r="HAI25" s="3"/>
      <c r="HAJ25" s="3"/>
      <c r="HAK25" s="3"/>
      <c r="HAL25" s="3"/>
      <c r="HAM25" s="3"/>
      <c r="HAN25" s="3"/>
      <c r="HAO25" s="3"/>
      <c r="HAP25" s="3"/>
      <c r="HAQ25" s="3"/>
      <c r="HAR25" s="3"/>
      <c r="HAS25" s="3"/>
      <c r="HAT25" s="3"/>
      <c r="HAU25" s="3"/>
      <c r="HAV25" s="3"/>
      <c r="HAW25" s="3"/>
      <c r="HAX25" s="3"/>
      <c r="HAY25" s="3"/>
      <c r="HAZ25" s="3"/>
      <c r="HBA25" s="3"/>
      <c r="HBB25" s="3"/>
      <c r="HBC25" s="3"/>
      <c r="HBD25" s="3"/>
      <c r="HBE25" s="3"/>
      <c r="HBF25" s="3"/>
      <c r="HBG25" s="3"/>
      <c r="HBH25" s="3"/>
      <c r="HBI25" s="3"/>
      <c r="HBJ25" s="3"/>
      <c r="HBK25" s="3"/>
      <c r="HBL25" s="3"/>
      <c r="HBM25" s="3"/>
      <c r="HBN25" s="3"/>
      <c r="HBO25" s="3"/>
      <c r="HBP25" s="3"/>
      <c r="HBQ25" s="3"/>
      <c r="HBR25" s="3"/>
      <c r="HBS25" s="3"/>
      <c r="HBT25" s="3"/>
      <c r="HBU25" s="3"/>
      <c r="HBV25" s="3"/>
      <c r="HBW25" s="3"/>
      <c r="HBX25" s="3"/>
      <c r="HBY25" s="3"/>
      <c r="HBZ25" s="3"/>
      <c r="HCA25" s="3"/>
      <c r="HCB25" s="3"/>
      <c r="HCC25" s="3"/>
      <c r="HCD25" s="3"/>
      <c r="HCE25" s="3"/>
      <c r="HCF25" s="3"/>
      <c r="HCG25" s="3"/>
      <c r="HCH25" s="3"/>
      <c r="HCI25" s="3"/>
      <c r="HCJ25" s="3"/>
      <c r="HCK25" s="3"/>
      <c r="HCL25" s="3"/>
      <c r="HCM25" s="3"/>
      <c r="HCN25" s="3"/>
      <c r="HCO25" s="3"/>
      <c r="HCP25" s="3"/>
      <c r="HCQ25" s="3"/>
      <c r="HCR25" s="3"/>
      <c r="HCS25" s="3"/>
      <c r="HCT25" s="3"/>
      <c r="HCU25" s="3"/>
      <c r="HCV25" s="3"/>
      <c r="HCW25" s="3"/>
      <c r="HCX25" s="3"/>
      <c r="HCY25" s="3"/>
      <c r="HCZ25" s="3"/>
      <c r="HDA25" s="3"/>
      <c r="HDB25" s="3"/>
      <c r="HDC25" s="3"/>
      <c r="HDD25" s="3"/>
      <c r="HDE25" s="3"/>
      <c r="HDF25" s="3"/>
      <c r="HDG25" s="3"/>
      <c r="HDH25" s="3"/>
      <c r="HDI25" s="3"/>
      <c r="HDJ25" s="3"/>
      <c r="HDK25" s="3"/>
      <c r="HDL25" s="3"/>
      <c r="HDM25" s="3"/>
      <c r="HDN25" s="3"/>
      <c r="HDO25" s="3"/>
      <c r="HDP25" s="3"/>
      <c r="HDQ25" s="3"/>
      <c r="HDR25" s="3"/>
      <c r="HDS25" s="3"/>
      <c r="HDT25" s="3"/>
      <c r="HDU25" s="3"/>
      <c r="HDV25" s="3"/>
      <c r="HDW25" s="3"/>
      <c r="HDX25" s="3"/>
      <c r="HDY25" s="3"/>
      <c r="HDZ25" s="3"/>
      <c r="HEA25" s="3"/>
      <c r="HEB25" s="3"/>
      <c r="HEC25" s="3"/>
      <c r="HED25" s="3"/>
      <c r="HEE25" s="3"/>
      <c r="HEF25" s="3"/>
      <c r="HEG25" s="3"/>
      <c r="HEH25" s="3"/>
      <c r="HEI25" s="3"/>
      <c r="HEJ25" s="3"/>
      <c r="HEK25" s="3"/>
      <c r="HEL25" s="3"/>
      <c r="HEM25" s="3"/>
      <c r="HEN25" s="3"/>
      <c r="HEO25" s="3"/>
      <c r="HEP25" s="3"/>
      <c r="HEQ25" s="3"/>
      <c r="HER25" s="3"/>
      <c r="HES25" s="3"/>
      <c r="HET25" s="3"/>
      <c r="HEU25" s="3"/>
      <c r="HEV25" s="3"/>
      <c r="HEW25" s="3"/>
      <c r="HEX25" s="3"/>
      <c r="HEY25" s="3"/>
      <c r="HEZ25" s="3"/>
      <c r="HFA25" s="3"/>
      <c r="HFB25" s="3"/>
      <c r="HFC25" s="3"/>
      <c r="HFD25" s="3"/>
      <c r="HFE25" s="3"/>
      <c r="HFF25" s="3"/>
      <c r="HFG25" s="3"/>
      <c r="HFH25" s="3"/>
      <c r="HFI25" s="3"/>
      <c r="HFJ25" s="3"/>
      <c r="HFK25" s="3"/>
      <c r="HFL25" s="3"/>
      <c r="HFM25" s="3"/>
      <c r="HFN25" s="3"/>
      <c r="HFO25" s="3"/>
      <c r="HFP25" s="3"/>
      <c r="HFQ25" s="3"/>
      <c r="HFR25" s="3"/>
      <c r="HFS25" s="3"/>
      <c r="HFT25" s="3"/>
      <c r="HFU25" s="3"/>
      <c r="HFV25" s="3"/>
      <c r="HFW25" s="3"/>
      <c r="HFX25" s="3"/>
      <c r="HFY25" s="3"/>
      <c r="HFZ25" s="3"/>
      <c r="HGA25" s="3"/>
      <c r="HGB25" s="3"/>
      <c r="HGC25" s="3"/>
      <c r="HGD25" s="3"/>
      <c r="HGE25" s="3"/>
      <c r="HGF25" s="3"/>
      <c r="HGG25" s="3"/>
      <c r="HGH25" s="3"/>
      <c r="HGI25" s="3"/>
      <c r="HGJ25" s="3"/>
      <c r="HGK25" s="3"/>
      <c r="HGL25" s="3"/>
      <c r="HGM25" s="3"/>
      <c r="HGN25" s="3"/>
      <c r="HGO25" s="3"/>
      <c r="HGP25" s="3"/>
      <c r="HGQ25" s="3"/>
      <c r="HGR25" s="3"/>
      <c r="HGS25" s="3"/>
      <c r="HGT25" s="3"/>
      <c r="HGU25" s="3"/>
      <c r="HGV25" s="3"/>
      <c r="HGW25" s="3"/>
      <c r="HGX25" s="3"/>
      <c r="HGY25" s="3"/>
      <c r="HGZ25" s="3"/>
      <c r="HHA25" s="3"/>
      <c r="HHB25" s="3"/>
      <c r="HHC25" s="3"/>
      <c r="HHD25" s="3"/>
      <c r="HHE25" s="3"/>
      <c r="HHF25" s="3"/>
      <c r="HHG25" s="3"/>
      <c r="HHH25" s="3"/>
      <c r="HHI25" s="3"/>
      <c r="HHJ25" s="3"/>
      <c r="HHK25" s="3"/>
      <c r="HHL25" s="3"/>
      <c r="HHM25" s="3"/>
      <c r="HHN25" s="3"/>
      <c r="HHO25" s="3"/>
      <c r="HHP25" s="3"/>
      <c r="HHQ25" s="3"/>
      <c r="HHR25" s="3"/>
      <c r="HHS25" s="3"/>
      <c r="HHT25" s="3"/>
      <c r="HHU25" s="3"/>
      <c r="HHV25" s="3"/>
      <c r="HHW25" s="3"/>
      <c r="HHX25" s="3"/>
      <c r="HHY25" s="3"/>
      <c r="HHZ25" s="3"/>
      <c r="HIA25" s="3"/>
      <c r="HIB25" s="3"/>
      <c r="HIC25" s="3"/>
      <c r="HID25" s="3"/>
      <c r="HIE25" s="3"/>
      <c r="HIF25" s="3"/>
      <c r="HIG25" s="3"/>
      <c r="HIH25" s="3"/>
      <c r="HII25" s="3"/>
      <c r="HIJ25" s="3"/>
      <c r="HIK25" s="3"/>
      <c r="HIL25" s="3"/>
      <c r="HIM25" s="3"/>
      <c r="HIN25" s="3"/>
      <c r="HIO25" s="3"/>
      <c r="HIP25" s="3"/>
      <c r="HIQ25" s="3"/>
      <c r="HIR25" s="3"/>
      <c r="HIS25" s="3"/>
      <c r="HIT25" s="3"/>
      <c r="HIU25" s="3"/>
      <c r="HIV25" s="3"/>
      <c r="HIW25" s="3"/>
      <c r="HIX25" s="3"/>
      <c r="HIY25" s="3"/>
      <c r="HIZ25" s="3"/>
      <c r="HJA25" s="3"/>
      <c r="HJB25" s="3"/>
      <c r="HJC25" s="3"/>
      <c r="HJD25" s="3"/>
      <c r="HJE25" s="3"/>
      <c r="HJF25" s="3"/>
      <c r="HJG25" s="3"/>
      <c r="HJH25" s="3"/>
      <c r="HJI25" s="3"/>
      <c r="HJJ25" s="3"/>
      <c r="HJK25" s="3"/>
      <c r="HJL25" s="3"/>
      <c r="HJM25" s="3"/>
      <c r="HJN25" s="3"/>
      <c r="HJO25" s="3"/>
      <c r="HJP25" s="3"/>
      <c r="HJQ25" s="3"/>
      <c r="HJR25" s="3"/>
      <c r="HJS25" s="3"/>
      <c r="HJT25" s="3"/>
      <c r="HJU25" s="3"/>
      <c r="HJV25" s="3"/>
      <c r="HJW25" s="3"/>
      <c r="HJX25" s="3"/>
      <c r="HJY25" s="3"/>
      <c r="HJZ25" s="3"/>
      <c r="HKA25" s="3"/>
      <c r="HKB25" s="3"/>
      <c r="HKC25" s="3"/>
      <c r="HKD25" s="3"/>
      <c r="HKE25" s="3"/>
      <c r="HKF25" s="3"/>
      <c r="HKG25" s="3"/>
      <c r="HKH25" s="3"/>
      <c r="HKI25" s="3"/>
      <c r="HKJ25" s="3"/>
      <c r="HKK25" s="3"/>
      <c r="HKL25" s="3"/>
      <c r="HKM25" s="3"/>
      <c r="HKN25" s="3"/>
      <c r="HKO25" s="3"/>
      <c r="HKP25" s="3"/>
      <c r="HKQ25" s="3"/>
      <c r="HKR25" s="3"/>
      <c r="HKS25" s="3"/>
      <c r="HKT25" s="3"/>
      <c r="HKU25" s="3"/>
      <c r="HKV25" s="3"/>
      <c r="HKW25" s="3"/>
      <c r="HKX25" s="3"/>
      <c r="HKY25" s="3"/>
      <c r="HKZ25" s="3"/>
      <c r="HLA25" s="3"/>
      <c r="HLB25" s="3"/>
      <c r="HLC25" s="3"/>
      <c r="HLD25" s="3"/>
      <c r="HLE25" s="3"/>
      <c r="HLF25" s="3"/>
      <c r="HLG25" s="3"/>
      <c r="HLH25" s="3"/>
      <c r="HLI25" s="3"/>
      <c r="HLJ25" s="3"/>
      <c r="HLK25" s="3"/>
      <c r="HLL25" s="3"/>
      <c r="HLM25" s="3"/>
      <c r="HLN25" s="3"/>
      <c r="HLO25" s="3"/>
      <c r="HLP25" s="3"/>
      <c r="HLQ25" s="3"/>
      <c r="HLR25" s="3"/>
      <c r="HLS25" s="3"/>
      <c r="HLT25" s="3"/>
      <c r="HLU25" s="3"/>
      <c r="HLV25" s="3"/>
      <c r="HLW25" s="3"/>
      <c r="HLX25" s="3"/>
      <c r="HLY25" s="3"/>
      <c r="HLZ25" s="3"/>
      <c r="HMA25" s="3"/>
      <c r="HMB25" s="3"/>
      <c r="HMC25" s="3"/>
      <c r="HMD25" s="3"/>
      <c r="HME25" s="3"/>
      <c r="HMF25" s="3"/>
      <c r="HMG25" s="3"/>
      <c r="HMH25" s="3"/>
      <c r="HMI25" s="3"/>
      <c r="HMJ25" s="3"/>
      <c r="HMK25" s="3"/>
      <c r="HML25" s="3"/>
      <c r="HMM25" s="3"/>
      <c r="HMN25" s="3"/>
      <c r="HMO25" s="3"/>
      <c r="HMP25" s="3"/>
      <c r="HMQ25" s="3"/>
      <c r="HMR25" s="3"/>
      <c r="HMS25" s="3"/>
      <c r="HMT25" s="3"/>
      <c r="HMU25" s="3"/>
      <c r="HMV25" s="3"/>
      <c r="HMW25" s="3"/>
      <c r="HMX25" s="3"/>
      <c r="HMY25" s="3"/>
      <c r="HMZ25" s="3"/>
      <c r="HNA25" s="3"/>
      <c r="HNB25" s="3"/>
      <c r="HNC25" s="3"/>
      <c r="HND25" s="3"/>
      <c r="HNE25" s="3"/>
      <c r="HNF25" s="3"/>
      <c r="HNG25" s="3"/>
      <c r="HNH25" s="3"/>
      <c r="HNI25" s="3"/>
      <c r="HNJ25" s="3"/>
      <c r="HNK25" s="3"/>
      <c r="HNL25" s="3"/>
      <c r="HNM25" s="3"/>
      <c r="HNN25" s="3"/>
      <c r="HNO25" s="3"/>
      <c r="HNP25" s="3"/>
      <c r="HNQ25" s="3"/>
      <c r="HNR25" s="3"/>
      <c r="HNS25" s="3"/>
      <c r="HNT25" s="3"/>
      <c r="HNU25" s="3"/>
      <c r="HNV25" s="3"/>
      <c r="HNW25" s="3"/>
      <c r="HNX25" s="3"/>
      <c r="HNY25" s="3"/>
      <c r="HNZ25" s="3"/>
      <c r="HOA25" s="3"/>
      <c r="HOB25" s="3"/>
      <c r="HOC25" s="3"/>
      <c r="HOD25" s="3"/>
      <c r="HOE25" s="3"/>
      <c r="HOF25" s="3"/>
      <c r="HOG25" s="3"/>
      <c r="HOH25" s="3"/>
      <c r="HOI25" s="3"/>
      <c r="HOJ25" s="3"/>
      <c r="HOK25" s="3"/>
      <c r="HOL25" s="3"/>
      <c r="HOM25" s="3"/>
      <c r="HON25" s="3"/>
      <c r="HOO25" s="3"/>
      <c r="HOP25" s="3"/>
      <c r="HOQ25" s="3"/>
      <c r="HOR25" s="3"/>
      <c r="HOS25" s="3"/>
      <c r="HOT25" s="3"/>
      <c r="HOU25" s="3"/>
      <c r="HOV25" s="3"/>
      <c r="HOW25" s="3"/>
      <c r="HOX25" s="3"/>
      <c r="HOY25" s="3"/>
      <c r="HOZ25" s="3"/>
      <c r="HPA25" s="3"/>
      <c r="HPB25" s="3"/>
      <c r="HPC25" s="3"/>
      <c r="HPD25" s="3"/>
      <c r="HPE25" s="3"/>
      <c r="HPF25" s="3"/>
      <c r="HPG25" s="3"/>
      <c r="HPH25" s="3"/>
      <c r="HPI25" s="3"/>
      <c r="HPJ25" s="3"/>
      <c r="HPK25" s="3"/>
      <c r="HPL25" s="3"/>
      <c r="HPM25" s="3"/>
      <c r="HPN25" s="3"/>
      <c r="HPO25" s="3"/>
      <c r="HPP25" s="3"/>
      <c r="HPQ25" s="3"/>
      <c r="HPR25" s="3"/>
      <c r="HPS25" s="3"/>
      <c r="HPT25" s="3"/>
      <c r="HPU25" s="3"/>
      <c r="HPV25" s="3"/>
      <c r="HPW25" s="3"/>
      <c r="HPX25" s="3"/>
      <c r="HPY25" s="3"/>
      <c r="HPZ25" s="3"/>
      <c r="HQA25" s="3"/>
      <c r="HQB25" s="3"/>
      <c r="HQC25" s="3"/>
      <c r="HQD25" s="3"/>
      <c r="HQE25" s="3"/>
      <c r="HQF25" s="3"/>
      <c r="HQG25" s="3"/>
      <c r="HQH25" s="3"/>
      <c r="HQI25" s="3"/>
      <c r="HQJ25" s="3"/>
      <c r="HQK25" s="3"/>
      <c r="HQL25" s="3"/>
      <c r="HQM25" s="3"/>
      <c r="HQN25" s="3"/>
      <c r="HQO25" s="3"/>
      <c r="HQP25" s="3"/>
      <c r="HQQ25" s="3"/>
      <c r="HQR25" s="3"/>
      <c r="HQS25" s="3"/>
      <c r="HQT25" s="3"/>
      <c r="HQU25" s="3"/>
      <c r="HQV25" s="3"/>
      <c r="HQW25" s="3"/>
      <c r="HQX25" s="3"/>
      <c r="HQY25" s="3"/>
      <c r="HQZ25" s="3"/>
      <c r="HRA25" s="3"/>
      <c r="HRB25" s="3"/>
      <c r="HRC25" s="3"/>
      <c r="HRD25" s="3"/>
      <c r="HRE25" s="3"/>
      <c r="HRF25" s="3"/>
      <c r="HRG25" s="3"/>
      <c r="HRH25" s="3"/>
      <c r="HRI25" s="3"/>
      <c r="HRJ25" s="3"/>
      <c r="HRK25" s="3"/>
      <c r="HRL25" s="3"/>
      <c r="HRM25" s="3"/>
      <c r="HRN25" s="3"/>
      <c r="HRO25" s="3"/>
      <c r="HRP25" s="3"/>
      <c r="HRQ25" s="3"/>
      <c r="HRR25" s="3"/>
      <c r="HRS25" s="3"/>
      <c r="HRT25" s="3"/>
      <c r="HRU25" s="3"/>
      <c r="HRV25" s="3"/>
      <c r="HRW25" s="3"/>
      <c r="HRX25" s="3"/>
      <c r="HRY25" s="3"/>
      <c r="HRZ25" s="3"/>
      <c r="HSA25" s="3"/>
      <c r="HSB25" s="3"/>
      <c r="HSC25" s="3"/>
      <c r="HSD25" s="3"/>
      <c r="HSE25" s="3"/>
      <c r="HSF25" s="3"/>
      <c r="HSG25" s="3"/>
      <c r="HSH25" s="3"/>
      <c r="HSI25" s="3"/>
      <c r="HSJ25" s="3"/>
      <c r="HSK25" s="3"/>
      <c r="HSL25" s="3"/>
      <c r="HSM25" s="3"/>
      <c r="HSN25" s="3"/>
      <c r="HSO25" s="3"/>
      <c r="HSP25" s="3"/>
      <c r="HSQ25" s="3"/>
      <c r="HSR25" s="3"/>
      <c r="HSS25" s="3"/>
      <c r="HST25" s="3"/>
      <c r="HSU25" s="3"/>
      <c r="HSV25" s="3"/>
      <c r="HSW25" s="3"/>
      <c r="HSX25" s="3"/>
      <c r="HSY25" s="3"/>
      <c r="HSZ25" s="3"/>
      <c r="HTA25" s="3"/>
      <c r="HTB25" s="3"/>
      <c r="HTC25" s="3"/>
      <c r="HTD25" s="3"/>
      <c r="HTE25" s="3"/>
      <c r="HTF25" s="3"/>
      <c r="HTG25" s="3"/>
      <c r="HTH25" s="3"/>
      <c r="HTI25" s="3"/>
      <c r="HTJ25" s="3"/>
      <c r="HTK25" s="3"/>
      <c r="HTL25" s="3"/>
      <c r="HTM25" s="3"/>
      <c r="HTN25" s="3"/>
      <c r="HTO25" s="3"/>
      <c r="HTP25" s="3"/>
      <c r="HTQ25" s="3"/>
      <c r="HTR25" s="3"/>
      <c r="HTS25" s="3"/>
      <c r="HTT25" s="3"/>
      <c r="HTU25" s="3"/>
      <c r="HTV25" s="3"/>
      <c r="HTW25" s="3"/>
      <c r="HTX25" s="3"/>
      <c r="HTY25" s="3"/>
      <c r="HTZ25" s="3"/>
      <c r="HUA25" s="3"/>
      <c r="HUB25" s="3"/>
      <c r="HUC25" s="3"/>
      <c r="HUD25" s="3"/>
      <c r="HUE25" s="3"/>
      <c r="HUF25" s="3"/>
      <c r="HUG25" s="3"/>
      <c r="HUH25" s="3"/>
      <c r="HUI25" s="3"/>
      <c r="HUJ25" s="3"/>
      <c r="HUK25" s="3"/>
      <c r="HUL25" s="3"/>
      <c r="HUM25" s="3"/>
      <c r="HUN25" s="3"/>
      <c r="HUO25" s="3"/>
      <c r="HUP25" s="3"/>
      <c r="HUQ25" s="3"/>
      <c r="HUR25" s="3"/>
      <c r="HUS25" s="3"/>
      <c r="HUT25" s="3"/>
      <c r="HUU25" s="3"/>
      <c r="HUV25" s="3"/>
      <c r="HUW25" s="3"/>
      <c r="HUX25" s="3"/>
      <c r="HUY25" s="3"/>
      <c r="HUZ25" s="3"/>
      <c r="HVA25" s="3"/>
      <c r="HVB25" s="3"/>
      <c r="HVC25" s="3"/>
      <c r="HVD25" s="3"/>
      <c r="HVE25" s="3"/>
      <c r="HVF25" s="3"/>
      <c r="HVG25" s="3"/>
      <c r="HVH25" s="3"/>
      <c r="HVI25" s="3"/>
      <c r="HVJ25" s="3"/>
      <c r="HVK25" s="3"/>
      <c r="HVL25" s="3"/>
      <c r="HVM25" s="3"/>
      <c r="HVN25" s="3"/>
      <c r="HVO25" s="3"/>
      <c r="HVP25" s="3"/>
      <c r="HVQ25" s="3"/>
      <c r="HVR25" s="3"/>
      <c r="HVS25" s="3"/>
      <c r="HVT25" s="3"/>
      <c r="HVU25" s="3"/>
      <c r="HVV25" s="3"/>
      <c r="HVW25" s="3"/>
      <c r="HVX25" s="3"/>
      <c r="HVY25" s="3"/>
      <c r="HVZ25" s="3"/>
      <c r="HWA25" s="3"/>
      <c r="HWB25" s="3"/>
      <c r="HWC25" s="3"/>
      <c r="HWD25" s="3"/>
      <c r="HWE25" s="3"/>
      <c r="HWF25" s="3"/>
      <c r="HWG25" s="3"/>
      <c r="HWH25" s="3"/>
      <c r="HWI25" s="3"/>
      <c r="HWJ25" s="3"/>
      <c r="HWK25" s="3"/>
      <c r="HWL25" s="3"/>
      <c r="HWM25" s="3"/>
      <c r="HWN25" s="3"/>
      <c r="HWO25" s="3"/>
      <c r="HWP25" s="3"/>
      <c r="HWQ25" s="3"/>
      <c r="HWR25" s="3"/>
      <c r="HWS25" s="3"/>
      <c r="HWT25" s="3"/>
      <c r="HWU25" s="3"/>
      <c r="HWV25" s="3"/>
      <c r="HWW25" s="3"/>
      <c r="HWX25" s="3"/>
      <c r="HWY25" s="3"/>
      <c r="HWZ25" s="3"/>
      <c r="HXA25" s="3"/>
      <c r="HXB25" s="3"/>
      <c r="HXC25" s="3"/>
      <c r="HXD25" s="3"/>
      <c r="HXE25" s="3"/>
      <c r="HXF25" s="3"/>
      <c r="HXG25" s="3"/>
      <c r="HXH25" s="3"/>
      <c r="HXI25" s="3"/>
      <c r="HXJ25" s="3"/>
      <c r="HXK25" s="3"/>
      <c r="HXL25" s="3"/>
      <c r="HXM25" s="3"/>
      <c r="HXN25" s="3"/>
      <c r="HXO25" s="3"/>
      <c r="HXP25" s="3"/>
      <c r="HXQ25" s="3"/>
      <c r="HXR25" s="3"/>
      <c r="HXS25" s="3"/>
      <c r="HXT25" s="3"/>
      <c r="HXU25" s="3"/>
      <c r="HXV25" s="3"/>
      <c r="HXW25" s="3"/>
      <c r="HXX25" s="3"/>
      <c r="HXY25" s="3"/>
      <c r="HXZ25" s="3"/>
      <c r="HYA25" s="3"/>
      <c r="HYB25" s="3"/>
      <c r="HYC25" s="3"/>
      <c r="HYD25" s="3"/>
      <c r="HYE25" s="3"/>
      <c r="HYF25" s="3"/>
      <c r="HYG25" s="3"/>
      <c r="HYH25" s="3"/>
      <c r="HYI25" s="3"/>
      <c r="HYJ25" s="3"/>
      <c r="HYK25" s="3"/>
      <c r="HYL25" s="3"/>
      <c r="HYM25" s="3"/>
      <c r="HYN25" s="3"/>
      <c r="HYO25" s="3"/>
      <c r="HYP25" s="3"/>
      <c r="HYQ25" s="3"/>
      <c r="HYR25" s="3"/>
      <c r="HYS25" s="3"/>
      <c r="HYT25" s="3"/>
      <c r="HYU25" s="3"/>
      <c r="HYV25" s="3"/>
      <c r="HYW25" s="3"/>
      <c r="HYX25" s="3"/>
      <c r="HYY25" s="3"/>
      <c r="HYZ25" s="3"/>
      <c r="HZA25" s="3"/>
      <c r="HZB25" s="3"/>
      <c r="HZC25" s="3"/>
      <c r="HZD25" s="3"/>
      <c r="HZE25" s="3"/>
      <c r="HZF25" s="3"/>
      <c r="HZG25" s="3"/>
      <c r="HZH25" s="3"/>
      <c r="HZI25" s="3"/>
      <c r="HZJ25" s="3"/>
      <c r="HZK25" s="3"/>
      <c r="HZL25" s="3"/>
      <c r="HZM25" s="3"/>
      <c r="HZN25" s="3"/>
      <c r="HZO25" s="3"/>
      <c r="HZP25" s="3"/>
      <c r="HZQ25" s="3"/>
      <c r="HZR25" s="3"/>
      <c r="HZS25" s="3"/>
      <c r="HZT25" s="3"/>
      <c r="HZU25" s="3"/>
      <c r="HZV25" s="3"/>
      <c r="HZW25" s="3"/>
      <c r="HZX25" s="3"/>
      <c r="HZY25" s="3"/>
      <c r="HZZ25" s="3"/>
      <c r="IAA25" s="3"/>
      <c r="IAB25" s="3"/>
      <c r="IAC25" s="3"/>
      <c r="IAD25" s="3"/>
      <c r="IAE25" s="3"/>
      <c r="IAF25" s="3"/>
      <c r="IAG25" s="3"/>
      <c r="IAH25" s="3"/>
      <c r="IAI25" s="3"/>
      <c r="IAJ25" s="3"/>
      <c r="IAK25" s="3"/>
      <c r="IAL25" s="3"/>
      <c r="IAM25" s="3"/>
      <c r="IAN25" s="3"/>
      <c r="IAO25" s="3"/>
      <c r="IAP25" s="3"/>
      <c r="IAQ25" s="3"/>
      <c r="IAR25" s="3"/>
      <c r="IAS25" s="3"/>
      <c r="IAT25" s="3"/>
      <c r="IAU25" s="3"/>
      <c r="IAV25" s="3"/>
      <c r="IAW25" s="3"/>
      <c r="IAX25" s="3"/>
      <c r="IAY25" s="3"/>
      <c r="IAZ25" s="3"/>
      <c r="IBA25" s="3"/>
      <c r="IBB25" s="3"/>
      <c r="IBC25" s="3"/>
      <c r="IBD25" s="3"/>
      <c r="IBE25" s="3"/>
      <c r="IBF25" s="3"/>
      <c r="IBG25" s="3"/>
      <c r="IBH25" s="3"/>
      <c r="IBI25" s="3"/>
      <c r="IBJ25" s="3"/>
      <c r="IBK25" s="3"/>
      <c r="IBL25" s="3"/>
      <c r="IBM25" s="3"/>
      <c r="IBN25" s="3"/>
      <c r="IBO25" s="3"/>
      <c r="IBP25" s="3"/>
      <c r="IBQ25" s="3"/>
      <c r="IBR25" s="3"/>
      <c r="IBS25" s="3"/>
      <c r="IBT25" s="3"/>
      <c r="IBU25" s="3"/>
      <c r="IBV25" s="3"/>
      <c r="IBW25" s="3"/>
      <c r="IBX25" s="3"/>
      <c r="IBY25" s="3"/>
      <c r="IBZ25" s="3"/>
      <c r="ICA25" s="3"/>
      <c r="ICB25" s="3"/>
      <c r="ICC25" s="3"/>
      <c r="ICD25" s="3"/>
      <c r="ICE25" s="3"/>
      <c r="ICF25" s="3"/>
      <c r="ICG25" s="3"/>
      <c r="ICH25" s="3"/>
      <c r="ICI25" s="3"/>
      <c r="ICJ25" s="3"/>
      <c r="ICK25" s="3"/>
      <c r="ICL25" s="3"/>
      <c r="ICM25" s="3"/>
      <c r="ICN25" s="3"/>
      <c r="ICO25" s="3"/>
      <c r="ICP25" s="3"/>
      <c r="ICQ25" s="3"/>
      <c r="ICR25" s="3"/>
      <c r="ICS25" s="3"/>
      <c r="ICT25" s="3"/>
      <c r="ICU25" s="3"/>
      <c r="ICV25" s="3"/>
      <c r="ICW25" s="3"/>
      <c r="ICX25" s="3"/>
      <c r="ICY25" s="3"/>
      <c r="ICZ25" s="3"/>
      <c r="IDA25" s="3"/>
      <c r="IDB25" s="3"/>
      <c r="IDC25" s="3"/>
      <c r="IDD25" s="3"/>
      <c r="IDE25" s="3"/>
      <c r="IDF25" s="3"/>
      <c r="IDG25" s="3"/>
      <c r="IDH25" s="3"/>
      <c r="IDI25" s="3"/>
      <c r="IDJ25" s="3"/>
      <c r="IDK25" s="3"/>
      <c r="IDL25" s="3"/>
      <c r="IDM25" s="3"/>
      <c r="IDN25" s="3"/>
      <c r="IDO25" s="3"/>
      <c r="IDP25" s="3"/>
      <c r="IDQ25" s="3"/>
      <c r="IDR25" s="3"/>
      <c r="IDS25" s="3"/>
      <c r="IDT25" s="3"/>
      <c r="IDU25" s="3"/>
      <c r="IDV25" s="3"/>
      <c r="IDW25" s="3"/>
      <c r="IDX25" s="3"/>
      <c r="IDY25" s="3"/>
      <c r="IDZ25" s="3"/>
      <c r="IEA25" s="3"/>
      <c r="IEB25" s="3"/>
      <c r="IEC25" s="3"/>
      <c r="IED25" s="3"/>
      <c r="IEE25" s="3"/>
      <c r="IEF25" s="3"/>
      <c r="IEG25" s="3"/>
      <c r="IEH25" s="3"/>
      <c r="IEI25" s="3"/>
      <c r="IEJ25" s="3"/>
      <c r="IEK25" s="3"/>
      <c r="IEL25" s="3"/>
      <c r="IEM25" s="3"/>
      <c r="IEN25" s="3"/>
      <c r="IEO25" s="3"/>
      <c r="IEP25" s="3"/>
      <c r="IEQ25" s="3"/>
      <c r="IER25" s="3"/>
      <c r="IES25" s="3"/>
      <c r="IET25" s="3"/>
      <c r="IEU25" s="3"/>
      <c r="IEV25" s="3"/>
      <c r="IEW25" s="3"/>
      <c r="IEX25" s="3"/>
      <c r="IEY25" s="3"/>
      <c r="IEZ25" s="3"/>
      <c r="IFA25" s="3"/>
      <c r="IFB25" s="3"/>
      <c r="IFC25" s="3"/>
      <c r="IFD25" s="3"/>
      <c r="IFE25" s="3"/>
      <c r="IFF25" s="3"/>
      <c r="IFG25" s="3"/>
      <c r="IFH25" s="3"/>
      <c r="IFI25" s="3"/>
      <c r="IFJ25" s="3"/>
      <c r="IFK25" s="3"/>
      <c r="IFL25" s="3"/>
      <c r="IFM25" s="3"/>
      <c r="IFN25" s="3"/>
      <c r="IFO25" s="3"/>
      <c r="IFP25" s="3"/>
      <c r="IFQ25" s="3"/>
      <c r="IFR25" s="3"/>
      <c r="IFS25" s="3"/>
      <c r="IFT25" s="3"/>
      <c r="IFU25" s="3"/>
      <c r="IFV25" s="3"/>
      <c r="IFW25" s="3"/>
      <c r="IFX25" s="3"/>
      <c r="IFY25" s="3"/>
      <c r="IFZ25" s="3"/>
      <c r="IGA25" s="3"/>
      <c r="IGB25" s="3"/>
      <c r="IGC25" s="3"/>
      <c r="IGD25" s="3"/>
      <c r="IGE25" s="3"/>
      <c r="IGF25" s="3"/>
      <c r="IGG25" s="3"/>
      <c r="IGH25" s="3"/>
      <c r="IGI25" s="3"/>
      <c r="IGJ25" s="3"/>
      <c r="IGK25" s="3"/>
      <c r="IGL25" s="3"/>
      <c r="IGM25" s="3"/>
      <c r="IGN25" s="3"/>
      <c r="IGO25" s="3"/>
      <c r="IGP25" s="3"/>
      <c r="IGQ25" s="3"/>
      <c r="IGR25" s="3"/>
      <c r="IGS25" s="3"/>
      <c r="IGT25" s="3"/>
      <c r="IGU25" s="3"/>
      <c r="IGV25" s="3"/>
      <c r="IGW25" s="3"/>
      <c r="IGX25" s="3"/>
      <c r="IGY25" s="3"/>
      <c r="IGZ25" s="3"/>
      <c r="IHA25" s="3"/>
      <c r="IHB25" s="3"/>
      <c r="IHC25" s="3"/>
      <c r="IHD25" s="3"/>
      <c r="IHE25" s="3"/>
      <c r="IHF25" s="3"/>
      <c r="IHG25" s="3"/>
      <c r="IHH25" s="3"/>
      <c r="IHI25" s="3"/>
      <c r="IHJ25" s="3"/>
      <c r="IHK25" s="3"/>
      <c r="IHL25" s="3"/>
      <c r="IHM25" s="3"/>
      <c r="IHN25" s="3"/>
      <c r="IHO25" s="3"/>
      <c r="IHP25" s="3"/>
      <c r="IHQ25" s="3"/>
      <c r="IHR25" s="3"/>
      <c r="IHS25" s="3"/>
      <c r="IHT25" s="3"/>
      <c r="IHU25" s="3"/>
      <c r="IHV25" s="3"/>
      <c r="IHW25" s="3"/>
      <c r="IHX25" s="3"/>
      <c r="IHY25" s="3"/>
      <c r="IHZ25" s="3"/>
      <c r="IIA25" s="3"/>
      <c r="IIB25" s="3"/>
      <c r="IIC25" s="3"/>
      <c r="IID25" s="3"/>
      <c r="IIE25" s="3"/>
      <c r="IIF25" s="3"/>
      <c r="IIG25" s="3"/>
      <c r="IIH25" s="3"/>
      <c r="III25" s="3"/>
      <c r="IIJ25" s="3"/>
      <c r="IIK25" s="3"/>
      <c r="IIL25" s="3"/>
      <c r="IIM25" s="3"/>
      <c r="IIN25" s="3"/>
      <c r="IIO25" s="3"/>
      <c r="IIP25" s="3"/>
      <c r="IIQ25" s="3"/>
      <c r="IIR25" s="3"/>
      <c r="IIS25" s="3"/>
      <c r="IIT25" s="3"/>
      <c r="IIU25" s="3"/>
      <c r="IIV25" s="3"/>
      <c r="IIW25" s="3"/>
      <c r="IIX25" s="3"/>
      <c r="IIY25" s="3"/>
      <c r="IIZ25" s="3"/>
      <c r="IJA25" s="3"/>
      <c r="IJB25" s="3"/>
      <c r="IJC25" s="3"/>
      <c r="IJD25" s="3"/>
      <c r="IJE25" s="3"/>
      <c r="IJF25" s="3"/>
      <c r="IJG25" s="3"/>
      <c r="IJH25" s="3"/>
      <c r="IJI25" s="3"/>
      <c r="IJJ25" s="3"/>
      <c r="IJK25" s="3"/>
      <c r="IJL25" s="3"/>
      <c r="IJM25" s="3"/>
      <c r="IJN25" s="3"/>
      <c r="IJO25" s="3"/>
      <c r="IJP25" s="3"/>
      <c r="IJQ25" s="3"/>
      <c r="IJR25" s="3"/>
      <c r="IJS25" s="3"/>
      <c r="IJT25" s="3"/>
      <c r="IJU25" s="3"/>
      <c r="IJV25" s="3"/>
      <c r="IJW25" s="3"/>
      <c r="IJX25" s="3"/>
      <c r="IJY25" s="3"/>
      <c r="IJZ25" s="3"/>
      <c r="IKA25" s="3"/>
      <c r="IKB25" s="3"/>
      <c r="IKC25" s="3"/>
      <c r="IKD25" s="3"/>
      <c r="IKE25" s="3"/>
      <c r="IKF25" s="3"/>
      <c r="IKG25" s="3"/>
      <c r="IKH25" s="3"/>
      <c r="IKI25" s="3"/>
      <c r="IKJ25" s="3"/>
      <c r="IKK25" s="3"/>
      <c r="IKL25" s="3"/>
      <c r="IKM25" s="3"/>
      <c r="IKN25" s="3"/>
      <c r="IKO25" s="3"/>
      <c r="IKP25" s="3"/>
      <c r="IKQ25" s="3"/>
      <c r="IKR25" s="3"/>
      <c r="IKS25" s="3"/>
      <c r="IKT25" s="3"/>
      <c r="IKU25" s="3"/>
      <c r="IKV25" s="3"/>
      <c r="IKW25" s="3"/>
      <c r="IKX25" s="3"/>
      <c r="IKY25" s="3"/>
      <c r="IKZ25" s="3"/>
      <c r="ILA25" s="3"/>
      <c r="ILB25" s="3"/>
      <c r="ILC25" s="3"/>
      <c r="ILD25" s="3"/>
      <c r="ILE25" s="3"/>
      <c r="ILF25" s="3"/>
      <c r="ILG25" s="3"/>
      <c r="ILH25" s="3"/>
      <c r="ILI25" s="3"/>
      <c r="ILJ25" s="3"/>
      <c r="ILK25" s="3"/>
      <c r="ILL25" s="3"/>
      <c r="ILM25" s="3"/>
      <c r="ILN25" s="3"/>
      <c r="ILO25" s="3"/>
      <c r="ILP25" s="3"/>
      <c r="ILQ25" s="3"/>
      <c r="ILR25" s="3"/>
      <c r="ILS25" s="3"/>
      <c r="ILT25" s="3"/>
      <c r="ILU25" s="3"/>
      <c r="ILV25" s="3"/>
      <c r="ILW25" s="3"/>
      <c r="ILX25" s="3"/>
      <c r="ILY25" s="3"/>
      <c r="ILZ25" s="3"/>
      <c r="IMA25" s="3"/>
      <c r="IMB25" s="3"/>
      <c r="IMC25" s="3"/>
      <c r="IMD25" s="3"/>
      <c r="IME25" s="3"/>
      <c r="IMF25" s="3"/>
      <c r="IMG25" s="3"/>
      <c r="IMH25" s="3"/>
      <c r="IMI25" s="3"/>
      <c r="IMJ25" s="3"/>
      <c r="IMK25" s="3"/>
      <c r="IML25" s="3"/>
      <c r="IMM25" s="3"/>
      <c r="IMN25" s="3"/>
      <c r="IMO25" s="3"/>
      <c r="IMP25" s="3"/>
      <c r="IMQ25" s="3"/>
      <c r="IMR25" s="3"/>
      <c r="IMS25" s="3"/>
      <c r="IMT25" s="3"/>
      <c r="IMU25" s="3"/>
      <c r="IMV25" s="3"/>
      <c r="IMW25" s="3"/>
      <c r="IMX25" s="3"/>
      <c r="IMY25" s="3"/>
      <c r="IMZ25" s="3"/>
      <c r="INA25" s="3"/>
      <c r="INB25" s="3"/>
      <c r="INC25" s="3"/>
      <c r="IND25" s="3"/>
      <c r="INE25" s="3"/>
      <c r="INF25" s="3"/>
      <c r="ING25" s="3"/>
      <c r="INH25" s="3"/>
      <c r="INI25" s="3"/>
      <c r="INJ25" s="3"/>
      <c r="INK25" s="3"/>
      <c r="INL25" s="3"/>
      <c r="INM25" s="3"/>
      <c r="INN25" s="3"/>
      <c r="INO25" s="3"/>
      <c r="INP25" s="3"/>
      <c r="INQ25" s="3"/>
      <c r="INR25" s="3"/>
      <c r="INS25" s="3"/>
      <c r="INT25" s="3"/>
      <c r="INU25" s="3"/>
      <c r="INV25" s="3"/>
      <c r="INW25" s="3"/>
      <c r="INX25" s="3"/>
      <c r="INY25" s="3"/>
      <c r="INZ25" s="3"/>
      <c r="IOA25" s="3"/>
      <c r="IOB25" s="3"/>
      <c r="IOC25" s="3"/>
      <c r="IOD25" s="3"/>
      <c r="IOE25" s="3"/>
      <c r="IOF25" s="3"/>
      <c r="IOG25" s="3"/>
      <c r="IOH25" s="3"/>
      <c r="IOI25" s="3"/>
      <c r="IOJ25" s="3"/>
      <c r="IOK25" s="3"/>
      <c r="IOL25" s="3"/>
      <c r="IOM25" s="3"/>
      <c r="ION25" s="3"/>
      <c r="IOO25" s="3"/>
      <c r="IOP25" s="3"/>
      <c r="IOQ25" s="3"/>
      <c r="IOR25" s="3"/>
      <c r="IOS25" s="3"/>
      <c r="IOT25" s="3"/>
      <c r="IOU25" s="3"/>
      <c r="IOV25" s="3"/>
      <c r="IOW25" s="3"/>
      <c r="IOX25" s="3"/>
      <c r="IOY25" s="3"/>
      <c r="IOZ25" s="3"/>
      <c r="IPA25" s="3"/>
      <c r="IPB25" s="3"/>
      <c r="IPC25" s="3"/>
      <c r="IPD25" s="3"/>
      <c r="IPE25" s="3"/>
      <c r="IPF25" s="3"/>
      <c r="IPG25" s="3"/>
      <c r="IPH25" s="3"/>
      <c r="IPI25" s="3"/>
      <c r="IPJ25" s="3"/>
      <c r="IPK25" s="3"/>
      <c r="IPL25" s="3"/>
      <c r="IPM25" s="3"/>
      <c r="IPN25" s="3"/>
      <c r="IPO25" s="3"/>
      <c r="IPP25" s="3"/>
      <c r="IPQ25" s="3"/>
      <c r="IPR25" s="3"/>
      <c r="IPS25" s="3"/>
      <c r="IPT25" s="3"/>
      <c r="IPU25" s="3"/>
      <c r="IPV25" s="3"/>
      <c r="IPW25" s="3"/>
      <c r="IPX25" s="3"/>
      <c r="IPY25" s="3"/>
      <c r="IPZ25" s="3"/>
      <c r="IQA25" s="3"/>
      <c r="IQB25" s="3"/>
      <c r="IQC25" s="3"/>
      <c r="IQD25" s="3"/>
      <c r="IQE25" s="3"/>
      <c r="IQF25" s="3"/>
      <c r="IQG25" s="3"/>
      <c r="IQH25" s="3"/>
      <c r="IQI25" s="3"/>
      <c r="IQJ25" s="3"/>
      <c r="IQK25" s="3"/>
      <c r="IQL25" s="3"/>
      <c r="IQM25" s="3"/>
      <c r="IQN25" s="3"/>
      <c r="IQO25" s="3"/>
      <c r="IQP25" s="3"/>
      <c r="IQQ25" s="3"/>
      <c r="IQR25" s="3"/>
      <c r="IQS25" s="3"/>
      <c r="IQT25" s="3"/>
      <c r="IQU25" s="3"/>
      <c r="IQV25" s="3"/>
      <c r="IQW25" s="3"/>
      <c r="IQX25" s="3"/>
      <c r="IQY25" s="3"/>
      <c r="IQZ25" s="3"/>
      <c r="IRA25" s="3"/>
      <c r="IRB25" s="3"/>
      <c r="IRC25" s="3"/>
      <c r="IRD25" s="3"/>
      <c r="IRE25" s="3"/>
      <c r="IRF25" s="3"/>
      <c r="IRG25" s="3"/>
      <c r="IRH25" s="3"/>
      <c r="IRI25" s="3"/>
      <c r="IRJ25" s="3"/>
      <c r="IRK25" s="3"/>
      <c r="IRL25" s="3"/>
      <c r="IRM25" s="3"/>
      <c r="IRN25" s="3"/>
      <c r="IRO25" s="3"/>
      <c r="IRP25" s="3"/>
      <c r="IRQ25" s="3"/>
      <c r="IRR25" s="3"/>
      <c r="IRS25" s="3"/>
      <c r="IRT25" s="3"/>
      <c r="IRU25" s="3"/>
      <c r="IRV25" s="3"/>
      <c r="IRW25" s="3"/>
      <c r="IRX25" s="3"/>
      <c r="IRY25" s="3"/>
      <c r="IRZ25" s="3"/>
      <c r="ISA25" s="3"/>
      <c r="ISB25" s="3"/>
      <c r="ISC25" s="3"/>
      <c r="ISD25" s="3"/>
      <c r="ISE25" s="3"/>
      <c r="ISF25" s="3"/>
      <c r="ISG25" s="3"/>
      <c r="ISH25" s="3"/>
      <c r="ISI25" s="3"/>
      <c r="ISJ25" s="3"/>
      <c r="ISK25" s="3"/>
      <c r="ISL25" s="3"/>
      <c r="ISM25" s="3"/>
      <c r="ISN25" s="3"/>
      <c r="ISO25" s="3"/>
      <c r="ISP25" s="3"/>
      <c r="ISQ25" s="3"/>
      <c r="ISR25" s="3"/>
      <c r="ISS25" s="3"/>
      <c r="IST25" s="3"/>
      <c r="ISU25" s="3"/>
      <c r="ISV25" s="3"/>
      <c r="ISW25" s="3"/>
      <c r="ISX25" s="3"/>
      <c r="ISY25" s="3"/>
      <c r="ISZ25" s="3"/>
      <c r="ITA25" s="3"/>
      <c r="ITB25" s="3"/>
      <c r="ITC25" s="3"/>
      <c r="ITD25" s="3"/>
      <c r="ITE25" s="3"/>
      <c r="ITF25" s="3"/>
      <c r="ITG25" s="3"/>
      <c r="ITH25" s="3"/>
      <c r="ITI25" s="3"/>
      <c r="ITJ25" s="3"/>
      <c r="ITK25" s="3"/>
      <c r="ITL25" s="3"/>
      <c r="ITM25" s="3"/>
      <c r="ITN25" s="3"/>
      <c r="ITO25" s="3"/>
      <c r="ITP25" s="3"/>
      <c r="ITQ25" s="3"/>
      <c r="ITR25" s="3"/>
      <c r="ITS25" s="3"/>
      <c r="ITT25" s="3"/>
      <c r="ITU25" s="3"/>
      <c r="ITV25" s="3"/>
      <c r="ITW25" s="3"/>
      <c r="ITX25" s="3"/>
      <c r="ITY25" s="3"/>
      <c r="ITZ25" s="3"/>
      <c r="IUA25" s="3"/>
      <c r="IUB25" s="3"/>
      <c r="IUC25" s="3"/>
      <c r="IUD25" s="3"/>
      <c r="IUE25" s="3"/>
      <c r="IUF25" s="3"/>
      <c r="IUG25" s="3"/>
      <c r="IUH25" s="3"/>
      <c r="IUI25" s="3"/>
      <c r="IUJ25" s="3"/>
      <c r="IUK25" s="3"/>
      <c r="IUL25" s="3"/>
      <c r="IUM25" s="3"/>
      <c r="IUN25" s="3"/>
      <c r="IUO25" s="3"/>
      <c r="IUP25" s="3"/>
      <c r="IUQ25" s="3"/>
      <c r="IUR25" s="3"/>
      <c r="IUS25" s="3"/>
      <c r="IUT25" s="3"/>
      <c r="IUU25" s="3"/>
      <c r="IUV25" s="3"/>
      <c r="IUW25" s="3"/>
      <c r="IUX25" s="3"/>
      <c r="IUY25" s="3"/>
      <c r="IUZ25" s="3"/>
      <c r="IVA25" s="3"/>
      <c r="IVB25" s="3"/>
      <c r="IVC25" s="3"/>
      <c r="IVD25" s="3"/>
      <c r="IVE25" s="3"/>
      <c r="IVF25" s="3"/>
      <c r="IVG25" s="3"/>
      <c r="IVH25" s="3"/>
      <c r="IVI25" s="3"/>
      <c r="IVJ25" s="3"/>
      <c r="IVK25" s="3"/>
      <c r="IVL25" s="3"/>
      <c r="IVM25" s="3"/>
      <c r="IVN25" s="3"/>
      <c r="IVO25" s="3"/>
      <c r="IVP25" s="3"/>
      <c r="IVQ25" s="3"/>
      <c r="IVR25" s="3"/>
      <c r="IVS25" s="3"/>
      <c r="IVT25" s="3"/>
      <c r="IVU25" s="3"/>
      <c r="IVV25" s="3"/>
      <c r="IVW25" s="3"/>
      <c r="IVX25" s="3"/>
      <c r="IVY25" s="3"/>
      <c r="IVZ25" s="3"/>
      <c r="IWA25" s="3"/>
      <c r="IWB25" s="3"/>
      <c r="IWC25" s="3"/>
      <c r="IWD25" s="3"/>
      <c r="IWE25" s="3"/>
      <c r="IWF25" s="3"/>
      <c r="IWG25" s="3"/>
      <c r="IWH25" s="3"/>
      <c r="IWI25" s="3"/>
      <c r="IWJ25" s="3"/>
      <c r="IWK25" s="3"/>
      <c r="IWL25" s="3"/>
      <c r="IWM25" s="3"/>
      <c r="IWN25" s="3"/>
      <c r="IWO25" s="3"/>
      <c r="IWP25" s="3"/>
      <c r="IWQ25" s="3"/>
      <c r="IWR25" s="3"/>
      <c r="IWS25" s="3"/>
      <c r="IWT25" s="3"/>
      <c r="IWU25" s="3"/>
      <c r="IWV25" s="3"/>
      <c r="IWW25" s="3"/>
      <c r="IWX25" s="3"/>
      <c r="IWY25" s="3"/>
      <c r="IWZ25" s="3"/>
      <c r="IXA25" s="3"/>
      <c r="IXB25" s="3"/>
      <c r="IXC25" s="3"/>
      <c r="IXD25" s="3"/>
      <c r="IXE25" s="3"/>
      <c r="IXF25" s="3"/>
      <c r="IXG25" s="3"/>
      <c r="IXH25" s="3"/>
      <c r="IXI25" s="3"/>
      <c r="IXJ25" s="3"/>
      <c r="IXK25" s="3"/>
      <c r="IXL25" s="3"/>
      <c r="IXM25" s="3"/>
      <c r="IXN25" s="3"/>
      <c r="IXO25" s="3"/>
      <c r="IXP25" s="3"/>
      <c r="IXQ25" s="3"/>
      <c r="IXR25" s="3"/>
      <c r="IXS25" s="3"/>
      <c r="IXT25" s="3"/>
      <c r="IXU25" s="3"/>
      <c r="IXV25" s="3"/>
      <c r="IXW25" s="3"/>
      <c r="IXX25" s="3"/>
      <c r="IXY25" s="3"/>
      <c r="IXZ25" s="3"/>
      <c r="IYA25" s="3"/>
      <c r="IYB25" s="3"/>
      <c r="IYC25" s="3"/>
      <c r="IYD25" s="3"/>
      <c r="IYE25" s="3"/>
      <c r="IYF25" s="3"/>
      <c r="IYG25" s="3"/>
      <c r="IYH25" s="3"/>
      <c r="IYI25" s="3"/>
      <c r="IYJ25" s="3"/>
      <c r="IYK25" s="3"/>
      <c r="IYL25" s="3"/>
      <c r="IYM25" s="3"/>
      <c r="IYN25" s="3"/>
      <c r="IYO25" s="3"/>
      <c r="IYP25" s="3"/>
      <c r="IYQ25" s="3"/>
      <c r="IYR25" s="3"/>
      <c r="IYS25" s="3"/>
      <c r="IYT25" s="3"/>
      <c r="IYU25" s="3"/>
      <c r="IYV25" s="3"/>
      <c r="IYW25" s="3"/>
      <c r="IYX25" s="3"/>
      <c r="IYY25" s="3"/>
      <c r="IYZ25" s="3"/>
      <c r="IZA25" s="3"/>
      <c r="IZB25" s="3"/>
      <c r="IZC25" s="3"/>
      <c r="IZD25" s="3"/>
      <c r="IZE25" s="3"/>
      <c r="IZF25" s="3"/>
      <c r="IZG25" s="3"/>
      <c r="IZH25" s="3"/>
      <c r="IZI25" s="3"/>
      <c r="IZJ25" s="3"/>
      <c r="IZK25" s="3"/>
      <c r="IZL25" s="3"/>
      <c r="IZM25" s="3"/>
      <c r="IZN25" s="3"/>
      <c r="IZO25" s="3"/>
      <c r="IZP25" s="3"/>
      <c r="IZQ25" s="3"/>
      <c r="IZR25" s="3"/>
      <c r="IZS25" s="3"/>
      <c r="IZT25" s="3"/>
      <c r="IZU25" s="3"/>
      <c r="IZV25" s="3"/>
      <c r="IZW25" s="3"/>
      <c r="IZX25" s="3"/>
      <c r="IZY25" s="3"/>
      <c r="IZZ25" s="3"/>
      <c r="JAA25" s="3"/>
      <c r="JAB25" s="3"/>
      <c r="JAC25" s="3"/>
      <c r="JAD25" s="3"/>
      <c r="JAE25" s="3"/>
      <c r="JAF25" s="3"/>
      <c r="JAG25" s="3"/>
      <c r="JAH25" s="3"/>
      <c r="JAI25" s="3"/>
      <c r="JAJ25" s="3"/>
      <c r="JAK25" s="3"/>
      <c r="JAL25" s="3"/>
      <c r="JAM25" s="3"/>
      <c r="JAN25" s="3"/>
      <c r="JAO25" s="3"/>
      <c r="JAP25" s="3"/>
      <c r="JAQ25" s="3"/>
      <c r="JAR25" s="3"/>
      <c r="JAS25" s="3"/>
      <c r="JAT25" s="3"/>
      <c r="JAU25" s="3"/>
      <c r="JAV25" s="3"/>
      <c r="JAW25" s="3"/>
      <c r="JAX25" s="3"/>
      <c r="JAY25" s="3"/>
      <c r="JAZ25" s="3"/>
      <c r="JBA25" s="3"/>
      <c r="JBB25" s="3"/>
      <c r="JBC25" s="3"/>
      <c r="JBD25" s="3"/>
      <c r="JBE25" s="3"/>
      <c r="JBF25" s="3"/>
      <c r="JBG25" s="3"/>
      <c r="JBH25" s="3"/>
      <c r="JBI25" s="3"/>
      <c r="JBJ25" s="3"/>
      <c r="JBK25" s="3"/>
      <c r="JBL25" s="3"/>
      <c r="JBM25" s="3"/>
      <c r="JBN25" s="3"/>
      <c r="JBO25" s="3"/>
      <c r="JBP25" s="3"/>
      <c r="JBQ25" s="3"/>
      <c r="JBR25" s="3"/>
      <c r="JBS25" s="3"/>
      <c r="JBT25" s="3"/>
      <c r="JBU25" s="3"/>
      <c r="JBV25" s="3"/>
      <c r="JBW25" s="3"/>
      <c r="JBX25" s="3"/>
      <c r="JBY25" s="3"/>
      <c r="JBZ25" s="3"/>
      <c r="JCA25" s="3"/>
      <c r="JCB25" s="3"/>
      <c r="JCC25" s="3"/>
      <c r="JCD25" s="3"/>
      <c r="JCE25" s="3"/>
      <c r="JCF25" s="3"/>
      <c r="JCG25" s="3"/>
      <c r="JCH25" s="3"/>
      <c r="JCI25" s="3"/>
      <c r="JCJ25" s="3"/>
      <c r="JCK25" s="3"/>
      <c r="JCL25" s="3"/>
      <c r="JCM25" s="3"/>
      <c r="JCN25" s="3"/>
      <c r="JCO25" s="3"/>
      <c r="JCP25" s="3"/>
      <c r="JCQ25" s="3"/>
      <c r="JCR25" s="3"/>
      <c r="JCS25" s="3"/>
      <c r="JCT25" s="3"/>
      <c r="JCU25" s="3"/>
      <c r="JCV25" s="3"/>
      <c r="JCW25" s="3"/>
      <c r="JCX25" s="3"/>
      <c r="JCY25" s="3"/>
      <c r="JCZ25" s="3"/>
      <c r="JDA25" s="3"/>
      <c r="JDB25" s="3"/>
      <c r="JDC25" s="3"/>
      <c r="JDD25" s="3"/>
      <c r="JDE25" s="3"/>
      <c r="JDF25" s="3"/>
      <c r="JDG25" s="3"/>
      <c r="JDH25" s="3"/>
      <c r="JDI25" s="3"/>
      <c r="JDJ25" s="3"/>
      <c r="JDK25" s="3"/>
      <c r="JDL25" s="3"/>
      <c r="JDM25" s="3"/>
      <c r="JDN25" s="3"/>
      <c r="JDO25" s="3"/>
      <c r="JDP25" s="3"/>
      <c r="JDQ25" s="3"/>
      <c r="JDR25" s="3"/>
      <c r="JDS25" s="3"/>
      <c r="JDT25" s="3"/>
      <c r="JDU25" s="3"/>
      <c r="JDV25" s="3"/>
      <c r="JDW25" s="3"/>
      <c r="JDX25" s="3"/>
      <c r="JDY25" s="3"/>
      <c r="JDZ25" s="3"/>
      <c r="JEA25" s="3"/>
      <c r="JEB25" s="3"/>
      <c r="JEC25" s="3"/>
      <c r="JED25" s="3"/>
      <c r="JEE25" s="3"/>
      <c r="JEF25" s="3"/>
      <c r="JEG25" s="3"/>
      <c r="JEH25" s="3"/>
      <c r="JEI25" s="3"/>
      <c r="JEJ25" s="3"/>
      <c r="JEK25" s="3"/>
      <c r="JEL25" s="3"/>
      <c r="JEM25" s="3"/>
      <c r="JEN25" s="3"/>
      <c r="JEO25" s="3"/>
      <c r="JEP25" s="3"/>
      <c r="JEQ25" s="3"/>
      <c r="JER25" s="3"/>
      <c r="JES25" s="3"/>
      <c r="JET25" s="3"/>
      <c r="JEU25" s="3"/>
      <c r="JEV25" s="3"/>
      <c r="JEW25" s="3"/>
      <c r="JEX25" s="3"/>
      <c r="JEY25" s="3"/>
      <c r="JEZ25" s="3"/>
      <c r="JFA25" s="3"/>
      <c r="JFB25" s="3"/>
      <c r="JFC25" s="3"/>
      <c r="JFD25" s="3"/>
      <c r="JFE25" s="3"/>
      <c r="JFF25" s="3"/>
      <c r="JFG25" s="3"/>
      <c r="JFH25" s="3"/>
      <c r="JFI25" s="3"/>
      <c r="JFJ25" s="3"/>
      <c r="JFK25" s="3"/>
      <c r="JFL25" s="3"/>
      <c r="JFM25" s="3"/>
      <c r="JFN25" s="3"/>
      <c r="JFO25" s="3"/>
      <c r="JFP25" s="3"/>
      <c r="JFQ25" s="3"/>
      <c r="JFR25" s="3"/>
      <c r="JFS25" s="3"/>
      <c r="JFT25" s="3"/>
      <c r="JFU25" s="3"/>
      <c r="JFV25" s="3"/>
      <c r="JFW25" s="3"/>
      <c r="JFX25" s="3"/>
      <c r="JFY25" s="3"/>
      <c r="JFZ25" s="3"/>
      <c r="JGA25" s="3"/>
      <c r="JGB25" s="3"/>
      <c r="JGC25" s="3"/>
      <c r="JGD25" s="3"/>
      <c r="JGE25" s="3"/>
      <c r="JGF25" s="3"/>
      <c r="JGG25" s="3"/>
      <c r="JGH25" s="3"/>
      <c r="JGI25" s="3"/>
      <c r="JGJ25" s="3"/>
      <c r="JGK25" s="3"/>
      <c r="JGL25" s="3"/>
      <c r="JGM25" s="3"/>
      <c r="JGN25" s="3"/>
      <c r="JGO25" s="3"/>
      <c r="JGP25" s="3"/>
      <c r="JGQ25" s="3"/>
      <c r="JGR25" s="3"/>
      <c r="JGS25" s="3"/>
      <c r="JGT25" s="3"/>
      <c r="JGU25" s="3"/>
      <c r="JGV25" s="3"/>
      <c r="JGW25" s="3"/>
      <c r="JGX25" s="3"/>
      <c r="JGY25" s="3"/>
      <c r="JGZ25" s="3"/>
      <c r="JHA25" s="3"/>
      <c r="JHB25" s="3"/>
      <c r="JHC25" s="3"/>
      <c r="JHD25" s="3"/>
      <c r="JHE25" s="3"/>
      <c r="JHF25" s="3"/>
      <c r="JHG25" s="3"/>
      <c r="JHH25" s="3"/>
      <c r="JHI25" s="3"/>
      <c r="JHJ25" s="3"/>
      <c r="JHK25" s="3"/>
      <c r="JHL25" s="3"/>
      <c r="JHM25" s="3"/>
      <c r="JHN25" s="3"/>
      <c r="JHO25" s="3"/>
      <c r="JHP25" s="3"/>
      <c r="JHQ25" s="3"/>
      <c r="JHR25" s="3"/>
      <c r="JHS25" s="3"/>
      <c r="JHT25" s="3"/>
      <c r="JHU25" s="3"/>
      <c r="JHV25" s="3"/>
      <c r="JHW25" s="3"/>
      <c r="JHX25" s="3"/>
      <c r="JHY25" s="3"/>
      <c r="JHZ25" s="3"/>
      <c r="JIA25" s="3"/>
      <c r="JIB25" s="3"/>
      <c r="JIC25" s="3"/>
      <c r="JID25" s="3"/>
      <c r="JIE25" s="3"/>
      <c r="JIF25" s="3"/>
      <c r="JIG25" s="3"/>
      <c r="JIH25" s="3"/>
      <c r="JII25" s="3"/>
      <c r="JIJ25" s="3"/>
      <c r="JIK25" s="3"/>
      <c r="JIL25" s="3"/>
      <c r="JIM25" s="3"/>
      <c r="JIN25" s="3"/>
      <c r="JIO25" s="3"/>
      <c r="JIP25" s="3"/>
      <c r="JIQ25" s="3"/>
      <c r="JIR25" s="3"/>
      <c r="JIS25" s="3"/>
      <c r="JIT25" s="3"/>
      <c r="JIU25" s="3"/>
      <c r="JIV25" s="3"/>
      <c r="JIW25" s="3"/>
      <c r="JIX25" s="3"/>
      <c r="JIY25" s="3"/>
      <c r="JIZ25" s="3"/>
      <c r="JJA25" s="3"/>
      <c r="JJB25" s="3"/>
      <c r="JJC25" s="3"/>
      <c r="JJD25" s="3"/>
      <c r="JJE25" s="3"/>
      <c r="JJF25" s="3"/>
      <c r="JJG25" s="3"/>
      <c r="JJH25" s="3"/>
      <c r="JJI25" s="3"/>
      <c r="JJJ25" s="3"/>
      <c r="JJK25" s="3"/>
      <c r="JJL25" s="3"/>
      <c r="JJM25" s="3"/>
      <c r="JJN25" s="3"/>
      <c r="JJO25" s="3"/>
      <c r="JJP25" s="3"/>
      <c r="JJQ25" s="3"/>
      <c r="JJR25" s="3"/>
      <c r="JJS25" s="3"/>
      <c r="JJT25" s="3"/>
      <c r="JJU25" s="3"/>
      <c r="JJV25" s="3"/>
      <c r="JJW25" s="3"/>
      <c r="JJX25" s="3"/>
      <c r="JJY25" s="3"/>
      <c r="JJZ25" s="3"/>
      <c r="JKA25" s="3"/>
      <c r="JKB25" s="3"/>
      <c r="JKC25" s="3"/>
      <c r="JKD25" s="3"/>
      <c r="JKE25" s="3"/>
      <c r="JKF25" s="3"/>
      <c r="JKG25" s="3"/>
      <c r="JKH25" s="3"/>
      <c r="JKI25" s="3"/>
      <c r="JKJ25" s="3"/>
      <c r="JKK25" s="3"/>
      <c r="JKL25" s="3"/>
      <c r="JKM25" s="3"/>
      <c r="JKN25" s="3"/>
      <c r="JKO25" s="3"/>
      <c r="JKP25" s="3"/>
      <c r="JKQ25" s="3"/>
      <c r="JKR25" s="3"/>
      <c r="JKS25" s="3"/>
      <c r="JKT25" s="3"/>
      <c r="JKU25" s="3"/>
      <c r="JKV25" s="3"/>
      <c r="JKW25" s="3"/>
      <c r="JKX25" s="3"/>
      <c r="JKY25" s="3"/>
      <c r="JKZ25" s="3"/>
      <c r="JLA25" s="3"/>
      <c r="JLB25" s="3"/>
      <c r="JLC25" s="3"/>
      <c r="JLD25" s="3"/>
      <c r="JLE25" s="3"/>
      <c r="JLF25" s="3"/>
      <c r="JLG25" s="3"/>
      <c r="JLH25" s="3"/>
      <c r="JLI25" s="3"/>
      <c r="JLJ25" s="3"/>
      <c r="JLK25" s="3"/>
      <c r="JLL25" s="3"/>
      <c r="JLM25" s="3"/>
      <c r="JLN25" s="3"/>
      <c r="JLO25" s="3"/>
      <c r="JLP25" s="3"/>
      <c r="JLQ25" s="3"/>
      <c r="JLR25" s="3"/>
      <c r="JLS25" s="3"/>
      <c r="JLT25" s="3"/>
      <c r="JLU25" s="3"/>
      <c r="JLV25" s="3"/>
      <c r="JLW25" s="3"/>
      <c r="JLX25" s="3"/>
      <c r="JLY25" s="3"/>
      <c r="JLZ25" s="3"/>
      <c r="JMA25" s="3"/>
      <c r="JMB25" s="3"/>
      <c r="JMC25" s="3"/>
      <c r="JMD25" s="3"/>
      <c r="JME25" s="3"/>
      <c r="JMF25" s="3"/>
      <c r="JMG25" s="3"/>
      <c r="JMH25" s="3"/>
      <c r="JMI25" s="3"/>
      <c r="JMJ25" s="3"/>
      <c r="JMK25" s="3"/>
      <c r="JML25" s="3"/>
      <c r="JMM25" s="3"/>
      <c r="JMN25" s="3"/>
      <c r="JMO25" s="3"/>
      <c r="JMP25" s="3"/>
      <c r="JMQ25" s="3"/>
      <c r="JMR25" s="3"/>
      <c r="JMS25" s="3"/>
      <c r="JMT25" s="3"/>
      <c r="JMU25" s="3"/>
      <c r="JMV25" s="3"/>
      <c r="JMW25" s="3"/>
      <c r="JMX25" s="3"/>
      <c r="JMY25" s="3"/>
      <c r="JMZ25" s="3"/>
      <c r="JNA25" s="3"/>
      <c r="JNB25" s="3"/>
      <c r="JNC25" s="3"/>
      <c r="JND25" s="3"/>
      <c r="JNE25" s="3"/>
      <c r="JNF25" s="3"/>
      <c r="JNG25" s="3"/>
      <c r="JNH25" s="3"/>
      <c r="JNI25" s="3"/>
      <c r="JNJ25" s="3"/>
      <c r="JNK25" s="3"/>
      <c r="JNL25" s="3"/>
      <c r="JNM25" s="3"/>
      <c r="JNN25" s="3"/>
      <c r="JNO25" s="3"/>
      <c r="JNP25" s="3"/>
      <c r="JNQ25" s="3"/>
      <c r="JNR25" s="3"/>
      <c r="JNS25" s="3"/>
      <c r="JNT25" s="3"/>
      <c r="JNU25" s="3"/>
      <c r="JNV25" s="3"/>
      <c r="JNW25" s="3"/>
      <c r="JNX25" s="3"/>
      <c r="JNY25" s="3"/>
      <c r="JNZ25" s="3"/>
      <c r="JOA25" s="3"/>
      <c r="JOB25" s="3"/>
      <c r="JOC25" s="3"/>
      <c r="JOD25" s="3"/>
      <c r="JOE25" s="3"/>
      <c r="JOF25" s="3"/>
      <c r="JOG25" s="3"/>
      <c r="JOH25" s="3"/>
      <c r="JOI25" s="3"/>
      <c r="JOJ25" s="3"/>
      <c r="JOK25" s="3"/>
      <c r="JOL25" s="3"/>
      <c r="JOM25" s="3"/>
      <c r="JON25" s="3"/>
      <c r="JOO25" s="3"/>
      <c r="JOP25" s="3"/>
      <c r="JOQ25" s="3"/>
      <c r="JOR25" s="3"/>
      <c r="JOS25" s="3"/>
      <c r="JOT25" s="3"/>
      <c r="JOU25" s="3"/>
      <c r="JOV25" s="3"/>
      <c r="JOW25" s="3"/>
      <c r="JOX25" s="3"/>
      <c r="JOY25" s="3"/>
      <c r="JOZ25" s="3"/>
      <c r="JPA25" s="3"/>
      <c r="JPB25" s="3"/>
      <c r="JPC25" s="3"/>
      <c r="JPD25" s="3"/>
      <c r="JPE25" s="3"/>
      <c r="JPF25" s="3"/>
      <c r="JPG25" s="3"/>
      <c r="JPH25" s="3"/>
      <c r="JPI25" s="3"/>
      <c r="JPJ25" s="3"/>
      <c r="JPK25" s="3"/>
      <c r="JPL25" s="3"/>
      <c r="JPM25" s="3"/>
      <c r="JPN25" s="3"/>
      <c r="JPO25" s="3"/>
      <c r="JPP25" s="3"/>
      <c r="JPQ25" s="3"/>
      <c r="JPR25" s="3"/>
      <c r="JPS25" s="3"/>
      <c r="JPT25" s="3"/>
      <c r="JPU25" s="3"/>
      <c r="JPV25" s="3"/>
      <c r="JPW25" s="3"/>
      <c r="JPX25" s="3"/>
      <c r="JPY25" s="3"/>
      <c r="JPZ25" s="3"/>
      <c r="JQA25" s="3"/>
      <c r="JQB25" s="3"/>
      <c r="JQC25" s="3"/>
      <c r="JQD25" s="3"/>
      <c r="JQE25" s="3"/>
      <c r="JQF25" s="3"/>
      <c r="JQG25" s="3"/>
      <c r="JQH25" s="3"/>
      <c r="JQI25" s="3"/>
      <c r="JQJ25" s="3"/>
      <c r="JQK25" s="3"/>
      <c r="JQL25" s="3"/>
      <c r="JQM25" s="3"/>
      <c r="JQN25" s="3"/>
      <c r="JQO25" s="3"/>
      <c r="JQP25" s="3"/>
      <c r="JQQ25" s="3"/>
      <c r="JQR25" s="3"/>
      <c r="JQS25" s="3"/>
      <c r="JQT25" s="3"/>
      <c r="JQU25" s="3"/>
      <c r="JQV25" s="3"/>
      <c r="JQW25" s="3"/>
      <c r="JQX25" s="3"/>
      <c r="JQY25" s="3"/>
      <c r="JQZ25" s="3"/>
      <c r="JRA25" s="3"/>
      <c r="JRB25" s="3"/>
      <c r="JRC25" s="3"/>
      <c r="JRD25" s="3"/>
      <c r="JRE25" s="3"/>
      <c r="JRF25" s="3"/>
      <c r="JRG25" s="3"/>
      <c r="JRH25" s="3"/>
      <c r="JRI25" s="3"/>
      <c r="JRJ25" s="3"/>
      <c r="JRK25" s="3"/>
      <c r="JRL25" s="3"/>
      <c r="JRM25" s="3"/>
      <c r="JRN25" s="3"/>
      <c r="JRO25" s="3"/>
      <c r="JRP25" s="3"/>
      <c r="JRQ25" s="3"/>
      <c r="JRR25" s="3"/>
      <c r="JRS25" s="3"/>
      <c r="JRT25" s="3"/>
      <c r="JRU25" s="3"/>
      <c r="JRV25" s="3"/>
      <c r="JRW25" s="3"/>
      <c r="JRX25" s="3"/>
      <c r="JRY25" s="3"/>
      <c r="JRZ25" s="3"/>
      <c r="JSA25" s="3"/>
      <c r="JSB25" s="3"/>
      <c r="JSC25" s="3"/>
      <c r="JSD25" s="3"/>
      <c r="JSE25" s="3"/>
      <c r="JSF25" s="3"/>
      <c r="JSG25" s="3"/>
      <c r="JSH25" s="3"/>
      <c r="JSI25" s="3"/>
      <c r="JSJ25" s="3"/>
      <c r="JSK25" s="3"/>
      <c r="JSL25" s="3"/>
      <c r="JSM25" s="3"/>
      <c r="JSN25" s="3"/>
      <c r="JSO25" s="3"/>
      <c r="JSP25" s="3"/>
      <c r="JSQ25" s="3"/>
      <c r="JSR25" s="3"/>
      <c r="JSS25" s="3"/>
      <c r="JST25" s="3"/>
      <c r="JSU25" s="3"/>
      <c r="JSV25" s="3"/>
      <c r="JSW25" s="3"/>
      <c r="JSX25" s="3"/>
      <c r="JSY25" s="3"/>
      <c r="JSZ25" s="3"/>
      <c r="JTA25" s="3"/>
      <c r="JTB25" s="3"/>
      <c r="JTC25" s="3"/>
      <c r="JTD25" s="3"/>
      <c r="JTE25" s="3"/>
      <c r="JTF25" s="3"/>
      <c r="JTG25" s="3"/>
      <c r="JTH25" s="3"/>
      <c r="JTI25" s="3"/>
      <c r="JTJ25" s="3"/>
      <c r="JTK25" s="3"/>
      <c r="JTL25" s="3"/>
      <c r="JTM25" s="3"/>
      <c r="JTN25" s="3"/>
      <c r="JTO25" s="3"/>
      <c r="JTP25" s="3"/>
      <c r="JTQ25" s="3"/>
      <c r="JTR25" s="3"/>
      <c r="JTS25" s="3"/>
      <c r="JTT25" s="3"/>
      <c r="JTU25" s="3"/>
      <c r="JTV25" s="3"/>
      <c r="JTW25" s="3"/>
      <c r="JTX25" s="3"/>
      <c r="JTY25" s="3"/>
      <c r="JTZ25" s="3"/>
      <c r="JUA25" s="3"/>
      <c r="JUB25" s="3"/>
      <c r="JUC25" s="3"/>
      <c r="JUD25" s="3"/>
      <c r="JUE25" s="3"/>
      <c r="JUF25" s="3"/>
      <c r="JUG25" s="3"/>
      <c r="JUH25" s="3"/>
      <c r="JUI25" s="3"/>
      <c r="JUJ25" s="3"/>
      <c r="JUK25" s="3"/>
      <c r="JUL25" s="3"/>
      <c r="JUM25" s="3"/>
      <c r="JUN25" s="3"/>
      <c r="JUO25" s="3"/>
      <c r="JUP25" s="3"/>
      <c r="JUQ25" s="3"/>
      <c r="JUR25" s="3"/>
      <c r="JUS25" s="3"/>
      <c r="JUT25" s="3"/>
      <c r="JUU25" s="3"/>
      <c r="JUV25" s="3"/>
      <c r="JUW25" s="3"/>
      <c r="JUX25" s="3"/>
      <c r="JUY25" s="3"/>
      <c r="JUZ25" s="3"/>
      <c r="JVA25" s="3"/>
      <c r="JVB25" s="3"/>
      <c r="JVC25" s="3"/>
      <c r="JVD25" s="3"/>
      <c r="JVE25" s="3"/>
      <c r="JVF25" s="3"/>
      <c r="JVG25" s="3"/>
      <c r="JVH25" s="3"/>
      <c r="JVI25" s="3"/>
      <c r="JVJ25" s="3"/>
      <c r="JVK25" s="3"/>
      <c r="JVL25" s="3"/>
      <c r="JVM25" s="3"/>
      <c r="JVN25" s="3"/>
      <c r="JVO25" s="3"/>
      <c r="JVP25" s="3"/>
      <c r="JVQ25" s="3"/>
      <c r="JVR25" s="3"/>
      <c r="JVS25" s="3"/>
      <c r="JVT25" s="3"/>
      <c r="JVU25" s="3"/>
      <c r="JVV25" s="3"/>
      <c r="JVW25" s="3"/>
      <c r="JVX25" s="3"/>
      <c r="JVY25" s="3"/>
      <c r="JVZ25" s="3"/>
      <c r="JWA25" s="3"/>
      <c r="JWB25" s="3"/>
      <c r="JWC25" s="3"/>
      <c r="JWD25" s="3"/>
      <c r="JWE25" s="3"/>
      <c r="JWF25" s="3"/>
      <c r="JWG25" s="3"/>
      <c r="JWH25" s="3"/>
      <c r="JWI25" s="3"/>
      <c r="JWJ25" s="3"/>
      <c r="JWK25" s="3"/>
      <c r="JWL25" s="3"/>
      <c r="JWM25" s="3"/>
      <c r="JWN25" s="3"/>
      <c r="JWO25" s="3"/>
      <c r="JWP25" s="3"/>
      <c r="JWQ25" s="3"/>
      <c r="JWR25" s="3"/>
      <c r="JWS25" s="3"/>
      <c r="JWT25" s="3"/>
      <c r="JWU25" s="3"/>
      <c r="JWV25" s="3"/>
      <c r="JWW25" s="3"/>
      <c r="JWX25" s="3"/>
      <c r="JWY25" s="3"/>
      <c r="JWZ25" s="3"/>
      <c r="JXA25" s="3"/>
      <c r="JXB25" s="3"/>
      <c r="JXC25" s="3"/>
      <c r="JXD25" s="3"/>
      <c r="JXE25" s="3"/>
      <c r="JXF25" s="3"/>
      <c r="JXG25" s="3"/>
      <c r="JXH25" s="3"/>
      <c r="JXI25" s="3"/>
      <c r="JXJ25" s="3"/>
      <c r="JXK25" s="3"/>
      <c r="JXL25" s="3"/>
      <c r="JXM25" s="3"/>
      <c r="JXN25" s="3"/>
      <c r="JXO25" s="3"/>
      <c r="JXP25" s="3"/>
      <c r="JXQ25" s="3"/>
      <c r="JXR25" s="3"/>
      <c r="JXS25" s="3"/>
      <c r="JXT25" s="3"/>
      <c r="JXU25" s="3"/>
      <c r="JXV25" s="3"/>
      <c r="JXW25" s="3"/>
      <c r="JXX25" s="3"/>
      <c r="JXY25" s="3"/>
      <c r="JXZ25" s="3"/>
      <c r="JYA25" s="3"/>
      <c r="JYB25" s="3"/>
      <c r="JYC25" s="3"/>
      <c r="JYD25" s="3"/>
      <c r="JYE25" s="3"/>
      <c r="JYF25" s="3"/>
      <c r="JYG25" s="3"/>
      <c r="JYH25" s="3"/>
      <c r="JYI25" s="3"/>
      <c r="JYJ25" s="3"/>
      <c r="JYK25" s="3"/>
      <c r="JYL25" s="3"/>
      <c r="JYM25" s="3"/>
      <c r="JYN25" s="3"/>
      <c r="JYO25" s="3"/>
      <c r="JYP25" s="3"/>
      <c r="JYQ25" s="3"/>
      <c r="JYR25" s="3"/>
      <c r="JYS25" s="3"/>
      <c r="JYT25" s="3"/>
      <c r="JYU25" s="3"/>
      <c r="JYV25" s="3"/>
      <c r="JYW25" s="3"/>
      <c r="JYX25" s="3"/>
      <c r="JYY25" s="3"/>
      <c r="JYZ25" s="3"/>
      <c r="JZA25" s="3"/>
      <c r="JZB25" s="3"/>
      <c r="JZC25" s="3"/>
      <c r="JZD25" s="3"/>
      <c r="JZE25" s="3"/>
      <c r="JZF25" s="3"/>
      <c r="JZG25" s="3"/>
      <c r="JZH25" s="3"/>
      <c r="JZI25" s="3"/>
      <c r="JZJ25" s="3"/>
      <c r="JZK25" s="3"/>
      <c r="JZL25" s="3"/>
      <c r="JZM25" s="3"/>
      <c r="JZN25" s="3"/>
      <c r="JZO25" s="3"/>
      <c r="JZP25" s="3"/>
      <c r="JZQ25" s="3"/>
      <c r="JZR25" s="3"/>
      <c r="JZS25" s="3"/>
      <c r="JZT25" s="3"/>
      <c r="JZU25" s="3"/>
      <c r="JZV25" s="3"/>
      <c r="JZW25" s="3"/>
      <c r="JZX25" s="3"/>
      <c r="JZY25" s="3"/>
      <c r="JZZ25" s="3"/>
      <c r="KAA25" s="3"/>
      <c r="KAB25" s="3"/>
      <c r="KAC25" s="3"/>
      <c r="KAD25" s="3"/>
      <c r="KAE25" s="3"/>
      <c r="KAF25" s="3"/>
      <c r="KAG25" s="3"/>
      <c r="KAH25" s="3"/>
      <c r="KAI25" s="3"/>
      <c r="KAJ25" s="3"/>
      <c r="KAK25" s="3"/>
      <c r="KAL25" s="3"/>
      <c r="KAM25" s="3"/>
      <c r="KAN25" s="3"/>
      <c r="KAO25" s="3"/>
      <c r="KAP25" s="3"/>
      <c r="KAQ25" s="3"/>
      <c r="KAR25" s="3"/>
      <c r="KAS25" s="3"/>
      <c r="KAT25" s="3"/>
      <c r="KAU25" s="3"/>
      <c r="KAV25" s="3"/>
      <c r="KAW25" s="3"/>
      <c r="KAX25" s="3"/>
      <c r="KAY25" s="3"/>
      <c r="KAZ25" s="3"/>
      <c r="KBA25" s="3"/>
      <c r="KBB25" s="3"/>
      <c r="KBC25" s="3"/>
      <c r="KBD25" s="3"/>
      <c r="KBE25" s="3"/>
      <c r="KBF25" s="3"/>
      <c r="KBG25" s="3"/>
      <c r="KBH25" s="3"/>
      <c r="KBI25" s="3"/>
      <c r="KBJ25" s="3"/>
      <c r="KBK25" s="3"/>
      <c r="KBL25" s="3"/>
      <c r="KBM25" s="3"/>
      <c r="KBN25" s="3"/>
      <c r="KBO25" s="3"/>
      <c r="KBP25" s="3"/>
      <c r="KBQ25" s="3"/>
      <c r="KBR25" s="3"/>
      <c r="KBS25" s="3"/>
      <c r="KBT25" s="3"/>
      <c r="KBU25" s="3"/>
      <c r="KBV25" s="3"/>
      <c r="KBW25" s="3"/>
      <c r="KBX25" s="3"/>
      <c r="KBY25" s="3"/>
      <c r="KBZ25" s="3"/>
      <c r="KCA25" s="3"/>
      <c r="KCB25" s="3"/>
      <c r="KCC25" s="3"/>
      <c r="KCD25" s="3"/>
      <c r="KCE25" s="3"/>
      <c r="KCF25" s="3"/>
      <c r="KCG25" s="3"/>
      <c r="KCH25" s="3"/>
      <c r="KCI25" s="3"/>
      <c r="KCJ25" s="3"/>
      <c r="KCK25" s="3"/>
      <c r="KCL25" s="3"/>
      <c r="KCM25" s="3"/>
      <c r="KCN25" s="3"/>
      <c r="KCO25" s="3"/>
      <c r="KCP25" s="3"/>
      <c r="KCQ25" s="3"/>
      <c r="KCR25" s="3"/>
      <c r="KCS25" s="3"/>
      <c r="KCT25" s="3"/>
      <c r="KCU25" s="3"/>
      <c r="KCV25" s="3"/>
      <c r="KCW25" s="3"/>
      <c r="KCX25" s="3"/>
      <c r="KCY25" s="3"/>
      <c r="KCZ25" s="3"/>
      <c r="KDA25" s="3"/>
      <c r="KDB25" s="3"/>
      <c r="KDC25" s="3"/>
      <c r="KDD25" s="3"/>
      <c r="KDE25" s="3"/>
      <c r="KDF25" s="3"/>
      <c r="KDG25" s="3"/>
      <c r="KDH25" s="3"/>
      <c r="KDI25" s="3"/>
      <c r="KDJ25" s="3"/>
      <c r="KDK25" s="3"/>
      <c r="KDL25" s="3"/>
      <c r="KDM25" s="3"/>
      <c r="KDN25" s="3"/>
      <c r="KDO25" s="3"/>
      <c r="KDP25" s="3"/>
      <c r="KDQ25" s="3"/>
      <c r="KDR25" s="3"/>
      <c r="KDS25" s="3"/>
      <c r="KDT25" s="3"/>
      <c r="KDU25" s="3"/>
      <c r="KDV25" s="3"/>
      <c r="KDW25" s="3"/>
      <c r="KDX25" s="3"/>
      <c r="KDY25" s="3"/>
      <c r="KDZ25" s="3"/>
      <c r="KEA25" s="3"/>
      <c r="KEB25" s="3"/>
      <c r="KEC25" s="3"/>
      <c r="KED25" s="3"/>
      <c r="KEE25" s="3"/>
      <c r="KEF25" s="3"/>
      <c r="KEG25" s="3"/>
      <c r="KEH25" s="3"/>
      <c r="KEI25" s="3"/>
      <c r="KEJ25" s="3"/>
      <c r="KEK25" s="3"/>
      <c r="KEL25" s="3"/>
      <c r="KEM25" s="3"/>
      <c r="KEN25" s="3"/>
      <c r="KEO25" s="3"/>
      <c r="KEP25" s="3"/>
      <c r="KEQ25" s="3"/>
      <c r="KER25" s="3"/>
      <c r="KES25" s="3"/>
      <c r="KET25" s="3"/>
      <c r="KEU25" s="3"/>
      <c r="KEV25" s="3"/>
      <c r="KEW25" s="3"/>
      <c r="KEX25" s="3"/>
      <c r="KEY25" s="3"/>
      <c r="KEZ25" s="3"/>
      <c r="KFA25" s="3"/>
      <c r="KFB25" s="3"/>
      <c r="KFC25" s="3"/>
      <c r="KFD25" s="3"/>
      <c r="KFE25" s="3"/>
      <c r="KFF25" s="3"/>
      <c r="KFG25" s="3"/>
      <c r="KFH25" s="3"/>
      <c r="KFI25" s="3"/>
      <c r="KFJ25" s="3"/>
      <c r="KFK25" s="3"/>
      <c r="KFL25" s="3"/>
      <c r="KFM25" s="3"/>
      <c r="KFN25" s="3"/>
      <c r="KFO25" s="3"/>
      <c r="KFP25" s="3"/>
      <c r="KFQ25" s="3"/>
      <c r="KFR25" s="3"/>
      <c r="KFS25" s="3"/>
      <c r="KFT25" s="3"/>
      <c r="KFU25" s="3"/>
      <c r="KFV25" s="3"/>
      <c r="KFW25" s="3"/>
      <c r="KFX25" s="3"/>
      <c r="KFY25" s="3"/>
      <c r="KFZ25" s="3"/>
      <c r="KGA25" s="3"/>
      <c r="KGB25" s="3"/>
      <c r="KGC25" s="3"/>
      <c r="KGD25" s="3"/>
      <c r="KGE25" s="3"/>
      <c r="KGF25" s="3"/>
      <c r="KGG25" s="3"/>
      <c r="KGH25" s="3"/>
      <c r="KGI25" s="3"/>
      <c r="KGJ25" s="3"/>
      <c r="KGK25" s="3"/>
      <c r="KGL25" s="3"/>
      <c r="KGM25" s="3"/>
      <c r="KGN25" s="3"/>
      <c r="KGO25" s="3"/>
      <c r="KGP25" s="3"/>
      <c r="KGQ25" s="3"/>
      <c r="KGR25" s="3"/>
      <c r="KGS25" s="3"/>
      <c r="KGT25" s="3"/>
      <c r="KGU25" s="3"/>
      <c r="KGV25" s="3"/>
      <c r="KGW25" s="3"/>
      <c r="KGX25" s="3"/>
      <c r="KGY25" s="3"/>
      <c r="KGZ25" s="3"/>
      <c r="KHA25" s="3"/>
      <c r="KHB25" s="3"/>
      <c r="KHC25" s="3"/>
      <c r="KHD25" s="3"/>
      <c r="KHE25" s="3"/>
      <c r="KHF25" s="3"/>
      <c r="KHG25" s="3"/>
      <c r="KHH25" s="3"/>
      <c r="KHI25" s="3"/>
      <c r="KHJ25" s="3"/>
      <c r="KHK25" s="3"/>
      <c r="KHL25" s="3"/>
      <c r="KHM25" s="3"/>
      <c r="KHN25" s="3"/>
      <c r="KHO25" s="3"/>
      <c r="KHP25" s="3"/>
      <c r="KHQ25" s="3"/>
      <c r="KHR25" s="3"/>
      <c r="KHS25" s="3"/>
      <c r="KHT25" s="3"/>
      <c r="KHU25" s="3"/>
      <c r="KHV25" s="3"/>
      <c r="KHW25" s="3"/>
      <c r="KHX25" s="3"/>
      <c r="KHY25" s="3"/>
      <c r="KHZ25" s="3"/>
      <c r="KIA25" s="3"/>
      <c r="KIB25" s="3"/>
      <c r="KIC25" s="3"/>
      <c r="KID25" s="3"/>
      <c r="KIE25" s="3"/>
      <c r="KIF25" s="3"/>
      <c r="KIG25" s="3"/>
      <c r="KIH25" s="3"/>
      <c r="KII25" s="3"/>
      <c r="KIJ25" s="3"/>
      <c r="KIK25" s="3"/>
      <c r="KIL25" s="3"/>
      <c r="KIM25" s="3"/>
      <c r="KIN25" s="3"/>
      <c r="KIO25" s="3"/>
      <c r="KIP25" s="3"/>
      <c r="KIQ25" s="3"/>
      <c r="KIR25" s="3"/>
      <c r="KIS25" s="3"/>
      <c r="KIT25" s="3"/>
      <c r="KIU25" s="3"/>
      <c r="KIV25" s="3"/>
      <c r="KIW25" s="3"/>
      <c r="KIX25" s="3"/>
      <c r="KIY25" s="3"/>
      <c r="KIZ25" s="3"/>
      <c r="KJA25" s="3"/>
      <c r="KJB25" s="3"/>
      <c r="KJC25" s="3"/>
      <c r="KJD25" s="3"/>
      <c r="KJE25" s="3"/>
      <c r="KJF25" s="3"/>
      <c r="KJG25" s="3"/>
      <c r="KJH25" s="3"/>
      <c r="KJI25" s="3"/>
      <c r="KJJ25" s="3"/>
      <c r="KJK25" s="3"/>
      <c r="KJL25" s="3"/>
      <c r="KJM25" s="3"/>
      <c r="KJN25" s="3"/>
      <c r="KJO25" s="3"/>
      <c r="KJP25" s="3"/>
      <c r="KJQ25" s="3"/>
      <c r="KJR25" s="3"/>
      <c r="KJS25" s="3"/>
      <c r="KJT25" s="3"/>
      <c r="KJU25" s="3"/>
      <c r="KJV25" s="3"/>
      <c r="KJW25" s="3"/>
      <c r="KJX25" s="3"/>
      <c r="KJY25" s="3"/>
      <c r="KJZ25" s="3"/>
      <c r="KKA25" s="3"/>
      <c r="KKB25" s="3"/>
      <c r="KKC25" s="3"/>
      <c r="KKD25" s="3"/>
      <c r="KKE25" s="3"/>
      <c r="KKF25" s="3"/>
      <c r="KKG25" s="3"/>
      <c r="KKH25" s="3"/>
      <c r="KKI25" s="3"/>
      <c r="KKJ25" s="3"/>
      <c r="KKK25" s="3"/>
      <c r="KKL25" s="3"/>
      <c r="KKM25" s="3"/>
      <c r="KKN25" s="3"/>
      <c r="KKO25" s="3"/>
      <c r="KKP25" s="3"/>
      <c r="KKQ25" s="3"/>
      <c r="KKR25" s="3"/>
      <c r="KKS25" s="3"/>
      <c r="KKT25" s="3"/>
      <c r="KKU25" s="3"/>
      <c r="KKV25" s="3"/>
      <c r="KKW25" s="3"/>
      <c r="KKX25" s="3"/>
      <c r="KKY25" s="3"/>
      <c r="KKZ25" s="3"/>
      <c r="KLA25" s="3"/>
      <c r="KLB25" s="3"/>
      <c r="KLC25" s="3"/>
      <c r="KLD25" s="3"/>
      <c r="KLE25" s="3"/>
      <c r="KLF25" s="3"/>
      <c r="KLG25" s="3"/>
      <c r="KLH25" s="3"/>
      <c r="KLI25" s="3"/>
      <c r="KLJ25" s="3"/>
      <c r="KLK25" s="3"/>
      <c r="KLL25" s="3"/>
      <c r="KLM25" s="3"/>
      <c r="KLN25" s="3"/>
      <c r="KLO25" s="3"/>
      <c r="KLP25" s="3"/>
      <c r="KLQ25" s="3"/>
      <c r="KLR25" s="3"/>
      <c r="KLS25" s="3"/>
      <c r="KLT25" s="3"/>
      <c r="KLU25" s="3"/>
      <c r="KLV25" s="3"/>
      <c r="KLW25" s="3"/>
      <c r="KLX25" s="3"/>
      <c r="KLY25" s="3"/>
      <c r="KLZ25" s="3"/>
      <c r="KMA25" s="3"/>
      <c r="KMB25" s="3"/>
      <c r="KMC25" s="3"/>
      <c r="KMD25" s="3"/>
      <c r="KME25" s="3"/>
      <c r="KMF25" s="3"/>
      <c r="KMG25" s="3"/>
      <c r="KMH25" s="3"/>
      <c r="KMI25" s="3"/>
      <c r="KMJ25" s="3"/>
      <c r="KMK25" s="3"/>
      <c r="KML25" s="3"/>
      <c r="KMM25" s="3"/>
      <c r="KMN25" s="3"/>
      <c r="KMO25" s="3"/>
      <c r="KMP25" s="3"/>
      <c r="KMQ25" s="3"/>
      <c r="KMR25" s="3"/>
      <c r="KMS25" s="3"/>
      <c r="KMT25" s="3"/>
      <c r="KMU25" s="3"/>
      <c r="KMV25" s="3"/>
      <c r="KMW25" s="3"/>
      <c r="KMX25" s="3"/>
      <c r="KMY25" s="3"/>
      <c r="KMZ25" s="3"/>
      <c r="KNA25" s="3"/>
      <c r="KNB25" s="3"/>
      <c r="KNC25" s="3"/>
      <c r="KND25" s="3"/>
      <c r="KNE25" s="3"/>
      <c r="KNF25" s="3"/>
      <c r="KNG25" s="3"/>
      <c r="KNH25" s="3"/>
      <c r="KNI25" s="3"/>
      <c r="KNJ25" s="3"/>
      <c r="KNK25" s="3"/>
      <c r="KNL25" s="3"/>
      <c r="KNM25" s="3"/>
      <c r="KNN25" s="3"/>
      <c r="KNO25" s="3"/>
      <c r="KNP25" s="3"/>
      <c r="KNQ25" s="3"/>
      <c r="KNR25" s="3"/>
      <c r="KNS25" s="3"/>
      <c r="KNT25" s="3"/>
      <c r="KNU25" s="3"/>
      <c r="KNV25" s="3"/>
      <c r="KNW25" s="3"/>
      <c r="KNX25" s="3"/>
      <c r="KNY25" s="3"/>
      <c r="KNZ25" s="3"/>
      <c r="KOA25" s="3"/>
      <c r="KOB25" s="3"/>
      <c r="KOC25" s="3"/>
      <c r="KOD25" s="3"/>
      <c r="KOE25" s="3"/>
      <c r="KOF25" s="3"/>
      <c r="KOG25" s="3"/>
      <c r="KOH25" s="3"/>
      <c r="KOI25" s="3"/>
      <c r="KOJ25" s="3"/>
      <c r="KOK25" s="3"/>
      <c r="KOL25" s="3"/>
      <c r="KOM25" s="3"/>
      <c r="KON25" s="3"/>
      <c r="KOO25" s="3"/>
      <c r="KOP25" s="3"/>
      <c r="KOQ25" s="3"/>
      <c r="KOR25" s="3"/>
      <c r="KOS25" s="3"/>
      <c r="KOT25" s="3"/>
      <c r="KOU25" s="3"/>
      <c r="KOV25" s="3"/>
      <c r="KOW25" s="3"/>
      <c r="KOX25" s="3"/>
      <c r="KOY25" s="3"/>
      <c r="KOZ25" s="3"/>
      <c r="KPA25" s="3"/>
      <c r="KPB25" s="3"/>
      <c r="KPC25" s="3"/>
      <c r="KPD25" s="3"/>
      <c r="KPE25" s="3"/>
      <c r="KPF25" s="3"/>
      <c r="KPG25" s="3"/>
      <c r="KPH25" s="3"/>
      <c r="KPI25" s="3"/>
      <c r="KPJ25" s="3"/>
      <c r="KPK25" s="3"/>
      <c r="KPL25" s="3"/>
      <c r="KPM25" s="3"/>
      <c r="KPN25" s="3"/>
      <c r="KPO25" s="3"/>
      <c r="KPP25" s="3"/>
      <c r="KPQ25" s="3"/>
      <c r="KPR25" s="3"/>
      <c r="KPS25" s="3"/>
      <c r="KPT25" s="3"/>
      <c r="KPU25" s="3"/>
      <c r="KPV25" s="3"/>
      <c r="KPW25" s="3"/>
      <c r="KPX25" s="3"/>
      <c r="KPY25" s="3"/>
      <c r="KPZ25" s="3"/>
      <c r="KQA25" s="3"/>
      <c r="KQB25" s="3"/>
      <c r="KQC25" s="3"/>
      <c r="KQD25" s="3"/>
      <c r="KQE25" s="3"/>
      <c r="KQF25" s="3"/>
      <c r="KQG25" s="3"/>
      <c r="KQH25" s="3"/>
      <c r="KQI25" s="3"/>
      <c r="KQJ25" s="3"/>
      <c r="KQK25" s="3"/>
      <c r="KQL25" s="3"/>
      <c r="KQM25" s="3"/>
      <c r="KQN25" s="3"/>
      <c r="KQO25" s="3"/>
      <c r="KQP25" s="3"/>
      <c r="KQQ25" s="3"/>
      <c r="KQR25" s="3"/>
      <c r="KQS25" s="3"/>
      <c r="KQT25" s="3"/>
      <c r="KQU25" s="3"/>
      <c r="KQV25" s="3"/>
      <c r="KQW25" s="3"/>
      <c r="KQX25" s="3"/>
      <c r="KQY25" s="3"/>
      <c r="KQZ25" s="3"/>
      <c r="KRA25" s="3"/>
      <c r="KRB25" s="3"/>
      <c r="KRC25" s="3"/>
      <c r="KRD25" s="3"/>
      <c r="KRE25" s="3"/>
      <c r="KRF25" s="3"/>
      <c r="KRG25" s="3"/>
      <c r="KRH25" s="3"/>
      <c r="KRI25" s="3"/>
      <c r="KRJ25" s="3"/>
      <c r="KRK25" s="3"/>
      <c r="KRL25" s="3"/>
      <c r="KRM25" s="3"/>
      <c r="KRN25" s="3"/>
      <c r="KRO25" s="3"/>
      <c r="KRP25" s="3"/>
      <c r="KRQ25" s="3"/>
      <c r="KRR25" s="3"/>
      <c r="KRS25" s="3"/>
      <c r="KRT25" s="3"/>
      <c r="KRU25" s="3"/>
      <c r="KRV25" s="3"/>
      <c r="KRW25" s="3"/>
      <c r="KRX25" s="3"/>
      <c r="KRY25" s="3"/>
      <c r="KRZ25" s="3"/>
      <c r="KSA25" s="3"/>
      <c r="KSB25" s="3"/>
      <c r="KSC25" s="3"/>
      <c r="KSD25" s="3"/>
      <c r="KSE25" s="3"/>
      <c r="KSF25" s="3"/>
      <c r="KSG25" s="3"/>
      <c r="KSH25" s="3"/>
      <c r="KSI25" s="3"/>
      <c r="KSJ25" s="3"/>
      <c r="KSK25" s="3"/>
      <c r="KSL25" s="3"/>
      <c r="KSM25" s="3"/>
      <c r="KSN25" s="3"/>
      <c r="KSO25" s="3"/>
      <c r="KSP25" s="3"/>
      <c r="KSQ25" s="3"/>
      <c r="KSR25" s="3"/>
      <c r="KSS25" s="3"/>
      <c r="KST25" s="3"/>
      <c r="KSU25" s="3"/>
      <c r="KSV25" s="3"/>
      <c r="KSW25" s="3"/>
      <c r="KSX25" s="3"/>
      <c r="KSY25" s="3"/>
      <c r="KSZ25" s="3"/>
      <c r="KTA25" s="3"/>
      <c r="KTB25" s="3"/>
      <c r="KTC25" s="3"/>
      <c r="KTD25" s="3"/>
      <c r="KTE25" s="3"/>
      <c r="KTF25" s="3"/>
      <c r="KTG25" s="3"/>
      <c r="KTH25" s="3"/>
      <c r="KTI25" s="3"/>
      <c r="KTJ25" s="3"/>
      <c r="KTK25" s="3"/>
      <c r="KTL25" s="3"/>
      <c r="KTM25" s="3"/>
      <c r="KTN25" s="3"/>
      <c r="KTO25" s="3"/>
      <c r="KTP25" s="3"/>
      <c r="KTQ25" s="3"/>
      <c r="KTR25" s="3"/>
      <c r="KTS25" s="3"/>
      <c r="KTT25" s="3"/>
      <c r="KTU25" s="3"/>
      <c r="KTV25" s="3"/>
      <c r="KTW25" s="3"/>
      <c r="KTX25" s="3"/>
      <c r="KTY25" s="3"/>
      <c r="KTZ25" s="3"/>
      <c r="KUA25" s="3"/>
      <c r="KUB25" s="3"/>
      <c r="KUC25" s="3"/>
      <c r="KUD25" s="3"/>
      <c r="KUE25" s="3"/>
      <c r="KUF25" s="3"/>
      <c r="KUG25" s="3"/>
      <c r="KUH25" s="3"/>
      <c r="KUI25" s="3"/>
      <c r="KUJ25" s="3"/>
      <c r="KUK25" s="3"/>
      <c r="KUL25" s="3"/>
      <c r="KUM25" s="3"/>
      <c r="KUN25" s="3"/>
      <c r="KUO25" s="3"/>
      <c r="KUP25" s="3"/>
      <c r="KUQ25" s="3"/>
      <c r="KUR25" s="3"/>
      <c r="KUS25" s="3"/>
      <c r="KUT25" s="3"/>
      <c r="KUU25" s="3"/>
      <c r="KUV25" s="3"/>
      <c r="KUW25" s="3"/>
      <c r="KUX25" s="3"/>
      <c r="KUY25" s="3"/>
      <c r="KUZ25" s="3"/>
      <c r="KVA25" s="3"/>
      <c r="KVB25" s="3"/>
      <c r="KVC25" s="3"/>
      <c r="KVD25" s="3"/>
      <c r="KVE25" s="3"/>
      <c r="KVF25" s="3"/>
      <c r="KVG25" s="3"/>
      <c r="KVH25" s="3"/>
      <c r="KVI25" s="3"/>
      <c r="KVJ25" s="3"/>
      <c r="KVK25" s="3"/>
      <c r="KVL25" s="3"/>
      <c r="KVM25" s="3"/>
      <c r="KVN25" s="3"/>
      <c r="KVO25" s="3"/>
      <c r="KVP25" s="3"/>
      <c r="KVQ25" s="3"/>
      <c r="KVR25" s="3"/>
      <c r="KVS25" s="3"/>
      <c r="KVT25" s="3"/>
      <c r="KVU25" s="3"/>
      <c r="KVV25" s="3"/>
      <c r="KVW25" s="3"/>
      <c r="KVX25" s="3"/>
      <c r="KVY25" s="3"/>
      <c r="KVZ25" s="3"/>
      <c r="KWA25" s="3"/>
      <c r="KWB25" s="3"/>
      <c r="KWC25" s="3"/>
      <c r="KWD25" s="3"/>
      <c r="KWE25" s="3"/>
      <c r="KWF25" s="3"/>
      <c r="KWG25" s="3"/>
      <c r="KWH25" s="3"/>
      <c r="KWI25" s="3"/>
      <c r="KWJ25" s="3"/>
      <c r="KWK25" s="3"/>
      <c r="KWL25" s="3"/>
      <c r="KWM25" s="3"/>
      <c r="KWN25" s="3"/>
      <c r="KWO25" s="3"/>
      <c r="KWP25" s="3"/>
      <c r="KWQ25" s="3"/>
      <c r="KWR25" s="3"/>
      <c r="KWS25" s="3"/>
      <c r="KWT25" s="3"/>
      <c r="KWU25" s="3"/>
      <c r="KWV25" s="3"/>
      <c r="KWW25" s="3"/>
      <c r="KWX25" s="3"/>
      <c r="KWY25" s="3"/>
      <c r="KWZ25" s="3"/>
      <c r="KXA25" s="3"/>
      <c r="KXB25" s="3"/>
      <c r="KXC25" s="3"/>
      <c r="KXD25" s="3"/>
      <c r="KXE25" s="3"/>
      <c r="KXF25" s="3"/>
      <c r="KXG25" s="3"/>
      <c r="KXH25" s="3"/>
      <c r="KXI25" s="3"/>
      <c r="KXJ25" s="3"/>
      <c r="KXK25" s="3"/>
      <c r="KXL25" s="3"/>
      <c r="KXM25" s="3"/>
      <c r="KXN25" s="3"/>
      <c r="KXO25" s="3"/>
      <c r="KXP25" s="3"/>
      <c r="KXQ25" s="3"/>
      <c r="KXR25" s="3"/>
      <c r="KXS25" s="3"/>
      <c r="KXT25" s="3"/>
      <c r="KXU25" s="3"/>
      <c r="KXV25" s="3"/>
      <c r="KXW25" s="3"/>
      <c r="KXX25" s="3"/>
      <c r="KXY25" s="3"/>
      <c r="KXZ25" s="3"/>
      <c r="KYA25" s="3"/>
      <c r="KYB25" s="3"/>
      <c r="KYC25" s="3"/>
      <c r="KYD25" s="3"/>
      <c r="KYE25" s="3"/>
      <c r="KYF25" s="3"/>
      <c r="KYG25" s="3"/>
      <c r="KYH25" s="3"/>
      <c r="KYI25" s="3"/>
      <c r="KYJ25" s="3"/>
      <c r="KYK25" s="3"/>
      <c r="KYL25" s="3"/>
      <c r="KYM25" s="3"/>
      <c r="KYN25" s="3"/>
      <c r="KYO25" s="3"/>
      <c r="KYP25" s="3"/>
      <c r="KYQ25" s="3"/>
      <c r="KYR25" s="3"/>
      <c r="KYS25" s="3"/>
      <c r="KYT25" s="3"/>
      <c r="KYU25" s="3"/>
      <c r="KYV25" s="3"/>
      <c r="KYW25" s="3"/>
      <c r="KYX25" s="3"/>
      <c r="KYY25" s="3"/>
      <c r="KYZ25" s="3"/>
      <c r="KZA25" s="3"/>
      <c r="KZB25" s="3"/>
      <c r="KZC25" s="3"/>
      <c r="KZD25" s="3"/>
      <c r="KZE25" s="3"/>
      <c r="KZF25" s="3"/>
      <c r="KZG25" s="3"/>
      <c r="KZH25" s="3"/>
      <c r="KZI25" s="3"/>
      <c r="KZJ25" s="3"/>
      <c r="KZK25" s="3"/>
      <c r="KZL25" s="3"/>
      <c r="KZM25" s="3"/>
      <c r="KZN25" s="3"/>
      <c r="KZO25" s="3"/>
      <c r="KZP25" s="3"/>
      <c r="KZQ25" s="3"/>
      <c r="KZR25" s="3"/>
      <c r="KZS25" s="3"/>
      <c r="KZT25" s="3"/>
      <c r="KZU25" s="3"/>
      <c r="KZV25" s="3"/>
      <c r="KZW25" s="3"/>
      <c r="KZX25" s="3"/>
      <c r="KZY25" s="3"/>
      <c r="KZZ25" s="3"/>
      <c r="LAA25" s="3"/>
      <c r="LAB25" s="3"/>
      <c r="LAC25" s="3"/>
      <c r="LAD25" s="3"/>
      <c r="LAE25" s="3"/>
      <c r="LAF25" s="3"/>
      <c r="LAG25" s="3"/>
      <c r="LAH25" s="3"/>
      <c r="LAI25" s="3"/>
      <c r="LAJ25" s="3"/>
      <c r="LAK25" s="3"/>
      <c r="LAL25" s="3"/>
      <c r="LAM25" s="3"/>
      <c r="LAN25" s="3"/>
      <c r="LAO25" s="3"/>
      <c r="LAP25" s="3"/>
      <c r="LAQ25" s="3"/>
      <c r="LAR25" s="3"/>
      <c r="LAS25" s="3"/>
      <c r="LAT25" s="3"/>
      <c r="LAU25" s="3"/>
      <c r="LAV25" s="3"/>
      <c r="LAW25" s="3"/>
      <c r="LAX25" s="3"/>
      <c r="LAY25" s="3"/>
      <c r="LAZ25" s="3"/>
      <c r="LBA25" s="3"/>
      <c r="LBB25" s="3"/>
      <c r="LBC25" s="3"/>
      <c r="LBD25" s="3"/>
      <c r="LBE25" s="3"/>
      <c r="LBF25" s="3"/>
      <c r="LBG25" s="3"/>
      <c r="LBH25" s="3"/>
      <c r="LBI25" s="3"/>
      <c r="LBJ25" s="3"/>
      <c r="LBK25" s="3"/>
      <c r="LBL25" s="3"/>
      <c r="LBM25" s="3"/>
      <c r="LBN25" s="3"/>
      <c r="LBO25" s="3"/>
      <c r="LBP25" s="3"/>
      <c r="LBQ25" s="3"/>
      <c r="LBR25" s="3"/>
      <c r="LBS25" s="3"/>
      <c r="LBT25" s="3"/>
      <c r="LBU25" s="3"/>
      <c r="LBV25" s="3"/>
      <c r="LBW25" s="3"/>
      <c r="LBX25" s="3"/>
      <c r="LBY25" s="3"/>
      <c r="LBZ25" s="3"/>
      <c r="LCA25" s="3"/>
      <c r="LCB25" s="3"/>
      <c r="LCC25" s="3"/>
      <c r="LCD25" s="3"/>
      <c r="LCE25" s="3"/>
      <c r="LCF25" s="3"/>
      <c r="LCG25" s="3"/>
      <c r="LCH25" s="3"/>
      <c r="LCI25" s="3"/>
      <c r="LCJ25" s="3"/>
      <c r="LCK25" s="3"/>
      <c r="LCL25" s="3"/>
      <c r="LCM25" s="3"/>
      <c r="LCN25" s="3"/>
      <c r="LCO25" s="3"/>
      <c r="LCP25" s="3"/>
      <c r="LCQ25" s="3"/>
      <c r="LCR25" s="3"/>
      <c r="LCS25" s="3"/>
      <c r="LCT25" s="3"/>
      <c r="LCU25" s="3"/>
      <c r="LCV25" s="3"/>
      <c r="LCW25" s="3"/>
      <c r="LCX25" s="3"/>
      <c r="LCY25" s="3"/>
      <c r="LCZ25" s="3"/>
      <c r="LDA25" s="3"/>
      <c r="LDB25" s="3"/>
      <c r="LDC25" s="3"/>
      <c r="LDD25" s="3"/>
      <c r="LDE25" s="3"/>
      <c r="LDF25" s="3"/>
      <c r="LDG25" s="3"/>
      <c r="LDH25" s="3"/>
      <c r="LDI25" s="3"/>
      <c r="LDJ25" s="3"/>
      <c r="LDK25" s="3"/>
      <c r="LDL25" s="3"/>
      <c r="LDM25" s="3"/>
      <c r="LDN25" s="3"/>
      <c r="LDO25" s="3"/>
      <c r="LDP25" s="3"/>
      <c r="LDQ25" s="3"/>
      <c r="LDR25" s="3"/>
      <c r="LDS25" s="3"/>
      <c r="LDT25" s="3"/>
      <c r="LDU25" s="3"/>
      <c r="LDV25" s="3"/>
      <c r="LDW25" s="3"/>
      <c r="LDX25" s="3"/>
      <c r="LDY25" s="3"/>
      <c r="LDZ25" s="3"/>
      <c r="LEA25" s="3"/>
      <c r="LEB25" s="3"/>
      <c r="LEC25" s="3"/>
      <c r="LED25" s="3"/>
      <c r="LEE25" s="3"/>
      <c r="LEF25" s="3"/>
      <c r="LEG25" s="3"/>
      <c r="LEH25" s="3"/>
      <c r="LEI25" s="3"/>
      <c r="LEJ25" s="3"/>
      <c r="LEK25" s="3"/>
      <c r="LEL25" s="3"/>
      <c r="LEM25" s="3"/>
      <c r="LEN25" s="3"/>
      <c r="LEO25" s="3"/>
      <c r="LEP25" s="3"/>
      <c r="LEQ25" s="3"/>
      <c r="LER25" s="3"/>
      <c r="LES25" s="3"/>
      <c r="LET25" s="3"/>
      <c r="LEU25" s="3"/>
      <c r="LEV25" s="3"/>
      <c r="LEW25" s="3"/>
      <c r="LEX25" s="3"/>
      <c r="LEY25" s="3"/>
      <c r="LEZ25" s="3"/>
      <c r="LFA25" s="3"/>
      <c r="LFB25" s="3"/>
      <c r="LFC25" s="3"/>
      <c r="LFD25" s="3"/>
      <c r="LFE25" s="3"/>
      <c r="LFF25" s="3"/>
      <c r="LFG25" s="3"/>
      <c r="LFH25" s="3"/>
      <c r="LFI25" s="3"/>
      <c r="LFJ25" s="3"/>
      <c r="LFK25" s="3"/>
      <c r="LFL25" s="3"/>
      <c r="LFM25" s="3"/>
      <c r="LFN25" s="3"/>
      <c r="LFO25" s="3"/>
      <c r="LFP25" s="3"/>
      <c r="LFQ25" s="3"/>
      <c r="LFR25" s="3"/>
      <c r="LFS25" s="3"/>
      <c r="LFT25" s="3"/>
      <c r="LFU25" s="3"/>
      <c r="LFV25" s="3"/>
      <c r="LFW25" s="3"/>
      <c r="LFX25" s="3"/>
      <c r="LFY25" s="3"/>
      <c r="LFZ25" s="3"/>
      <c r="LGA25" s="3"/>
      <c r="LGB25" s="3"/>
      <c r="LGC25" s="3"/>
      <c r="LGD25" s="3"/>
      <c r="LGE25" s="3"/>
      <c r="LGF25" s="3"/>
      <c r="LGG25" s="3"/>
      <c r="LGH25" s="3"/>
      <c r="LGI25" s="3"/>
      <c r="LGJ25" s="3"/>
      <c r="LGK25" s="3"/>
      <c r="LGL25" s="3"/>
      <c r="LGM25" s="3"/>
      <c r="LGN25" s="3"/>
      <c r="LGO25" s="3"/>
      <c r="LGP25" s="3"/>
      <c r="LGQ25" s="3"/>
      <c r="LGR25" s="3"/>
      <c r="LGS25" s="3"/>
      <c r="LGT25" s="3"/>
      <c r="LGU25" s="3"/>
      <c r="LGV25" s="3"/>
      <c r="LGW25" s="3"/>
      <c r="LGX25" s="3"/>
      <c r="LGY25" s="3"/>
      <c r="LGZ25" s="3"/>
      <c r="LHA25" s="3"/>
      <c r="LHB25" s="3"/>
      <c r="LHC25" s="3"/>
      <c r="LHD25" s="3"/>
      <c r="LHE25" s="3"/>
      <c r="LHF25" s="3"/>
      <c r="LHG25" s="3"/>
      <c r="LHH25" s="3"/>
      <c r="LHI25" s="3"/>
      <c r="LHJ25" s="3"/>
      <c r="LHK25" s="3"/>
      <c r="LHL25" s="3"/>
      <c r="LHM25" s="3"/>
      <c r="LHN25" s="3"/>
      <c r="LHO25" s="3"/>
      <c r="LHP25" s="3"/>
      <c r="LHQ25" s="3"/>
      <c r="LHR25" s="3"/>
      <c r="LHS25" s="3"/>
      <c r="LHT25" s="3"/>
      <c r="LHU25" s="3"/>
      <c r="LHV25" s="3"/>
      <c r="LHW25" s="3"/>
      <c r="LHX25" s="3"/>
      <c r="LHY25" s="3"/>
      <c r="LHZ25" s="3"/>
      <c r="LIA25" s="3"/>
      <c r="LIB25" s="3"/>
      <c r="LIC25" s="3"/>
      <c r="LID25" s="3"/>
      <c r="LIE25" s="3"/>
      <c r="LIF25" s="3"/>
      <c r="LIG25" s="3"/>
      <c r="LIH25" s="3"/>
      <c r="LII25" s="3"/>
      <c r="LIJ25" s="3"/>
      <c r="LIK25" s="3"/>
      <c r="LIL25" s="3"/>
      <c r="LIM25" s="3"/>
      <c r="LIN25" s="3"/>
      <c r="LIO25" s="3"/>
      <c r="LIP25" s="3"/>
      <c r="LIQ25" s="3"/>
      <c r="LIR25" s="3"/>
      <c r="LIS25" s="3"/>
      <c r="LIT25" s="3"/>
      <c r="LIU25" s="3"/>
      <c r="LIV25" s="3"/>
      <c r="LIW25" s="3"/>
      <c r="LIX25" s="3"/>
      <c r="LIY25" s="3"/>
      <c r="LIZ25" s="3"/>
      <c r="LJA25" s="3"/>
      <c r="LJB25" s="3"/>
      <c r="LJC25" s="3"/>
      <c r="LJD25" s="3"/>
      <c r="LJE25" s="3"/>
      <c r="LJF25" s="3"/>
      <c r="LJG25" s="3"/>
      <c r="LJH25" s="3"/>
      <c r="LJI25" s="3"/>
      <c r="LJJ25" s="3"/>
      <c r="LJK25" s="3"/>
      <c r="LJL25" s="3"/>
      <c r="LJM25" s="3"/>
      <c r="LJN25" s="3"/>
      <c r="LJO25" s="3"/>
      <c r="LJP25" s="3"/>
      <c r="LJQ25" s="3"/>
      <c r="LJR25" s="3"/>
      <c r="LJS25" s="3"/>
      <c r="LJT25" s="3"/>
      <c r="LJU25" s="3"/>
      <c r="LJV25" s="3"/>
      <c r="LJW25" s="3"/>
      <c r="LJX25" s="3"/>
      <c r="LJY25" s="3"/>
      <c r="LJZ25" s="3"/>
      <c r="LKA25" s="3"/>
      <c r="LKB25" s="3"/>
      <c r="LKC25" s="3"/>
      <c r="LKD25" s="3"/>
      <c r="LKE25" s="3"/>
      <c r="LKF25" s="3"/>
      <c r="LKG25" s="3"/>
      <c r="LKH25" s="3"/>
      <c r="LKI25" s="3"/>
      <c r="LKJ25" s="3"/>
      <c r="LKK25" s="3"/>
      <c r="LKL25" s="3"/>
      <c r="LKM25" s="3"/>
      <c r="LKN25" s="3"/>
      <c r="LKO25" s="3"/>
      <c r="LKP25" s="3"/>
      <c r="LKQ25" s="3"/>
      <c r="LKR25" s="3"/>
      <c r="LKS25" s="3"/>
      <c r="LKT25" s="3"/>
      <c r="LKU25" s="3"/>
      <c r="LKV25" s="3"/>
      <c r="LKW25" s="3"/>
      <c r="LKX25" s="3"/>
      <c r="LKY25" s="3"/>
      <c r="LKZ25" s="3"/>
      <c r="LLA25" s="3"/>
      <c r="LLB25" s="3"/>
      <c r="LLC25" s="3"/>
      <c r="LLD25" s="3"/>
      <c r="LLE25" s="3"/>
      <c r="LLF25" s="3"/>
      <c r="LLG25" s="3"/>
      <c r="LLH25" s="3"/>
      <c r="LLI25" s="3"/>
      <c r="LLJ25" s="3"/>
      <c r="LLK25" s="3"/>
      <c r="LLL25" s="3"/>
      <c r="LLM25" s="3"/>
      <c r="LLN25" s="3"/>
      <c r="LLO25" s="3"/>
      <c r="LLP25" s="3"/>
      <c r="LLQ25" s="3"/>
      <c r="LLR25" s="3"/>
      <c r="LLS25" s="3"/>
      <c r="LLT25" s="3"/>
      <c r="LLU25" s="3"/>
      <c r="LLV25" s="3"/>
      <c r="LLW25" s="3"/>
      <c r="LLX25" s="3"/>
      <c r="LLY25" s="3"/>
      <c r="LLZ25" s="3"/>
      <c r="LMA25" s="3"/>
      <c r="LMB25" s="3"/>
      <c r="LMC25" s="3"/>
      <c r="LMD25" s="3"/>
      <c r="LME25" s="3"/>
      <c r="LMF25" s="3"/>
      <c r="LMG25" s="3"/>
      <c r="LMH25" s="3"/>
      <c r="LMI25" s="3"/>
      <c r="LMJ25" s="3"/>
      <c r="LMK25" s="3"/>
      <c r="LML25" s="3"/>
      <c r="LMM25" s="3"/>
      <c r="LMN25" s="3"/>
      <c r="LMO25" s="3"/>
      <c r="LMP25" s="3"/>
      <c r="LMQ25" s="3"/>
      <c r="LMR25" s="3"/>
      <c r="LMS25" s="3"/>
      <c r="LMT25" s="3"/>
      <c r="LMU25" s="3"/>
      <c r="LMV25" s="3"/>
      <c r="LMW25" s="3"/>
      <c r="LMX25" s="3"/>
      <c r="LMY25" s="3"/>
      <c r="LMZ25" s="3"/>
      <c r="LNA25" s="3"/>
      <c r="LNB25" s="3"/>
      <c r="LNC25" s="3"/>
      <c r="LND25" s="3"/>
      <c r="LNE25" s="3"/>
      <c r="LNF25" s="3"/>
      <c r="LNG25" s="3"/>
      <c r="LNH25" s="3"/>
      <c r="LNI25" s="3"/>
      <c r="LNJ25" s="3"/>
      <c r="LNK25" s="3"/>
      <c r="LNL25" s="3"/>
      <c r="LNM25" s="3"/>
      <c r="LNN25" s="3"/>
      <c r="LNO25" s="3"/>
      <c r="LNP25" s="3"/>
      <c r="LNQ25" s="3"/>
      <c r="LNR25" s="3"/>
      <c r="LNS25" s="3"/>
      <c r="LNT25" s="3"/>
      <c r="LNU25" s="3"/>
      <c r="LNV25" s="3"/>
      <c r="LNW25" s="3"/>
      <c r="LNX25" s="3"/>
      <c r="LNY25" s="3"/>
      <c r="LNZ25" s="3"/>
      <c r="LOA25" s="3"/>
      <c r="LOB25" s="3"/>
      <c r="LOC25" s="3"/>
      <c r="LOD25" s="3"/>
      <c r="LOE25" s="3"/>
      <c r="LOF25" s="3"/>
      <c r="LOG25" s="3"/>
      <c r="LOH25" s="3"/>
      <c r="LOI25" s="3"/>
      <c r="LOJ25" s="3"/>
      <c r="LOK25" s="3"/>
      <c r="LOL25" s="3"/>
      <c r="LOM25" s="3"/>
      <c r="LON25" s="3"/>
      <c r="LOO25" s="3"/>
      <c r="LOP25" s="3"/>
      <c r="LOQ25" s="3"/>
      <c r="LOR25" s="3"/>
      <c r="LOS25" s="3"/>
      <c r="LOT25" s="3"/>
      <c r="LOU25" s="3"/>
      <c r="LOV25" s="3"/>
      <c r="LOW25" s="3"/>
      <c r="LOX25" s="3"/>
      <c r="LOY25" s="3"/>
      <c r="LOZ25" s="3"/>
      <c r="LPA25" s="3"/>
      <c r="LPB25" s="3"/>
      <c r="LPC25" s="3"/>
      <c r="LPD25" s="3"/>
      <c r="LPE25" s="3"/>
      <c r="LPF25" s="3"/>
      <c r="LPG25" s="3"/>
      <c r="LPH25" s="3"/>
      <c r="LPI25" s="3"/>
      <c r="LPJ25" s="3"/>
      <c r="LPK25" s="3"/>
      <c r="LPL25" s="3"/>
      <c r="LPM25" s="3"/>
      <c r="LPN25" s="3"/>
      <c r="LPO25" s="3"/>
      <c r="LPP25" s="3"/>
      <c r="LPQ25" s="3"/>
      <c r="LPR25" s="3"/>
      <c r="LPS25" s="3"/>
      <c r="LPT25" s="3"/>
      <c r="LPU25" s="3"/>
      <c r="LPV25" s="3"/>
      <c r="LPW25" s="3"/>
      <c r="LPX25" s="3"/>
      <c r="LPY25" s="3"/>
      <c r="LPZ25" s="3"/>
      <c r="LQA25" s="3"/>
      <c r="LQB25" s="3"/>
      <c r="LQC25" s="3"/>
      <c r="LQD25" s="3"/>
      <c r="LQE25" s="3"/>
      <c r="LQF25" s="3"/>
      <c r="LQG25" s="3"/>
      <c r="LQH25" s="3"/>
      <c r="LQI25" s="3"/>
      <c r="LQJ25" s="3"/>
      <c r="LQK25" s="3"/>
      <c r="LQL25" s="3"/>
      <c r="LQM25" s="3"/>
      <c r="LQN25" s="3"/>
      <c r="LQO25" s="3"/>
      <c r="LQP25" s="3"/>
      <c r="LQQ25" s="3"/>
      <c r="LQR25" s="3"/>
      <c r="LQS25" s="3"/>
      <c r="LQT25" s="3"/>
      <c r="LQU25" s="3"/>
      <c r="LQV25" s="3"/>
      <c r="LQW25" s="3"/>
      <c r="LQX25" s="3"/>
      <c r="LQY25" s="3"/>
      <c r="LQZ25" s="3"/>
      <c r="LRA25" s="3"/>
      <c r="LRB25" s="3"/>
      <c r="LRC25" s="3"/>
      <c r="LRD25" s="3"/>
      <c r="LRE25" s="3"/>
      <c r="LRF25" s="3"/>
      <c r="LRG25" s="3"/>
      <c r="LRH25" s="3"/>
      <c r="LRI25" s="3"/>
      <c r="LRJ25" s="3"/>
      <c r="LRK25" s="3"/>
      <c r="LRL25" s="3"/>
      <c r="LRM25" s="3"/>
      <c r="LRN25" s="3"/>
      <c r="LRO25" s="3"/>
      <c r="LRP25" s="3"/>
      <c r="LRQ25" s="3"/>
      <c r="LRR25" s="3"/>
      <c r="LRS25" s="3"/>
      <c r="LRT25" s="3"/>
      <c r="LRU25" s="3"/>
      <c r="LRV25" s="3"/>
      <c r="LRW25" s="3"/>
      <c r="LRX25" s="3"/>
      <c r="LRY25" s="3"/>
      <c r="LRZ25" s="3"/>
      <c r="LSA25" s="3"/>
      <c r="LSB25" s="3"/>
      <c r="LSC25" s="3"/>
      <c r="LSD25" s="3"/>
      <c r="LSE25" s="3"/>
      <c r="LSF25" s="3"/>
      <c r="LSG25" s="3"/>
      <c r="LSH25" s="3"/>
      <c r="LSI25" s="3"/>
      <c r="LSJ25" s="3"/>
      <c r="LSK25" s="3"/>
      <c r="LSL25" s="3"/>
      <c r="LSM25" s="3"/>
      <c r="LSN25" s="3"/>
      <c r="LSO25" s="3"/>
      <c r="LSP25" s="3"/>
      <c r="LSQ25" s="3"/>
      <c r="LSR25" s="3"/>
      <c r="LSS25" s="3"/>
      <c r="LST25" s="3"/>
      <c r="LSU25" s="3"/>
      <c r="LSV25" s="3"/>
      <c r="LSW25" s="3"/>
      <c r="LSX25" s="3"/>
      <c r="LSY25" s="3"/>
      <c r="LSZ25" s="3"/>
      <c r="LTA25" s="3"/>
      <c r="LTB25" s="3"/>
      <c r="LTC25" s="3"/>
      <c r="LTD25" s="3"/>
      <c r="LTE25" s="3"/>
      <c r="LTF25" s="3"/>
      <c r="LTG25" s="3"/>
      <c r="LTH25" s="3"/>
      <c r="LTI25" s="3"/>
      <c r="LTJ25" s="3"/>
      <c r="LTK25" s="3"/>
      <c r="LTL25" s="3"/>
      <c r="LTM25" s="3"/>
      <c r="LTN25" s="3"/>
      <c r="LTO25" s="3"/>
      <c r="LTP25" s="3"/>
      <c r="LTQ25" s="3"/>
      <c r="LTR25" s="3"/>
      <c r="LTS25" s="3"/>
      <c r="LTT25" s="3"/>
      <c r="LTU25" s="3"/>
      <c r="LTV25" s="3"/>
      <c r="LTW25" s="3"/>
      <c r="LTX25" s="3"/>
      <c r="LTY25" s="3"/>
      <c r="LTZ25" s="3"/>
      <c r="LUA25" s="3"/>
      <c r="LUB25" s="3"/>
      <c r="LUC25" s="3"/>
      <c r="LUD25" s="3"/>
      <c r="LUE25" s="3"/>
      <c r="LUF25" s="3"/>
      <c r="LUG25" s="3"/>
      <c r="LUH25" s="3"/>
      <c r="LUI25" s="3"/>
      <c r="LUJ25" s="3"/>
      <c r="LUK25" s="3"/>
      <c r="LUL25" s="3"/>
      <c r="LUM25" s="3"/>
      <c r="LUN25" s="3"/>
      <c r="LUO25" s="3"/>
      <c r="LUP25" s="3"/>
      <c r="LUQ25" s="3"/>
      <c r="LUR25" s="3"/>
      <c r="LUS25" s="3"/>
      <c r="LUT25" s="3"/>
      <c r="LUU25" s="3"/>
      <c r="LUV25" s="3"/>
      <c r="LUW25" s="3"/>
      <c r="LUX25" s="3"/>
      <c r="LUY25" s="3"/>
      <c r="LUZ25" s="3"/>
      <c r="LVA25" s="3"/>
      <c r="LVB25" s="3"/>
      <c r="LVC25" s="3"/>
      <c r="LVD25" s="3"/>
      <c r="LVE25" s="3"/>
      <c r="LVF25" s="3"/>
      <c r="LVG25" s="3"/>
      <c r="LVH25" s="3"/>
      <c r="LVI25" s="3"/>
      <c r="LVJ25" s="3"/>
      <c r="LVK25" s="3"/>
      <c r="LVL25" s="3"/>
      <c r="LVM25" s="3"/>
      <c r="LVN25" s="3"/>
      <c r="LVO25" s="3"/>
      <c r="LVP25" s="3"/>
      <c r="LVQ25" s="3"/>
      <c r="LVR25" s="3"/>
      <c r="LVS25" s="3"/>
      <c r="LVT25" s="3"/>
      <c r="LVU25" s="3"/>
      <c r="LVV25" s="3"/>
      <c r="LVW25" s="3"/>
      <c r="LVX25" s="3"/>
      <c r="LVY25" s="3"/>
      <c r="LVZ25" s="3"/>
      <c r="LWA25" s="3"/>
      <c r="LWB25" s="3"/>
      <c r="LWC25" s="3"/>
      <c r="LWD25" s="3"/>
      <c r="LWE25" s="3"/>
      <c r="LWF25" s="3"/>
      <c r="LWG25" s="3"/>
      <c r="LWH25" s="3"/>
      <c r="LWI25" s="3"/>
      <c r="LWJ25" s="3"/>
      <c r="LWK25" s="3"/>
      <c r="LWL25" s="3"/>
      <c r="LWM25" s="3"/>
      <c r="LWN25" s="3"/>
      <c r="LWO25" s="3"/>
      <c r="LWP25" s="3"/>
      <c r="LWQ25" s="3"/>
      <c r="LWR25" s="3"/>
      <c r="LWS25" s="3"/>
      <c r="LWT25" s="3"/>
      <c r="LWU25" s="3"/>
      <c r="LWV25" s="3"/>
      <c r="LWW25" s="3"/>
      <c r="LWX25" s="3"/>
      <c r="LWY25" s="3"/>
      <c r="LWZ25" s="3"/>
      <c r="LXA25" s="3"/>
      <c r="LXB25" s="3"/>
      <c r="LXC25" s="3"/>
      <c r="LXD25" s="3"/>
      <c r="LXE25" s="3"/>
      <c r="LXF25" s="3"/>
      <c r="LXG25" s="3"/>
      <c r="LXH25" s="3"/>
      <c r="LXI25" s="3"/>
      <c r="LXJ25" s="3"/>
      <c r="LXK25" s="3"/>
      <c r="LXL25" s="3"/>
      <c r="LXM25" s="3"/>
      <c r="LXN25" s="3"/>
      <c r="LXO25" s="3"/>
      <c r="LXP25" s="3"/>
      <c r="LXQ25" s="3"/>
      <c r="LXR25" s="3"/>
      <c r="LXS25" s="3"/>
      <c r="LXT25" s="3"/>
      <c r="LXU25" s="3"/>
      <c r="LXV25" s="3"/>
      <c r="LXW25" s="3"/>
      <c r="LXX25" s="3"/>
      <c r="LXY25" s="3"/>
      <c r="LXZ25" s="3"/>
      <c r="LYA25" s="3"/>
      <c r="LYB25" s="3"/>
      <c r="LYC25" s="3"/>
      <c r="LYD25" s="3"/>
      <c r="LYE25" s="3"/>
      <c r="LYF25" s="3"/>
      <c r="LYG25" s="3"/>
      <c r="LYH25" s="3"/>
      <c r="LYI25" s="3"/>
      <c r="LYJ25" s="3"/>
      <c r="LYK25" s="3"/>
      <c r="LYL25" s="3"/>
      <c r="LYM25" s="3"/>
      <c r="LYN25" s="3"/>
      <c r="LYO25" s="3"/>
      <c r="LYP25" s="3"/>
      <c r="LYQ25" s="3"/>
      <c r="LYR25" s="3"/>
      <c r="LYS25" s="3"/>
      <c r="LYT25" s="3"/>
      <c r="LYU25" s="3"/>
      <c r="LYV25" s="3"/>
      <c r="LYW25" s="3"/>
      <c r="LYX25" s="3"/>
      <c r="LYY25" s="3"/>
      <c r="LYZ25" s="3"/>
      <c r="LZA25" s="3"/>
      <c r="LZB25" s="3"/>
      <c r="LZC25" s="3"/>
      <c r="LZD25" s="3"/>
      <c r="LZE25" s="3"/>
      <c r="LZF25" s="3"/>
      <c r="LZG25" s="3"/>
      <c r="LZH25" s="3"/>
      <c r="LZI25" s="3"/>
      <c r="LZJ25" s="3"/>
      <c r="LZK25" s="3"/>
      <c r="LZL25" s="3"/>
      <c r="LZM25" s="3"/>
      <c r="LZN25" s="3"/>
      <c r="LZO25" s="3"/>
      <c r="LZP25" s="3"/>
      <c r="LZQ25" s="3"/>
      <c r="LZR25" s="3"/>
      <c r="LZS25" s="3"/>
      <c r="LZT25" s="3"/>
      <c r="LZU25" s="3"/>
      <c r="LZV25" s="3"/>
      <c r="LZW25" s="3"/>
      <c r="LZX25" s="3"/>
      <c r="LZY25" s="3"/>
      <c r="LZZ25" s="3"/>
      <c r="MAA25" s="3"/>
      <c r="MAB25" s="3"/>
      <c r="MAC25" s="3"/>
      <c r="MAD25" s="3"/>
      <c r="MAE25" s="3"/>
      <c r="MAF25" s="3"/>
      <c r="MAG25" s="3"/>
      <c r="MAH25" s="3"/>
      <c r="MAI25" s="3"/>
      <c r="MAJ25" s="3"/>
      <c r="MAK25" s="3"/>
      <c r="MAL25" s="3"/>
      <c r="MAM25" s="3"/>
      <c r="MAN25" s="3"/>
      <c r="MAO25" s="3"/>
      <c r="MAP25" s="3"/>
      <c r="MAQ25" s="3"/>
      <c r="MAR25" s="3"/>
      <c r="MAS25" s="3"/>
      <c r="MAT25" s="3"/>
      <c r="MAU25" s="3"/>
      <c r="MAV25" s="3"/>
      <c r="MAW25" s="3"/>
      <c r="MAX25" s="3"/>
      <c r="MAY25" s="3"/>
      <c r="MAZ25" s="3"/>
      <c r="MBA25" s="3"/>
      <c r="MBB25" s="3"/>
      <c r="MBC25" s="3"/>
      <c r="MBD25" s="3"/>
      <c r="MBE25" s="3"/>
      <c r="MBF25" s="3"/>
      <c r="MBG25" s="3"/>
      <c r="MBH25" s="3"/>
      <c r="MBI25" s="3"/>
      <c r="MBJ25" s="3"/>
      <c r="MBK25" s="3"/>
      <c r="MBL25" s="3"/>
      <c r="MBM25" s="3"/>
      <c r="MBN25" s="3"/>
      <c r="MBO25" s="3"/>
      <c r="MBP25" s="3"/>
      <c r="MBQ25" s="3"/>
      <c r="MBR25" s="3"/>
      <c r="MBS25" s="3"/>
      <c r="MBT25" s="3"/>
      <c r="MBU25" s="3"/>
      <c r="MBV25" s="3"/>
      <c r="MBW25" s="3"/>
      <c r="MBX25" s="3"/>
      <c r="MBY25" s="3"/>
      <c r="MBZ25" s="3"/>
      <c r="MCA25" s="3"/>
      <c r="MCB25" s="3"/>
      <c r="MCC25" s="3"/>
      <c r="MCD25" s="3"/>
      <c r="MCE25" s="3"/>
      <c r="MCF25" s="3"/>
      <c r="MCG25" s="3"/>
      <c r="MCH25" s="3"/>
      <c r="MCI25" s="3"/>
      <c r="MCJ25" s="3"/>
      <c r="MCK25" s="3"/>
      <c r="MCL25" s="3"/>
      <c r="MCM25" s="3"/>
      <c r="MCN25" s="3"/>
      <c r="MCO25" s="3"/>
      <c r="MCP25" s="3"/>
      <c r="MCQ25" s="3"/>
      <c r="MCR25" s="3"/>
      <c r="MCS25" s="3"/>
      <c r="MCT25" s="3"/>
      <c r="MCU25" s="3"/>
      <c r="MCV25" s="3"/>
      <c r="MCW25" s="3"/>
      <c r="MCX25" s="3"/>
      <c r="MCY25" s="3"/>
      <c r="MCZ25" s="3"/>
      <c r="MDA25" s="3"/>
      <c r="MDB25" s="3"/>
      <c r="MDC25" s="3"/>
      <c r="MDD25" s="3"/>
      <c r="MDE25" s="3"/>
      <c r="MDF25" s="3"/>
      <c r="MDG25" s="3"/>
      <c r="MDH25" s="3"/>
      <c r="MDI25" s="3"/>
      <c r="MDJ25" s="3"/>
      <c r="MDK25" s="3"/>
      <c r="MDL25" s="3"/>
      <c r="MDM25" s="3"/>
      <c r="MDN25" s="3"/>
      <c r="MDO25" s="3"/>
      <c r="MDP25" s="3"/>
      <c r="MDQ25" s="3"/>
      <c r="MDR25" s="3"/>
      <c r="MDS25" s="3"/>
      <c r="MDT25" s="3"/>
      <c r="MDU25" s="3"/>
      <c r="MDV25" s="3"/>
      <c r="MDW25" s="3"/>
      <c r="MDX25" s="3"/>
      <c r="MDY25" s="3"/>
      <c r="MDZ25" s="3"/>
      <c r="MEA25" s="3"/>
      <c r="MEB25" s="3"/>
      <c r="MEC25" s="3"/>
      <c r="MED25" s="3"/>
      <c r="MEE25" s="3"/>
      <c r="MEF25" s="3"/>
      <c r="MEG25" s="3"/>
      <c r="MEH25" s="3"/>
      <c r="MEI25" s="3"/>
      <c r="MEJ25" s="3"/>
      <c r="MEK25" s="3"/>
      <c r="MEL25" s="3"/>
      <c r="MEM25" s="3"/>
      <c r="MEN25" s="3"/>
      <c r="MEO25" s="3"/>
      <c r="MEP25" s="3"/>
      <c r="MEQ25" s="3"/>
      <c r="MER25" s="3"/>
      <c r="MES25" s="3"/>
      <c r="MET25" s="3"/>
      <c r="MEU25" s="3"/>
      <c r="MEV25" s="3"/>
      <c r="MEW25" s="3"/>
      <c r="MEX25" s="3"/>
      <c r="MEY25" s="3"/>
      <c r="MEZ25" s="3"/>
      <c r="MFA25" s="3"/>
      <c r="MFB25" s="3"/>
      <c r="MFC25" s="3"/>
      <c r="MFD25" s="3"/>
      <c r="MFE25" s="3"/>
      <c r="MFF25" s="3"/>
      <c r="MFG25" s="3"/>
      <c r="MFH25" s="3"/>
      <c r="MFI25" s="3"/>
      <c r="MFJ25" s="3"/>
      <c r="MFK25" s="3"/>
      <c r="MFL25" s="3"/>
      <c r="MFM25" s="3"/>
      <c r="MFN25" s="3"/>
      <c r="MFO25" s="3"/>
      <c r="MFP25" s="3"/>
      <c r="MFQ25" s="3"/>
      <c r="MFR25" s="3"/>
      <c r="MFS25" s="3"/>
      <c r="MFT25" s="3"/>
      <c r="MFU25" s="3"/>
      <c r="MFV25" s="3"/>
      <c r="MFW25" s="3"/>
      <c r="MFX25" s="3"/>
      <c r="MFY25" s="3"/>
      <c r="MFZ25" s="3"/>
      <c r="MGA25" s="3"/>
      <c r="MGB25" s="3"/>
      <c r="MGC25" s="3"/>
      <c r="MGD25" s="3"/>
      <c r="MGE25" s="3"/>
      <c r="MGF25" s="3"/>
      <c r="MGG25" s="3"/>
      <c r="MGH25" s="3"/>
      <c r="MGI25" s="3"/>
      <c r="MGJ25" s="3"/>
      <c r="MGK25" s="3"/>
      <c r="MGL25" s="3"/>
      <c r="MGM25" s="3"/>
      <c r="MGN25" s="3"/>
      <c r="MGO25" s="3"/>
      <c r="MGP25" s="3"/>
      <c r="MGQ25" s="3"/>
      <c r="MGR25" s="3"/>
      <c r="MGS25" s="3"/>
      <c r="MGT25" s="3"/>
      <c r="MGU25" s="3"/>
      <c r="MGV25" s="3"/>
      <c r="MGW25" s="3"/>
      <c r="MGX25" s="3"/>
      <c r="MGY25" s="3"/>
      <c r="MGZ25" s="3"/>
      <c r="MHA25" s="3"/>
      <c r="MHB25" s="3"/>
      <c r="MHC25" s="3"/>
      <c r="MHD25" s="3"/>
      <c r="MHE25" s="3"/>
      <c r="MHF25" s="3"/>
      <c r="MHG25" s="3"/>
      <c r="MHH25" s="3"/>
      <c r="MHI25" s="3"/>
      <c r="MHJ25" s="3"/>
      <c r="MHK25" s="3"/>
      <c r="MHL25" s="3"/>
      <c r="MHM25" s="3"/>
      <c r="MHN25" s="3"/>
      <c r="MHO25" s="3"/>
      <c r="MHP25" s="3"/>
      <c r="MHQ25" s="3"/>
      <c r="MHR25" s="3"/>
      <c r="MHS25" s="3"/>
      <c r="MHT25" s="3"/>
      <c r="MHU25" s="3"/>
      <c r="MHV25" s="3"/>
      <c r="MHW25" s="3"/>
      <c r="MHX25" s="3"/>
      <c r="MHY25" s="3"/>
      <c r="MHZ25" s="3"/>
      <c r="MIA25" s="3"/>
      <c r="MIB25" s="3"/>
      <c r="MIC25" s="3"/>
      <c r="MID25" s="3"/>
      <c r="MIE25" s="3"/>
      <c r="MIF25" s="3"/>
      <c r="MIG25" s="3"/>
      <c r="MIH25" s="3"/>
      <c r="MII25" s="3"/>
      <c r="MIJ25" s="3"/>
      <c r="MIK25" s="3"/>
      <c r="MIL25" s="3"/>
      <c r="MIM25" s="3"/>
      <c r="MIN25" s="3"/>
      <c r="MIO25" s="3"/>
      <c r="MIP25" s="3"/>
      <c r="MIQ25" s="3"/>
      <c r="MIR25" s="3"/>
      <c r="MIS25" s="3"/>
      <c r="MIT25" s="3"/>
      <c r="MIU25" s="3"/>
      <c r="MIV25" s="3"/>
      <c r="MIW25" s="3"/>
      <c r="MIX25" s="3"/>
      <c r="MIY25" s="3"/>
      <c r="MIZ25" s="3"/>
      <c r="MJA25" s="3"/>
      <c r="MJB25" s="3"/>
      <c r="MJC25" s="3"/>
      <c r="MJD25" s="3"/>
      <c r="MJE25" s="3"/>
      <c r="MJF25" s="3"/>
      <c r="MJG25" s="3"/>
      <c r="MJH25" s="3"/>
      <c r="MJI25" s="3"/>
      <c r="MJJ25" s="3"/>
      <c r="MJK25" s="3"/>
      <c r="MJL25" s="3"/>
      <c r="MJM25" s="3"/>
      <c r="MJN25" s="3"/>
      <c r="MJO25" s="3"/>
      <c r="MJP25" s="3"/>
      <c r="MJQ25" s="3"/>
      <c r="MJR25" s="3"/>
      <c r="MJS25" s="3"/>
      <c r="MJT25" s="3"/>
      <c r="MJU25" s="3"/>
      <c r="MJV25" s="3"/>
      <c r="MJW25" s="3"/>
      <c r="MJX25" s="3"/>
      <c r="MJY25" s="3"/>
      <c r="MJZ25" s="3"/>
      <c r="MKA25" s="3"/>
      <c r="MKB25" s="3"/>
      <c r="MKC25" s="3"/>
      <c r="MKD25" s="3"/>
      <c r="MKE25" s="3"/>
      <c r="MKF25" s="3"/>
      <c r="MKG25" s="3"/>
      <c r="MKH25" s="3"/>
      <c r="MKI25" s="3"/>
      <c r="MKJ25" s="3"/>
      <c r="MKK25" s="3"/>
      <c r="MKL25" s="3"/>
      <c r="MKM25" s="3"/>
      <c r="MKN25" s="3"/>
      <c r="MKO25" s="3"/>
      <c r="MKP25" s="3"/>
      <c r="MKQ25" s="3"/>
      <c r="MKR25" s="3"/>
      <c r="MKS25" s="3"/>
      <c r="MKT25" s="3"/>
      <c r="MKU25" s="3"/>
      <c r="MKV25" s="3"/>
      <c r="MKW25" s="3"/>
      <c r="MKX25" s="3"/>
      <c r="MKY25" s="3"/>
      <c r="MKZ25" s="3"/>
      <c r="MLA25" s="3"/>
      <c r="MLB25" s="3"/>
      <c r="MLC25" s="3"/>
      <c r="MLD25" s="3"/>
      <c r="MLE25" s="3"/>
      <c r="MLF25" s="3"/>
      <c r="MLG25" s="3"/>
      <c r="MLH25" s="3"/>
      <c r="MLI25" s="3"/>
      <c r="MLJ25" s="3"/>
      <c r="MLK25" s="3"/>
      <c r="MLL25" s="3"/>
      <c r="MLM25" s="3"/>
      <c r="MLN25" s="3"/>
      <c r="MLO25" s="3"/>
      <c r="MLP25" s="3"/>
      <c r="MLQ25" s="3"/>
      <c r="MLR25" s="3"/>
      <c r="MLS25" s="3"/>
      <c r="MLT25" s="3"/>
      <c r="MLU25" s="3"/>
      <c r="MLV25" s="3"/>
      <c r="MLW25" s="3"/>
      <c r="MLX25" s="3"/>
      <c r="MLY25" s="3"/>
      <c r="MLZ25" s="3"/>
      <c r="MMA25" s="3"/>
      <c r="MMB25" s="3"/>
      <c r="MMC25" s="3"/>
      <c r="MMD25" s="3"/>
      <c r="MME25" s="3"/>
      <c r="MMF25" s="3"/>
      <c r="MMG25" s="3"/>
      <c r="MMH25" s="3"/>
      <c r="MMI25" s="3"/>
      <c r="MMJ25" s="3"/>
      <c r="MMK25" s="3"/>
      <c r="MML25" s="3"/>
      <c r="MMM25" s="3"/>
      <c r="MMN25" s="3"/>
      <c r="MMO25" s="3"/>
      <c r="MMP25" s="3"/>
      <c r="MMQ25" s="3"/>
      <c r="MMR25" s="3"/>
      <c r="MMS25" s="3"/>
      <c r="MMT25" s="3"/>
      <c r="MMU25" s="3"/>
      <c r="MMV25" s="3"/>
      <c r="MMW25" s="3"/>
      <c r="MMX25" s="3"/>
      <c r="MMY25" s="3"/>
      <c r="MMZ25" s="3"/>
      <c r="MNA25" s="3"/>
      <c r="MNB25" s="3"/>
      <c r="MNC25" s="3"/>
      <c r="MND25" s="3"/>
      <c r="MNE25" s="3"/>
      <c r="MNF25" s="3"/>
      <c r="MNG25" s="3"/>
      <c r="MNH25" s="3"/>
      <c r="MNI25" s="3"/>
      <c r="MNJ25" s="3"/>
      <c r="MNK25" s="3"/>
      <c r="MNL25" s="3"/>
      <c r="MNM25" s="3"/>
      <c r="MNN25" s="3"/>
      <c r="MNO25" s="3"/>
      <c r="MNP25" s="3"/>
      <c r="MNQ25" s="3"/>
      <c r="MNR25" s="3"/>
      <c r="MNS25" s="3"/>
      <c r="MNT25" s="3"/>
      <c r="MNU25" s="3"/>
      <c r="MNV25" s="3"/>
      <c r="MNW25" s="3"/>
      <c r="MNX25" s="3"/>
      <c r="MNY25" s="3"/>
      <c r="MNZ25" s="3"/>
      <c r="MOA25" s="3"/>
      <c r="MOB25" s="3"/>
      <c r="MOC25" s="3"/>
      <c r="MOD25" s="3"/>
      <c r="MOE25" s="3"/>
      <c r="MOF25" s="3"/>
      <c r="MOG25" s="3"/>
      <c r="MOH25" s="3"/>
      <c r="MOI25" s="3"/>
      <c r="MOJ25" s="3"/>
      <c r="MOK25" s="3"/>
      <c r="MOL25" s="3"/>
      <c r="MOM25" s="3"/>
      <c r="MON25" s="3"/>
      <c r="MOO25" s="3"/>
      <c r="MOP25" s="3"/>
      <c r="MOQ25" s="3"/>
      <c r="MOR25" s="3"/>
      <c r="MOS25" s="3"/>
      <c r="MOT25" s="3"/>
      <c r="MOU25" s="3"/>
      <c r="MOV25" s="3"/>
      <c r="MOW25" s="3"/>
      <c r="MOX25" s="3"/>
      <c r="MOY25" s="3"/>
      <c r="MOZ25" s="3"/>
      <c r="MPA25" s="3"/>
      <c r="MPB25" s="3"/>
      <c r="MPC25" s="3"/>
      <c r="MPD25" s="3"/>
      <c r="MPE25" s="3"/>
      <c r="MPF25" s="3"/>
      <c r="MPG25" s="3"/>
      <c r="MPH25" s="3"/>
      <c r="MPI25" s="3"/>
      <c r="MPJ25" s="3"/>
      <c r="MPK25" s="3"/>
      <c r="MPL25" s="3"/>
      <c r="MPM25" s="3"/>
      <c r="MPN25" s="3"/>
      <c r="MPO25" s="3"/>
      <c r="MPP25" s="3"/>
      <c r="MPQ25" s="3"/>
      <c r="MPR25" s="3"/>
      <c r="MPS25" s="3"/>
      <c r="MPT25" s="3"/>
      <c r="MPU25" s="3"/>
      <c r="MPV25" s="3"/>
      <c r="MPW25" s="3"/>
      <c r="MPX25" s="3"/>
      <c r="MPY25" s="3"/>
      <c r="MPZ25" s="3"/>
      <c r="MQA25" s="3"/>
      <c r="MQB25" s="3"/>
      <c r="MQC25" s="3"/>
      <c r="MQD25" s="3"/>
      <c r="MQE25" s="3"/>
      <c r="MQF25" s="3"/>
      <c r="MQG25" s="3"/>
      <c r="MQH25" s="3"/>
      <c r="MQI25" s="3"/>
      <c r="MQJ25" s="3"/>
      <c r="MQK25" s="3"/>
      <c r="MQL25" s="3"/>
      <c r="MQM25" s="3"/>
      <c r="MQN25" s="3"/>
      <c r="MQO25" s="3"/>
      <c r="MQP25" s="3"/>
      <c r="MQQ25" s="3"/>
      <c r="MQR25" s="3"/>
      <c r="MQS25" s="3"/>
      <c r="MQT25" s="3"/>
      <c r="MQU25" s="3"/>
      <c r="MQV25" s="3"/>
      <c r="MQW25" s="3"/>
      <c r="MQX25" s="3"/>
      <c r="MQY25" s="3"/>
      <c r="MQZ25" s="3"/>
      <c r="MRA25" s="3"/>
      <c r="MRB25" s="3"/>
      <c r="MRC25" s="3"/>
      <c r="MRD25" s="3"/>
      <c r="MRE25" s="3"/>
      <c r="MRF25" s="3"/>
      <c r="MRG25" s="3"/>
      <c r="MRH25" s="3"/>
      <c r="MRI25" s="3"/>
      <c r="MRJ25" s="3"/>
      <c r="MRK25" s="3"/>
      <c r="MRL25" s="3"/>
      <c r="MRM25" s="3"/>
      <c r="MRN25" s="3"/>
      <c r="MRO25" s="3"/>
      <c r="MRP25" s="3"/>
      <c r="MRQ25" s="3"/>
      <c r="MRR25" s="3"/>
      <c r="MRS25" s="3"/>
      <c r="MRT25" s="3"/>
      <c r="MRU25" s="3"/>
      <c r="MRV25" s="3"/>
      <c r="MRW25" s="3"/>
      <c r="MRX25" s="3"/>
      <c r="MRY25" s="3"/>
      <c r="MRZ25" s="3"/>
      <c r="MSA25" s="3"/>
      <c r="MSB25" s="3"/>
      <c r="MSC25" s="3"/>
      <c r="MSD25" s="3"/>
      <c r="MSE25" s="3"/>
      <c r="MSF25" s="3"/>
      <c r="MSG25" s="3"/>
      <c r="MSH25" s="3"/>
      <c r="MSI25" s="3"/>
      <c r="MSJ25" s="3"/>
      <c r="MSK25" s="3"/>
      <c r="MSL25" s="3"/>
      <c r="MSM25" s="3"/>
      <c r="MSN25" s="3"/>
      <c r="MSO25" s="3"/>
      <c r="MSP25" s="3"/>
      <c r="MSQ25" s="3"/>
      <c r="MSR25" s="3"/>
      <c r="MSS25" s="3"/>
      <c r="MST25" s="3"/>
      <c r="MSU25" s="3"/>
      <c r="MSV25" s="3"/>
      <c r="MSW25" s="3"/>
      <c r="MSX25" s="3"/>
      <c r="MSY25" s="3"/>
      <c r="MSZ25" s="3"/>
      <c r="MTA25" s="3"/>
      <c r="MTB25" s="3"/>
      <c r="MTC25" s="3"/>
      <c r="MTD25" s="3"/>
      <c r="MTE25" s="3"/>
      <c r="MTF25" s="3"/>
      <c r="MTG25" s="3"/>
      <c r="MTH25" s="3"/>
      <c r="MTI25" s="3"/>
      <c r="MTJ25" s="3"/>
      <c r="MTK25" s="3"/>
      <c r="MTL25" s="3"/>
      <c r="MTM25" s="3"/>
      <c r="MTN25" s="3"/>
      <c r="MTO25" s="3"/>
      <c r="MTP25" s="3"/>
      <c r="MTQ25" s="3"/>
      <c r="MTR25" s="3"/>
      <c r="MTS25" s="3"/>
      <c r="MTT25" s="3"/>
      <c r="MTU25" s="3"/>
      <c r="MTV25" s="3"/>
      <c r="MTW25" s="3"/>
      <c r="MTX25" s="3"/>
      <c r="MTY25" s="3"/>
      <c r="MTZ25" s="3"/>
      <c r="MUA25" s="3"/>
      <c r="MUB25" s="3"/>
      <c r="MUC25" s="3"/>
      <c r="MUD25" s="3"/>
      <c r="MUE25" s="3"/>
      <c r="MUF25" s="3"/>
      <c r="MUG25" s="3"/>
      <c r="MUH25" s="3"/>
      <c r="MUI25" s="3"/>
      <c r="MUJ25" s="3"/>
      <c r="MUK25" s="3"/>
      <c r="MUL25" s="3"/>
      <c r="MUM25" s="3"/>
      <c r="MUN25" s="3"/>
      <c r="MUO25" s="3"/>
      <c r="MUP25" s="3"/>
      <c r="MUQ25" s="3"/>
      <c r="MUR25" s="3"/>
      <c r="MUS25" s="3"/>
      <c r="MUT25" s="3"/>
      <c r="MUU25" s="3"/>
      <c r="MUV25" s="3"/>
      <c r="MUW25" s="3"/>
      <c r="MUX25" s="3"/>
      <c r="MUY25" s="3"/>
      <c r="MUZ25" s="3"/>
      <c r="MVA25" s="3"/>
      <c r="MVB25" s="3"/>
      <c r="MVC25" s="3"/>
      <c r="MVD25" s="3"/>
      <c r="MVE25" s="3"/>
      <c r="MVF25" s="3"/>
      <c r="MVG25" s="3"/>
      <c r="MVH25" s="3"/>
      <c r="MVI25" s="3"/>
      <c r="MVJ25" s="3"/>
      <c r="MVK25" s="3"/>
      <c r="MVL25" s="3"/>
      <c r="MVM25" s="3"/>
      <c r="MVN25" s="3"/>
      <c r="MVO25" s="3"/>
      <c r="MVP25" s="3"/>
      <c r="MVQ25" s="3"/>
      <c r="MVR25" s="3"/>
      <c r="MVS25" s="3"/>
      <c r="MVT25" s="3"/>
      <c r="MVU25" s="3"/>
      <c r="MVV25" s="3"/>
      <c r="MVW25" s="3"/>
      <c r="MVX25" s="3"/>
      <c r="MVY25" s="3"/>
      <c r="MVZ25" s="3"/>
      <c r="MWA25" s="3"/>
      <c r="MWB25" s="3"/>
      <c r="MWC25" s="3"/>
      <c r="MWD25" s="3"/>
      <c r="MWE25" s="3"/>
      <c r="MWF25" s="3"/>
      <c r="MWG25" s="3"/>
      <c r="MWH25" s="3"/>
      <c r="MWI25" s="3"/>
      <c r="MWJ25" s="3"/>
      <c r="MWK25" s="3"/>
      <c r="MWL25" s="3"/>
      <c r="MWM25" s="3"/>
      <c r="MWN25" s="3"/>
      <c r="MWO25" s="3"/>
      <c r="MWP25" s="3"/>
      <c r="MWQ25" s="3"/>
      <c r="MWR25" s="3"/>
      <c r="MWS25" s="3"/>
      <c r="MWT25" s="3"/>
      <c r="MWU25" s="3"/>
      <c r="MWV25" s="3"/>
      <c r="MWW25" s="3"/>
      <c r="MWX25" s="3"/>
      <c r="MWY25" s="3"/>
      <c r="MWZ25" s="3"/>
      <c r="MXA25" s="3"/>
      <c r="MXB25" s="3"/>
      <c r="MXC25" s="3"/>
      <c r="MXD25" s="3"/>
      <c r="MXE25" s="3"/>
      <c r="MXF25" s="3"/>
      <c r="MXG25" s="3"/>
      <c r="MXH25" s="3"/>
      <c r="MXI25" s="3"/>
      <c r="MXJ25" s="3"/>
      <c r="MXK25" s="3"/>
      <c r="MXL25" s="3"/>
      <c r="MXM25" s="3"/>
      <c r="MXN25" s="3"/>
      <c r="MXO25" s="3"/>
      <c r="MXP25" s="3"/>
      <c r="MXQ25" s="3"/>
      <c r="MXR25" s="3"/>
      <c r="MXS25" s="3"/>
      <c r="MXT25" s="3"/>
      <c r="MXU25" s="3"/>
      <c r="MXV25" s="3"/>
      <c r="MXW25" s="3"/>
      <c r="MXX25" s="3"/>
      <c r="MXY25" s="3"/>
      <c r="MXZ25" s="3"/>
      <c r="MYA25" s="3"/>
      <c r="MYB25" s="3"/>
      <c r="MYC25" s="3"/>
      <c r="MYD25" s="3"/>
      <c r="MYE25" s="3"/>
      <c r="MYF25" s="3"/>
      <c r="MYG25" s="3"/>
      <c r="MYH25" s="3"/>
      <c r="MYI25" s="3"/>
      <c r="MYJ25" s="3"/>
      <c r="MYK25" s="3"/>
      <c r="MYL25" s="3"/>
      <c r="MYM25" s="3"/>
      <c r="MYN25" s="3"/>
      <c r="MYO25" s="3"/>
      <c r="MYP25" s="3"/>
      <c r="MYQ25" s="3"/>
      <c r="MYR25" s="3"/>
      <c r="MYS25" s="3"/>
      <c r="MYT25" s="3"/>
      <c r="MYU25" s="3"/>
      <c r="MYV25" s="3"/>
      <c r="MYW25" s="3"/>
      <c r="MYX25" s="3"/>
      <c r="MYY25" s="3"/>
      <c r="MYZ25" s="3"/>
      <c r="MZA25" s="3"/>
      <c r="MZB25" s="3"/>
      <c r="MZC25" s="3"/>
      <c r="MZD25" s="3"/>
      <c r="MZE25" s="3"/>
      <c r="MZF25" s="3"/>
      <c r="MZG25" s="3"/>
      <c r="MZH25" s="3"/>
      <c r="MZI25" s="3"/>
      <c r="MZJ25" s="3"/>
      <c r="MZK25" s="3"/>
      <c r="MZL25" s="3"/>
      <c r="MZM25" s="3"/>
      <c r="MZN25" s="3"/>
      <c r="MZO25" s="3"/>
      <c r="MZP25" s="3"/>
      <c r="MZQ25" s="3"/>
      <c r="MZR25" s="3"/>
      <c r="MZS25" s="3"/>
      <c r="MZT25" s="3"/>
      <c r="MZU25" s="3"/>
      <c r="MZV25" s="3"/>
      <c r="MZW25" s="3"/>
      <c r="MZX25" s="3"/>
      <c r="MZY25" s="3"/>
      <c r="MZZ25" s="3"/>
      <c r="NAA25" s="3"/>
      <c r="NAB25" s="3"/>
      <c r="NAC25" s="3"/>
      <c r="NAD25" s="3"/>
      <c r="NAE25" s="3"/>
      <c r="NAF25" s="3"/>
      <c r="NAG25" s="3"/>
      <c r="NAH25" s="3"/>
      <c r="NAI25" s="3"/>
      <c r="NAJ25" s="3"/>
      <c r="NAK25" s="3"/>
      <c r="NAL25" s="3"/>
      <c r="NAM25" s="3"/>
      <c r="NAN25" s="3"/>
      <c r="NAO25" s="3"/>
      <c r="NAP25" s="3"/>
      <c r="NAQ25" s="3"/>
      <c r="NAR25" s="3"/>
      <c r="NAS25" s="3"/>
      <c r="NAT25" s="3"/>
      <c r="NAU25" s="3"/>
      <c r="NAV25" s="3"/>
      <c r="NAW25" s="3"/>
      <c r="NAX25" s="3"/>
      <c r="NAY25" s="3"/>
      <c r="NAZ25" s="3"/>
      <c r="NBA25" s="3"/>
      <c r="NBB25" s="3"/>
      <c r="NBC25" s="3"/>
      <c r="NBD25" s="3"/>
      <c r="NBE25" s="3"/>
      <c r="NBF25" s="3"/>
      <c r="NBG25" s="3"/>
      <c r="NBH25" s="3"/>
      <c r="NBI25" s="3"/>
      <c r="NBJ25" s="3"/>
      <c r="NBK25" s="3"/>
      <c r="NBL25" s="3"/>
      <c r="NBM25" s="3"/>
      <c r="NBN25" s="3"/>
      <c r="NBO25" s="3"/>
      <c r="NBP25" s="3"/>
      <c r="NBQ25" s="3"/>
      <c r="NBR25" s="3"/>
      <c r="NBS25" s="3"/>
      <c r="NBT25" s="3"/>
      <c r="NBU25" s="3"/>
      <c r="NBV25" s="3"/>
      <c r="NBW25" s="3"/>
      <c r="NBX25" s="3"/>
      <c r="NBY25" s="3"/>
      <c r="NBZ25" s="3"/>
      <c r="NCA25" s="3"/>
      <c r="NCB25" s="3"/>
      <c r="NCC25" s="3"/>
      <c r="NCD25" s="3"/>
      <c r="NCE25" s="3"/>
      <c r="NCF25" s="3"/>
      <c r="NCG25" s="3"/>
      <c r="NCH25" s="3"/>
      <c r="NCI25" s="3"/>
      <c r="NCJ25" s="3"/>
      <c r="NCK25" s="3"/>
      <c r="NCL25" s="3"/>
      <c r="NCM25" s="3"/>
      <c r="NCN25" s="3"/>
      <c r="NCO25" s="3"/>
      <c r="NCP25" s="3"/>
      <c r="NCQ25" s="3"/>
      <c r="NCR25" s="3"/>
      <c r="NCS25" s="3"/>
      <c r="NCT25" s="3"/>
      <c r="NCU25" s="3"/>
      <c r="NCV25" s="3"/>
      <c r="NCW25" s="3"/>
      <c r="NCX25" s="3"/>
      <c r="NCY25" s="3"/>
      <c r="NCZ25" s="3"/>
      <c r="NDA25" s="3"/>
      <c r="NDB25" s="3"/>
      <c r="NDC25" s="3"/>
      <c r="NDD25" s="3"/>
      <c r="NDE25" s="3"/>
      <c r="NDF25" s="3"/>
      <c r="NDG25" s="3"/>
      <c r="NDH25" s="3"/>
      <c r="NDI25" s="3"/>
      <c r="NDJ25" s="3"/>
      <c r="NDK25" s="3"/>
      <c r="NDL25" s="3"/>
      <c r="NDM25" s="3"/>
      <c r="NDN25" s="3"/>
      <c r="NDO25" s="3"/>
      <c r="NDP25" s="3"/>
      <c r="NDQ25" s="3"/>
      <c r="NDR25" s="3"/>
      <c r="NDS25" s="3"/>
      <c r="NDT25" s="3"/>
      <c r="NDU25" s="3"/>
      <c r="NDV25" s="3"/>
      <c r="NDW25" s="3"/>
      <c r="NDX25" s="3"/>
      <c r="NDY25" s="3"/>
      <c r="NDZ25" s="3"/>
      <c r="NEA25" s="3"/>
      <c r="NEB25" s="3"/>
      <c r="NEC25" s="3"/>
      <c r="NED25" s="3"/>
      <c r="NEE25" s="3"/>
      <c r="NEF25" s="3"/>
      <c r="NEG25" s="3"/>
      <c r="NEH25" s="3"/>
      <c r="NEI25" s="3"/>
      <c r="NEJ25" s="3"/>
      <c r="NEK25" s="3"/>
      <c r="NEL25" s="3"/>
      <c r="NEM25" s="3"/>
      <c r="NEN25" s="3"/>
      <c r="NEO25" s="3"/>
      <c r="NEP25" s="3"/>
      <c r="NEQ25" s="3"/>
      <c r="NER25" s="3"/>
      <c r="NES25" s="3"/>
      <c r="NET25" s="3"/>
      <c r="NEU25" s="3"/>
      <c r="NEV25" s="3"/>
      <c r="NEW25" s="3"/>
      <c r="NEX25" s="3"/>
      <c r="NEY25" s="3"/>
      <c r="NEZ25" s="3"/>
      <c r="NFA25" s="3"/>
      <c r="NFB25" s="3"/>
      <c r="NFC25" s="3"/>
      <c r="NFD25" s="3"/>
      <c r="NFE25" s="3"/>
      <c r="NFF25" s="3"/>
      <c r="NFG25" s="3"/>
      <c r="NFH25" s="3"/>
      <c r="NFI25" s="3"/>
      <c r="NFJ25" s="3"/>
      <c r="NFK25" s="3"/>
      <c r="NFL25" s="3"/>
      <c r="NFM25" s="3"/>
      <c r="NFN25" s="3"/>
      <c r="NFO25" s="3"/>
      <c r="NFP25" s="3"/>
      <c r="NFQ25" s="3"/>
      <c r="NFR25" s="3"/>
      <c r="NFS25" s="3"/>
      <c r="NFT25" s="3"/>
      <c r="NFU25" s="3"/>
      <c r="NFV25" s="3"/>
      <c r="NFW25" s="3"/>
      <c r="NFX25" s="3"/>
      <c r="NFY25" s="3"/>
      <c r="NFZ25" s="3"/>
      <c r="NGA25" s="3"/>
      <c r="NGB25" s="3"/>
      <c r="NGC25" s="3"/>
      <c r="NGD25" s="3"/>
      <c r="NGE25" s="3"/>
      <c r="NGF25" s="3"/>
      <c r="NGG25" s="3"/>
      <c r="NGH25" s="3"/>
      <c r="NGI25" s="3"/>
      <c r="NGJ25" s="3"/>
      <c r="NGK25" s="3"/>
      <c r="NGL25" s="3"/>
      <c r="NGM25" s="3"/>
      <c r="NGN25" s="3"/>
      <c r="NGO25" s="3"/>
      <c r="NGP25" s="3"/>
      <c r="NGQ25" s="3"/>
      <c r="NGR25" s="3"/>
      <c r="NGS25" s="3"/>
      <c r="NGT25" s="3"/>
      <c r="NGU25" s="3"/>
      <c r="NGV25" s="3"/>
      <c r="NGW25" s="3"/>
      <c r="NGX25" s="3"/>
      <c r="NGY25" s="3"/>
      <c r="NGZ25" s="3"/>
      <c r="NHA25" s="3"/>
      <c r="NHB25" s="3"/>
      <c r="NHC25" s="3"/>
      <c r="NHD25" s="3"/>
      <c r="NHE25" s="3"/>
      <c r="NHF25" s="3"/>
      <c r="NHG25" s="3"/>
      <c r="NHH25" s="3"/>
      <c r="NHI25" s="3"/>
      <c r="NHJ25" s="3"/>
      <c r="NHK25" s="3"/>
      <c r="NHL25" s="3"/>
      <c r="NHM25" s="3"/>
      <c r="NHN25" s="3"/>
      <c r="NHO25" s="3"/>
      <c r="NHP25" s="3"/>
      <c r="NHQ25" s="3"/>
      <c r="NHR25" s="3"/>
      <c r="NHS25" s="3"/>
      <c r="NHT25" s="3"/>
      <c r="NHU25" s="3"/>
      <c r="NHV25" s="3"/>
      <c r="NHW25" s="3"/>
      <c r="NHX25" s="3"/>
      <c r="NHY25" s="3"/>
      <c r="NHZ25" s="3"/>
      <c r="NIA25" s="3"/>
      <c r="NIB25" s="3"/>
      <c r="NIC25" s="3"/>
      <c r="NID25" s="3"/>
      <c r="NIE25" s="3"/>
      <c r="NIF25" s="3"/>
      <c r="NIG25" s="3"/>
      <c r="NIH25" s="3"/>
      <c r="NII25" s="3"/>
      <c r="NIJ25" s="3"/>
      <c r="NIK25" s="3"/>
      <c r="NIL25" s="3"/>
      <c r="NIM25" s="3"/>
      <c r="NIN25" s="3"/>
      <c r="NIO25" s="3"/>
      <c r="NIP25" s="3"/>
      <c r="NIQ25" s="3"/>
      <c r="NIR25" s="3"/>
      <c r="NIS25" s="3"/>
      <c r="NIT25" s="3"/>
      <c r="NIU25" s="3"/>
      <c r="NIV25" s="3"/>
      <c r="NIW25" s="3"/>
      <c r="NIX25" s="3"/>
      <c r="NIY25" s="3"/>
      <c r="NIZ25" s="3"/>
      <c r="NJA25" s="3"/>
      <c r="NJB25" s="3"/>
      <c r="NJC25" s="3"/>
      <c r="NJD25" s="3"/>
      <c r="NJE25" s="3"/>
      <c r="NJF25" s="3"/>
      <c r="NJG25" s="3"/>
      <c r="NJH25" s="3"/>
      <c r="NJI25" s="3"/>
      <c r="NJJ25" s="3"/>
      <c r="NJK25" s="3"/>
      <c r="NJL25" s="3"/>
      <c r="NJM25" s="3"/>
      <c r="NJN25" s="3"/>
      <c r="NJO25" s="3"/>
      <c r="NJP25" s="3"/>
      <c r="NJQ25" s="3"/>
      <c r="NJR25" s="3"/>
      <c r="NJS25" s="3"/>
      <c r="NJT25" s="3"/>
      <c r="NJU25" s="3"/>
      <c r="NJV25" s="3"/>
      <c r="NJW25" s="3"/>
      <c r="NJX25" s="3"/>
      <c r="NJY25" s="3"/>
      <c r="NJZ25" s="3"/>
      <c r="NKA25" s="3"/>
      <c r="NKB25" s="3"/>
      <c r="NKC25" s="3"/>
      <c r="NKD25" s="3"/>
      <c r="NKE25" s="3"/>
      <c r="NKF25" s="3"/>
      <c r="NKG25" s="3"/>
      <c r="NKH25" s="3"/>
      <c r="NKI25" s="3"/>
      <c r="NKJ25" s="3"/>
      <c r="NKK25" s="3"/>
      <c r="NKL25" s="3"/>
      <c r="NKM25" s="3"/>
      <c r="NKN25" s="3"/>
      <c r="NKO25" s="3"/>
      <c r="NKP25" s="3"/>
      <c r="NKQ25" s="3"/>
      <c r="NKR25" s="3"/>
      <c r="NKS25" s="3"/>
      <c r="NKT25" s="3"/>
      <c r="NKU25" s="3"/>
      <c r="NKV25" s="3"/>
      <c r="NKW25" s="3"/>
      <c r="NKX25" s="3"/>
      <c r="NKY25" s="3"/>
      <c r="NKZ25" s="3"/>
      <c r="NLA25" s="3"/>
      <c r="NLB25" s="3"/>
      <c r="NLC25" s="3"/>
      <c r="NLD25" s="3"/>
      <c r="NLE25" s="3"/>
      <c r="NLF25" s="3"/>
      <c r="NLG25" s="3"/>
      <c r="NLH25" s="3"/>
      <c r="NLI25" s="3"/>
      <c r="NLJ25" s="3"/>
      <c r="NLK25" s="3"/>
      <c r="NLL25" s="3"/>
      <c r="NLM25" s="3"/>
      <c r="NLN25" s="3"/>
      <c r="NLO25" s="3"/>
      <c r="NLP25" s="3"/>
      <c r="NLQ25" s="3"/>
      <c r="NLR25" s="3"/>
      <c r="NLS25" s="3"/>
      <c r="NLT25" s="3"/>
      <c r="NLU25" s="3"/>
      <c r="NLV25" s="3"/>
      <c r="NLW25" s="3"/>
      <c r="NLX25" s="3"/>
      <c r="NLY25" s="3"/>
      <c r="NLZ25" s="3"/>
      <c r="NMA25" s="3"/>
      <c r="NMB25" s="3"/>
      <c r="NMC25" s="3"/>
      <c r="NMD25" s="3"/>
      <c r="NME25" s="3"/>
      <c r="NMF25" s="3"/>
      <c r="NMG25" s="3"/>
      <c r="NMH25" s="3"/>
      <c r="NMI25" s="3"/>
      <c r="NMJ25" s="3"/>
      <c r="NMK25" s="3"/>
      <c r="NML25" s="3"/>
      <c r="NMM25" s="3"/>
      <c r="NMN25" s="3"/>
      <c r="NMO25" s="3"/>
      <c r="NMP25" s="3"/>
      <c r="NMQ25" s="3"/>
      <c r="NMR25" s="3"/>
      <c r="NMS25" s="3"/>
      <c r="NMT25" s="3"/>
      <c r="NMU25" s="3"/>
      <c r="NMV25" s="3"/>
      <c r="NMW25" s="3"/>
      <c r="NMX25" s="3"/>
      <c r="NMY25" s="3"/>
      <c r="NMZ25" s="3"/>
      <c r="NNA25" s="3"/>
      <c r="NNB25" s="3"/>
      <c r="NNC25" s="3"/>
      <c r="NND25" s="3"/>
      <c r="NNE25" s="3"/>
      <c r="NNF25" s="3"/>
      <c r="NNG25" s="3"/>
      <c r="NNH25" s="3"/>
      <c r="NNI25" s="3"/>
      <c r="NNJ25" s="3"/>
      <c r="NNK25" s="3"/>
      <c r="NNL25" s="3"/>
      <c r="NNM25" s="3"/>
      <c r="NNN25" s="3"/>
      <c r="NNO25" s="3"/>
      <c r="NNP25" s="3"/>
      <c r="NNQ25" s="3"/>
      <c r="NNR25" s="3"/>
      <c r="NNS25" s="3"/>
      <c r="NNT25" s="3"/>
      <c r="NNU25" s="3"/>
      <c r="NNV25" s="3"/>
      <c r="NNW25" s="3"/>
      <c r="NNX25" s="3"/>
      <c r="NNY25" s="3"/>
      <c r="NNZ25" s="3"/>
      <c r="NOA25" s="3"/>
      <c r="NOB25" s="3"/>
      <c r="NOC25" s="3"/>
      <c r="NOD25" s="3"/>
      <c r="NOE25" s="3"/>
      <c r="NOF25" s="3"/>
      <c r="NOG25" s="3"/>
      <c r="NOH25" s="3"/>
      <c r="NOI25" s="3"/>
      <c r="NOJ25" s="3"/>
      <c r="NOK25" s="3"/>
      <c r="NOL25" s="3"/>
      <c r="NOM25" s="3"/>
      <c r="NON25" s="3"/>
      <c r="NOO25" s="3"/>
      <c r="NOP25" s="3"/>
      <c r="NOQ25" s="3"/>
      <c r="NOR25" s="3"/>
      <c r="NOS25" s="3"/>
      <c r="NOT25" s="3"/>
      <c r="NOU25" s="3"/>
      <c r="NOV25" s="3"/>
      <c r="NOW25" s="3"/>
      <c r="NOX25" s="3"/>
      <c r="NOY25" s="3"/>
      <c r="NOZ25" s="3"/>
      <c r="NPA25" s="3"/>
      <c r="NPB25" s="3"/>
      <c r="NPC25" s="3"/>
      <c r="NPD25" s="3"/>
      <c r="NPE25" s="3"/>
      <c r="NPF25" s="3"/>
      <c r="NPG25" s="3"/>
      <c r="NPH25" s="3"/>
      <c r="NPI25" s="3"/>
      <c r="NPJ25" s="3"/>
      <c r="NPK25" s="3"/>
      <c r="NPL25" s="3"/>
      <c r="NPM25" s="3"/>
      <c r="NPN25" s="3"/>
      <c r="NPO25" s="3"/>
      <c r="NPP25" s="3"/>
      <c r="NPQ25" s="3"/>
      <c r="NPR25" s="3"/>
      <c r="NPS25" s="3"/>
      <c r="NPT25" s="3"/>
      <c r="NPU25" s="3"/>
      <c r="NPV25" s="3"/>
      <c r="NPW25" s="3"/>
      <c r="NPX25" s="3"/>
      <c r="NPY25" s="3"/>
      <c r="NPZ25" s="3"/>
      <c r="NQA25" s="3"/>
      <c r="NQB25" s="3"/>
      <c r="NQC25" s="3"/>
      <c r="NQD25" s="3"/>
      <c r="NQE25" s="3"/>
      <c r="NQF25" s="3"/>
      <c r="NQG25" s="3"/>
      <c r="NQH25" s="3"/>
      <c r="NQI25" s="3"/>
      <c r="NQJ25" s="3"/>
      <c r="NQK25" s="3"/>
      <c r="NQL25" s="3"/>
      <c r="NQM25" s="3"/>
      <c r="NQN25" s="3"/>
      <c r="NQO25" s="3"/>
      <c r="NQP25" s="3"/>
      <c r="NQQ25" s="3"/>
      <c r="NQR25" s="3"/>
      <c r="NQS25" s="3"/>
      <c r="NQT25" s="3"/>
      <c r="NQU25" s="3"/>
      <c r="NQV25" s="3"/>
      <c r="NQW25" s="3"/>
      <c r="NQX25" s="3"/>
      <c r="NQY25" s="3"/>
      <c r="NQZ25" s="3"/>
      <c r="NRA25" s="3"/>
      <c r="NRB25" s="3"/>
      <c r="NRC25" s="3"/>
      <c r="NRD25" s="3"/>
      <c r="NRE25" s="3"/>
      <c r="NRF25" s="3"/>
      <c r="NRG25" s="3"/>
      <c r="NRH25" s="3"/>
      <c r="NRI25" s="3"/>
      <c r="NRJ25" s="3"/>
      <c r="NRK25" s="3"/>
      <c r="NRL25" s="3"/>
      <c r="NRM25" s="3"/>
      <c r="NRN25" s="3"/>
      <c r="NRO25" s="3"/>
      <c r="NRP25" s="3"/>
      <c r="NRQ25" s="3"/>
      <c r="NRR25" s="3"/>
      <c r="NRS25" s="3"/>
      <c r="NRT25" s="3"/>
      <c r="NRU25" s="3"/>
      <c r="NRV25" s="3"/>
      <c r="NRW25" s="3"/>
      <c r="NRX25" s="3"/>
      <c r="NRY25" s="3"/>
      <c r="NRZ25" s="3"/>
      <c r="NSA25" s="3"/>
      <c r="NSB25" s="3"/>
      <c r="NSC25" s="3"/>
      <c r="NSD25" s="3"/>
      <c r="NSE25" s="3"/>
      <c r="NSF25" s="3"/>
      <c r="NSG25" s="3"/>
      <c r="NSH25" s="3"/>
      <c r="NSI25" s="3"/>
      <c r="NSJ25" s="3"/>
      <c r="NSK25" s="3"/>
      <c r="NSL25" s="3"/>
      <c r="NSM25" s="3"/>
      <c r="NSN25" s="3"/>
      <c r="NSO25" s="3"/>
      <c r="NSP25" s="3"/>
      <c r="NSQ25" s="3"/>
      <c r="NSR25" s="3"/>
      <c r="NSS25" s="3"/>
      <c r="NST25" s="3"/>
      <c r="NSU25" s="3"/>
      <c r="NSV25" s="3"/>
      <c r="NSW25" s="3"/>
      <c r="NSX25" s="3"/>
      <c r="NSY25" s="3"/>
      <c r="NSZ25" s="3"/>
      <c r="NTA25" s="3"/>
      <c r="NTB25" s="3"/>
      <c r="NTC25" s="3"/>
      <c r="NTD25" s="3"/>
      <c r="NTE25" s="3"/>
      <c r="NTF25" s="3"/>
      <c r="NTG25" s="3"/>
      <c r="NTH25" s="3"/>
      <c r="NTI25" s="3"/>
      <c r="NTJ25" s="3"/>
      <c r="NTK25" s="3"/>
      <c r="NTL25" s="3"/>
      <c r="NTM25" s="3"/>
      <c r="NTN25" s="3"/>
      <c r="NTO25" s="3"/>
      <c r="NTP25" s="3"/>
      <c r="NTQ25" s="3"/>
      <c r="NTR25" s="3"/>
      <c r="NTS25" s="3"/>
      <c r="NTT25" s="3"/>
      <c r="NTU25" s="3"/>
      <c r="NTV25" s="3"/>
      <c r="NTW25" s="3"/>
      <c r="NTX25" s="3"/>
      <c r="NTY25" s="3"/>
      <c r="NTZ25" s="3"/>
      <c r="NUA25" s="3"/>
      <c r="NUB25" s="3"/>
      <c r="NUC25" s="3"/>
      <c r="NUD25" s="3"/>
      <c r="NUE25" s="3"/>
      <c r="NUF25" s="3"/>
      <c r="NUG25" s="3"/>
      <c r="NUH25" s="3"/>
      <c r="NUI25" s="3"/>
      <c r="NUJ25" s="3"/>
      <c r="NUK25" s="3"/>
      <c r="NUL25" s="3"/>
      <c r="NUM25" s="3"/>
      <c r="NUN25" s="3"/>
      <c r="NUO25" s="3"/>
      <c r="NUP25" s="3"/>
      <c r="NUQ25" s="3"/>
      <c r="NUR25" s="3"/>
      <c r="NUS25" s="3"/>
      <c r="NUT25" s="3"/>
      <c r="NUU25" s="3"/>
      <c r="NUV25" s="3"/>
      <c r="NUW25" s="3"/>
      <c r="NUX25" s="3"/>
      <c r="NUY25" s="3"/>
      <c r="NUZ25" s="3"/>
      <c r="NVA25" s="3"/>
      <c r="NVB25" s="3"/>
      <c r="NVC25" s="3"/>
      <c r="NVD25" s="3"/>
      <c r="NVE25" s="3"/>
      <c r="NVF25" s="3"/>
      <c r="NVG25" s="3"/>
      <c r="NVH25" s="3"/>
      <c r="NVI25" s="3"/>
      <c r="NVJ25" s="3"/>
      <c r="NVK25" s="3"/>
      <c r="NVL25" s="3"/>
      <c r="NVM25" s="3"/>
      <c r="NVN25" s="3"/>
      <c r="NVO25" s="3"/>
      <c r="NVP25" s="3"/>
      <c r="NVQ25" s="3"/>
      <c r="NVR25" s="3"/>
      <c r="NVS25" s="3"/>
      <c r="NVT25" s="3"/>
      <c r="NVU25" s="3"/>
      <c r="NVV25" s="3"/>
      <c r="NVW25" s="3"/>
      <c r="NVX25" s="3"/>
      <c r="NVY25" s="3"/>
      <c r="NVZ25" s="3"/>
      <c r="NWA25" s="3"/>
      <c r="NWB25" s="3"/>
      <c r="NWC25" s="3"/>
      <c r="NWD25" s="3"/>
      <c r="NWE25" s="3"/>
      <c r="NWF25" s="3"/>
      <c r="NWG25" s="3"/>
      <c r="NWH25" s="3"/>
      <c r="NWI25" s="3"/>
      <c r="NWJ25" s="3"/>
      <c r="NWK25" s="3"/>
      <c r="NWL25" s="3"/>
      <c r="NWM25" s="3"/>
      <c r="NWN25" s="3"/>
      <c r="NWO25" s="3"/>
      <c r="NWP25" s="3"/>
      <c r="NWQ25" s="3"/>
      <c r="NWR25" s="3"/>
      <c r="NWS25" s="3"/>
      <c r="NWT25" s="3"/>
      <c r="NWU25" s="3"/>
      <c r="NWV25" s="3"/>
      <c r="NWW25" s="3"/>
      <c r="NWX25" s="3"/>
      <c r="NWY25" s="3"/>
      <c r="NWZ25" s="3"/>
      <c r="NXA25" s="3"/>
      <c r="NXB25" s="3"/>
      <c r="NXC25" s="3"/>
      <c r="NXD25" s="3"/>
      <c r="NXE25" s="3"/>
      <c r="NXF25" s="3"/>
      <c r="NXG25" s="3"/>
      <c r="NXH25" s="3"/>
      <c r="NXI25" s="3"/>
      <c r="NXJ25" s="3"/>
      <c r="NXK25" s="3"/>
      <c r="NXL25" s="3"/>
      <c r="NXM25" s="3"/>
      <c r="NXN25" s="3"/>
      <c r="NXO25" s="3"/>
      <c r="NXP25" s="3"/>
      <c r="NXQ25" s="3"/>
      <c r="NXR25" s="3"/>
      <c r="NXS25" s="3"/>
      <c r="NXT25" s="3"/>
      <c r="NXU25" s="3"/>
      <c r="NXV25" s="3"/>
      <c r="NXW25" s="3"/>
      <c r="NXX25" s="3"/>
      <c r="NXY25" s="3"/>
      <c r="NXZ25" s="3"/>
      <c r="NYA25" s="3"/>
      <c r="NYB25" s="3"/>
      <c r="NYC25" s="3"/>
      <c r="NYD25" s="3"/>
      <c r="NYE25" s="3"/>
      <c r="NYF25" s="3"/>
      <c r="NYG25" s="3"/>
      <c r="NYH25" s="3"/>
      <c r="NYI25" s="3"/>
      <c r="NYJ25" s="3"/>
      <c r="NYK25" s="3"/>
      <c r="NYL25" s="3"/>
      <c r="NYM25" s="3"/>
      <c r="NYN25" s="3"/>
      <c r="NYO25" s="3"/>
      <c r="NYP25" s="3"/>
      <c r="NYQ25" s="3"/>
      <c r="NYR25" s="3"/>
      <c r="NYS25" s="3"/>
      <c r="NYT25" s="3"/>
      <c r="NYU25" s="3"/>
      <c r="NYV25" s="3"/>
      <c r="NYW25" s="3"/>
      <c r="NYX25" s="3"/>
      <c r="NYY25" s="3"/>
      <c r="NYZ25" s="3"/>
      <c r="NZA25" s="3"/>
      <c r="NZB25" s="3"/>
      <c r="NZC25" s="3"/>
      <c r="NZD25" s="3"/>
      <c r="NZE25" s="3"/>
      <c r="NZF25" s="3"/>
      <c r="NZG25" s="3"/>
      <c r="NZH25" s="3"/>
      <c r="NZI25" s="3"/>
      <c r="NZJ25" s="3"/>
      <c r="NZK25" s="3"/>
      <c r="NZL25" s="3"/>
      <c r="NZM25" s="3"/>
      <c r="NZN25" s="3"/>
      <c r="NZO25" s="3"/>
      <c r="NZP25" s="3"/>
      <c r="NZQ25" s="3"/>
      <c r="NZR25" s="3"/>
      <c r="NZS25" s="3"/>
      <c r="NZT25" s="3"/>
      <c r="NZU25" s="3"/>
      <c r="NZV25" s="3"/>
      <c r="NZW25" s="3"/>
      <c r="NZX25" s="3"/>
      <c r="NZY25" s="3"/>
      <c r="NZZ25" s="3"/>
      <c r="OAA25" s="3"/>
      <c r="OAB25" s="3"/>
      <c r="OAC25" s="3"/>
      <c r="OAD25" s="3"/>
      <c r="OAE25" s="3"/>
      <c r="OAF25" s="3"/>
      <c r="OAG25" s="3"/>
      <c r="OAH25" s="3"/>
      <c r="OAI25" s="3"/>
      <c r="OAJ25" s="3"/>
      <c r="OAK25" s="3"/>
      <c r="OAL25" s="3"/>
      <c r="OAM25" s="3"/>
      <c r="OAN25" s="3"/>
      <c r="OAO25" s="3"/>
      <c r="OAP25" s="3"/>
      <c r="OAQ25" s="3"/>
      <c r="OAR25" s="3"/>
      <c r="OAS25" s="3"/>
      <c r="OAT25" s="3"/>
      <c r="OAU25" s="3"/>
      <c r="OAV25" s="3"/>
      <c r="OAW25" s="3"/>
      <c r="OAX25" s="3"/>
      <c r="OAY25" s="3"/>
      <c r="OAZ25" s="3"/>
      <c r="OBA25" s="3"/>
      <c r="OBB25" s="3"/>
      <c r="OBC25" s="3"/>
      <c r="OBD25" s="3"/>
      <c r="OBE25" s="3"/>
      <c r="OBF25" s="3"/>
      <c r="OBG25" s="3"/>
      <c r="OBH25" s="3"/>
      <c r="OBI25" s="3"/>
      <c r="OBJ25" s="3"/>
      <c r="OBK25" s="3"/>
      <c r="OBL25" s="3"/>
      <c r="OBM25" s="3"/>
      <c r="OBN25" s="3"/>
      <c r="OBO25" s="3"/>
      <c r="OBP25" s="3"/>
      <c r="OBQ25" s="3"/>
      <c r="OBR25" s="3"/>
      <c r="OBS25" s="3"/>
      <c r="OBT25" s="3"/>
      <c r="OBU25" s="3"/>
      <c r="OBV25" s="3"/>
      <c r="OBW25" s="3"/>
      <c r="OBX25" s="3"/>
      <c r="OBY25" s="3"/>
      <c r="OBZ25" s="3"/>
      <c r="OCA25" s="3"/>
      <c r="OCB25" s="3"/>
      <c r="OCC25" s="3"/>
      <c r="OCD25" s="3"/>
      <c r="OCE25" s="3"/>
      <c r="OCF25" s="3"/>
      <c r="OCG25" s="3"/>
      <c r="OCH25" s="3"/>
      <c r="OCI25" s="3"/>
      <c r="OCJ25" s="3"/>
      <c r="OCK25" s="3"/>
      <c r="OCL25" s="3"/>
      <c r="OCM25" s="3"/>
      <c r="OCN25" s="3"/>
      <c r="OCO25" s="3"/>
      <c r="OCP25" s="3"/>
      <c r="OCQ25" s="3"/>
      <c r="OCR25" s="3"/>
      <c r="OCS25" s="3"/>
      <c r="OCT25" s="3"/>
      <c r="OCU25" s="3"/>
      <c r="OCV25" s="3"/>
      <c r="OCW25" s="3"/>
      <c r="OCX25" s="3"/>
      <c r="OCY25" s="3"/>
      <c r="OCZ25" s="3"/>
      <c r="ODA25" s="3"/>
      <c r="ODB25" s="3"/>
      <c r="ODC25" s="3"/>
      <c r="ODD25" s="3"/>
      <c r="ODE25" s="3"/>
      <c r="ODF25" s="3"/>
      <c r="ODG25" s="3"/>
      <c r="ODH25" s="3"/>
      <c r="ODI25" s="3"/>
      <c r="ODJ25" s="3"/>
      <c r="ODK25" s="3"/>
      <c r="ODL25" s="3"/>
      <c r="ODM25" s="3"/>
      <c r="ODN25" s="3"/>
      <c r="ODO25" s="3"/>
      <c r="ODP25" s="3"/>
      <c r="ODQ25" s="3"/>
      <c r="ODR25" s="3"/>
      <c r="ODS25" s="3"/>
      <c r="ODT25" s="3"/>
      <c r="ODU25" s="3"/>
      <c r="ODV25" s="3"/>
      <c r="ODW25" s="3"/>
      <c r="ODX25" s="3"/>
      <c r="ODY25" s="3"/>
      <c r="ODZ25" s="3"/>
      <c r="OEA25" s="3"/>
      <c r="OEB25" s="3"/>
      <c r="OEC25" s="3"/>
      <c r="OED25" s="3"/>
      <c r="OEE25" s="3"/>
      <c r="OEF25" s="3"/>
      <c r="OEG25" s="3"/>
      <c r="OEH25" s="3"/>
      <c r="OEI25" s="3"/>
      <c r="OEJ25" s="3"/>
      <c r="OEK25" s="3"/>
      <c r="OEL25" s="3"/>
      <c r="OEM25" s="3"/>
      <c r="OEN25" s="3"/>
      <c r="OEO25" s="3"/>
      <c r="OEP25" s="3"/>
      <c r="OEQ25" s="3"/>
      <c r="OER25" s="3"/>
      <c r="OES25" s="3"/>
      <c r="OET25" s="3"/>
      <c r="OEU25" s="3"/>
      <c r="OEV25" s="3"/>
      <c r="OEW25" s="3"/>
      <c r="OEX25" s="3"/>
      <c r="OEY25" s="3"/>
      <c r="OEZ25" s="3"/>
      <c r="OFA25" s="3"/>
      <c r="OFB25" s="3"/>
      <c r="OFC25" s="3"/>
      <c r="OFD25" s="3"/>
      <c r="OFE25" s="3"/>
      <c r="OFF25" s="3"/>
      <c r="OFG25" s="3"/>
      <c r="OFH25" s="3"/>
      <c r="OFI25" s="3"/>
      <c r="OFJ25" s="3"/>
      <c r="OFK25" s="3"/>
      <c r="OFL25" s="3"/>
      <c r="OFM25" s="3"/>
      <c r="OFN25" s="3"/>
      <c r="OFO25" s="3"/>
      <c r="OFP25" s="3"/>
      <c r="OFQ25" s="3"/>
      <c r="OFR25" s="3"/>
      <c r="OFS25" s="3"/>
      <c r="OFT25" s="3"/>
      <c r="OFU25" s="3"/>
      <c r="OFV25" s="3"/>
      <c r="OFW25" s="3"/>
      <c r="OFX25" s="3"/>
      <c r="OFY25" s="3"/>
      <c r="OFZ25" s="3"/>
      <c r="OGA25" s="3"/>
      <c r="OGB25" s="3"/>
      <c r="OGC25" s="3"/>
      <c r="OGD25" s="3"/>
      <c r="OGE25" s="3"/>
      <c r="OGF25" s="3"/>
      <c r="OGG25" s="3"/>
      <c r="OGH25" s="3"/>
      <c r="OGI25" s="3"/>
      <c r="OGJ25" s="3"/>
      <c r="OGK25" s="3"/>
      <c r="OGL25" s="3"/>
      <c r="OGM25" s="3"/>
      <c r="OGN25" s="3"/>
      <c r="OGO25" s="3"/>
      <c r="OGP25" s="3"/>
      <c r="OGQ25" s="3"/>
      <c r="OGR25" s="3"/>
      <c r="OGS25" s="3"/>
      <c r="OGT25" s="3"/>
      <c r="OGU25" s="3"/>
      <c r="OGV25" s="3"/>
      <c r="OGW25" s="3"/>
      <c r="OGX25" s="3"/>
      <c r="OGY25" s="3"/>
      <c r="OGZ25" s="3"/>
      <c r="OHA25" s="3"/>
      <c r="OHB25" s="3"/>
      <c r="OHC25" s="3"/>
      <c r="OHD25" s="3"/>
      <c r="OHE25" s="3"/>
      <c r="OHF25" s="3"/>
      <c r="OHG25" s="3"/>
      <c r="OHH25" s="3"/>
      <c r="OHI25" s="3"/>
      <c r="OHJ25" s="3"/>
      <c r="OHK25" s="3"/>
      <c r="OHL25" s="3"/>
      <c r="OHM25" s="3"/>
      <c r="OHN25" s="3"/>
      <c r="OHO25" s="3"/>
      <c r="OHP25" s="3"/>
      <c r="OHQ25" s="3"/>
      <c r="OHR25" s="3"/>
      <c r="OHS25" s="3"/>
      <c r="OHT25" s="3"/>
      <c r="OHU25" s="3"/>
      <c r="OHV25" s="3"/>
      <c r="OHW25" s="3"/>
      <c r="OHX25" s="3"/>
      <c r="OHY25" s="3"/>
      <c r="OHZ25" s="3"/>
      <c r="OIA25" s="3"/>
      <c r="OIB25" s="3"/>
      <c r="OIC25" s="3"/>
      <c r="OID25" s="3"/>
      <c r="OIE25" s="3"/>
      <c r="OIF25" s="3"/>
      <c r="OIG25" s="3"/>
      <c r="OIH25" s="3"/>
      <c r="OII25" s="3"/>
      <c r="OIJ25" s="3"/>
      <c r="OIK25" s="3"/>
      <c r="OIL25" s="3"/>
      <c r="OIM25" s="3"/>
      <c r="OIN25" s="3"/>
      <c r="OIO25" s="3"/>
      <c r="OIP25" s="3"/>
      <c r="OIQ25" s="3"/>
      <c r="OIR25" s="3"/>
      <c r="OIS25" s="3"/>
      <c r="OIT25" s="3"/>
      <c r="OIU25" s="3"/>
      <c r="OIV25" s="3"/>
      <c r="OIW25" s="3"/>
      <c r="OIX25" s="3"/>
      <c r="OIY25" s="3"/>
      <c r="OIZ25" s="3"/>
      <c r="OJA25" s="3"/>
      <c r="OJB25" s="3"/>
      <c r="OJC25" s="3"/>
      <c r="OJD25" s="3"/>
      <c r="OJE25" s="3"/>
      <c r="OJF25" s="3"/>
      <c r="OJG25" s="3"/>
      <c r="OJH25" s="3"/>
      <c r="OJI25" s="3"/>
      <c r="OJJ25" s="3"/>
      <c r="OJK25" s="3"/>
      <c r="OJL25" s="3"/>
      <c r="OJM25" s="3"/>
      <c r="OJN25" s="3"/>
      <c r="OJO25" s="3"/>
      <c r="OJP25" s="3"/>
      <c r="OJQ25" s="3"/>
      <c r="OJR25" s="3"/>
      <c r="OJS25" s="3"/>
      <c r="OJT25" s="3"/>
      <c r="OJU25" s="3"/>
      <c r="OJV25" s="3"/>
      <c r="OJW25" s="3"/>
      <c r="OJX25" s="3"/>
      <c r="OJY25" s="3"/>
      <c r="OJZ25" s="3"/>
      <c r="OKA25" s="3"/>
      <c r="OKB25" s="3"/>
      <c r="OKC25" s="3"/>
      <c r="OKD25" s="3"/>
      <c r="OKE25" s="3"/>
      <c r="OKF25" s="3"/>
      <c r="OKG25" s="3"/>
      <c r="OKH25" s="3"/>
      <c r="OKI25" s="3"/>
      <c r="OKJ25" s="3"/>
      <c r="OKK25" s="3"/>
      <c r="OKL25" s="3"/>
      <c r="OKM25" s="3"/>
      <c r="OKN25" s="3"/>
      <c r="OKO25" s="3"/>
      <c r="OKP25" s="3"/>
      <c r="OKQ25" s="3"/>
      <c r="OKR25" s="3"/>
      <c r="OKS25" s="3"/>
      <c r="OKT25" s="3"/>
      <c r="OKU25" s="3"/>
      <c r="OKV25" s="3"/>
      <c r="OKW25" s="3"/>
      <c r="OKX25" s="3"/>
      <c r="OKY25" s="3"/>
      <c r="OKZ25" s="3"/>
      <c r="OLA25" s="3"/>
      <c r="OLB25" s="3"/>
      <c r="OLC25" s="3"/>
      <c r="OLD25" s="3"/>
      <c r="OLE25" s="3"/>
      <c r="OLF25" s="3"/>
      <c r="OLG25" s="3"/>
      <c r="OLH25" s="3"/>
      <c r="OLI25" s="3"/>
      <c r="OLJ25" s="3"/>
      <c r="OLK25" s="3"/>
      <c r="OLL25" s="3"/>
      <c r="OLM25" s="3"/>
      <c r="OLN25" s="3"/>
      <c r="OLO25" s="3"/>
      <c r="OLP25" s="3"/>
      <c r="OLQ25" s="3"/>
      <c r="OLR25" s="3"/>
      <c r="OLS25" s="3"/>
      <c r="OLT25" s="3"/>
      <c r="OLU25" s="3"/>
      <c r="OLV25" s="3"/>
      <c r="OLW25" s="3"/>
      <c r="OLX25" s="3"/>
      <c r="OLY25" s="3"/>
      <c r="OLZ25" s="3"/>
      <c r="OMA25" s="3"/>
      <c r="OMB25" s="3"/>
      <c r="OMC25" s="3"/>
      <c r="OMD25" s="3"/>
      <c r="OME25" s="3"/>
      <c r="OMF25" s="3"/>
      <c r="OMG25" s="3"/>
      <c r="OMH25" s="3"/>
      <c r="OMI25" s="3"/>
      <c r="OMJ25" s="3"/>
      <c r="OMK25" s="3"/>
      <c r="OML25" s="3"/>
      <c r="OMM25" s="3"/>
      <c r="OMN25" s="3"/>
      <c r="OMO25" s="3"/>
      <c r="OMP25" s="3"/>
      <c r="OMQ25" s="3"/>
      <c r="OMR25" s="3"/>
      <c r="OMS25" s="3"/>
      <c r="OMT25" s="3"/>
      <c r="OMU25" s="3"/>
      <c r="OMV25" s="3"/>
      <c r="OMW25" s="3"/>
      <c r="OMX25" s="3"/>
      <c r="OMY25" s="3"/>
      <c r="OMZ25" s="3"/>
      <c r="ONA25" s="3"/>
      <c r="ONB25" s="3"/>
      <c r="ONC25" s="3"/>
      <c r="OND25" s="3"/>
      <c r="ONE25" s="3"/>
      <c r="ONF25" s="3"/>
      <c r="ONG25" s="3"/>
      <c r="ONH25" s="3"/>
      <c r="ONI25" s="3"/>
      <c r="ONJ25" s="3"/>
      <c r="ONK25" s="3"/>
      <c r="ONL25" s="3"/>
      <c r="ONM25" s="3"/>
      <c r="ONN25" s="3"/>
      <c r="ONO25" s="3"/>
      <c r="ONP25" s="3"/>
      <c r="ONQ25" s="3"/>
      <c r="ONR25" s="3"/>
      <c r="ONS25" s="3"/>
      <c r="ONT25" s="3"/>
      <c r="ONU25" s="3"/>
      <c r="ONV25" s="3"/>
      <c r="ONW25" s="3"/>
      <c r="ONX25" s="3"/>
      <c r="ONY25" s="3"/>
      <c r="ONZ25" s="3"/>
      <c r="OOA25" s="3"/>
      <c r="OOB25" s="3"/>
      <c r="OOC25" s="3"/>
      <c r="OOD25" s="3"/>
      <c r="OOE25" s="3"/>
      <c r="OOF25" s="3"/>
      <c r="OOG25" s="3"/>
      <c r="OOH25" s="3"/>
      <c r="OOI25" s="3"/>
      <c r="OOJ25" s="3"/>
      <c r="OOK25" s="3"/>
      <c r="OOL25" s="3"/>
      <c r="OOM25" s="3"/>
      <c r="OON25" s="3"/>
      <c r="OOO25" s="3"/>
      <c r="OOP25" s="3"/>
      <c r="OOQ25" s="3"/>
      <c r="OOR25" s="3"/>
      <c r="OOS25" s="3"/>
      <c r="OOT25" s="3"/>
      <c r="OOU25" s="3"/>
      <c r="OOV25" s="3"/>
      <c r="OOW25" s="3"/>
      <c r="OOX25" s="3"/>
      <c r="OOY25" s="3"/>
      <c r="OOZ25" s="3"/>
      <c r="OPA25" s="3"/>
      <c r="OPB25" s="3"/>
      <c r="OPC25" s="3"/>
      <c r="OPD25" s="3"/>
      <c r="OPE25" s="3"/>
      <c r="OPF25" s="3"/>
      <c r="OPG25" s="3"/>
      <c r="OPH25" s="3"/>
      <c r="OPI25" s="3"/>
      <c r="OPJ25" s="3"/>
      <c r="OPK25" s="3"/>
      <c r="OPL25" s="3"/>
      <c r="OPM25" s="3"/>
      <c r="OPN25" s="3"/>
      <c r="OPO25" s="3"/>
      <c r="OPP25" s="3"/>
      <c r="OPQ25" s="3"/>
      <c r="OPR25" s="3"/>
      <c r="OPS25" s="3"/>
      <c r="OPT25" s="3"/>
      <c r="OPU25" s="3"/>
      <c r="OPV25" s="3"/>
      <c r="OPW25" s="3"/>
      <c r="OPX25" s="3"/>
      <c r="OPY25" s="3"/>
      <c r="OPZ25" s="3"/>
      <c r="OQA25" s="3"/>
      <c r="OQB25" s="3"/>
      <c r="OQC25" s="3"/>
      <c r="OQD25" s="3"/>
      <c r="OQE25" s="3"/>
      <c r="OQF25" s="3"/>
      <c r="OQG25" s="3"/>
      <c r="OQH25" s="3"/>
      <c r="OQI25" s="3"/>
      <c r="OQJ25" s="3"/>
      <c r="OQK25" s="3"/>
      <c r="OQL25" s="3"/>
      <c r="OQM25" s="3"/>
      <c r="OQN25" s="3"/>
      <c r="OQO25" s="3"/>
      <c r="OQP25" s="3"/>
      <c r="OQQ25" s="3"/>
      <c r="OQR25" s="3"/>
      <c r="OQS25" s="3"/>
      <c r="OQT25" s="3"/>
      <c r="OQU25" s="3"/>
      <c r="OQV25" s="3"/>
      <c r="OQW25" s="3"/>
      <c r="OQX25" s="3"/>
      <c r="OQY25" s="3"/>
      <c r="OQZ25" s="3"/>
      <c r="ORA25" s="3"/>
      <c r="ORB25" s="3"/>
      <c r="ORC25" s="3"/>
      <c r="ORD25" s="3"/>
      <c r="ORE25" s="3"/>
      <c r="ORF25" s="3"/>
      <c r="ORG25" s="3"/>
      <c r="ORH25" s="3"/>
      <c r="ORI25" s="3"/>
      <c r="ORJ25" s="3"/>
      <c r="ORK25" s="3"/>
      <c r="ORL25" s="3"/>
      <c r="ORM25" s="3"/>
      <c r="ORN25" s="3"/>
      <c r="ORO25" s="3"/>
      <c r="ORP25" s="3"/>
      <c r="ORQ25" s="3"/>
      <c r="ORR25" s="3"/>
      <c r="ORS25" s="3"/>
      <c r="ORT25" s="3"/>
      <c r="ORU25" s="3"/>
      <c r="ORV25" s="3"/>
      <c r="ORW25" s="3"/>
      <c r="ORX25" s="3"/>
      <c r="ORY25" s="3"/>
      <c r="ORZ25" s="3"/>
      <c r="OSA25" s="3"/>
      <c r="OSB25" s="3"/>
      <c r="OSC25" s="3"/>
      <c r="OSD25" s="3"/>
      <c r="OSE25" s="3"/>
      <c r="OSF25" s="3"/>
      <c r="OSG25" s="3"/>
      <c r="OSH25" s="3"/>
      <c r="OSI25" s="3"/>
      <c r="OSJ25" s="3"/>
      <c r="OSK25" s="3"/>
      <c r="OSL25" s="3"/>
      <c r="OSM25" s="3"/>
      <c r="OSN25" s="3"/>
      <c r="OSO25" s="3"/>
      <c r="OSP25" s="3"/>
      <c r="OSQ25" s="3"/>
      <c r="OSR25" s="3"/>
      <c r="OSS25" s="3"/>
      <c r="OST25" s="3"/>
      <c r="OSU25" s="3"/>
      <c r="OSV25" s="3"/>
      <c r="OSW25" s="3"/>
      <c r="OSX25" s="3"/>
      <c r="OSY25" s="3"/>
      <c r="OSZ25" s="3"/>
      <c r="OTA25" s="3"/>
      <c r="OTB25" s="3"/>
      <c r="OTC25" s="3"/>
      <c r="OTD25" s="3"/>
      <c r="OTE25" s="3"/>
      <c r="OTF25" s="3"/>
      <c r="OTG25" s="3"/>
      <c r="OTH25" s="3"/>
      <c r="OTI25" s="3"/>
      <c r="OTJ25" s="3"/>
      <c r="OTK25" s="3"/>
      <c r="OTL25" s="3"/>
      <c r="OTM25" s="3"/>
      <c r="OTN25" s="3"/>
      <c r="OTO25" s="3"/>
      <c r="OTP25" s="3"/>
      <c r="OTQ25" s="3"/>
      <c r="OTR25" s="3"/>
      <c r="OTS25" s="3"/>
      <c r="OTT25" s="3"/>
      <c r="OTU25" s="3"/>
      <c r="OTV25" s="3"/>
      <c r="OTW25" s="3"/>
      <c r="OTX25" s="3"/>
      <c r="OTY25" s="3"/>
      <c r="OTZ25" s="3"/>
      <c r="OUA25" s="3"/>
      <c r="OUB25" s="3"/>
      <c r="OUC25" s="3"/>
      <c r="OUD25" s="3"/>
      <c r="OUE25" s="3"/>
      <c r="OUF25" s="3"/>
      <c r="OUG25" s="3"/>
      <c r="OUH25" s="3"/>
      <c r="OUI25" s="3"/>
      <c r="OUJ25" s="3"/>
      <c r="OUK25" s="3"/>
      <c r="OUL25" s="3"/>
      <c r="OUM25" s="3"/>
      <c r="OUN25" s="3"/>
      <c r="OUO25" s="3"/>
      <c r="OUP25" s="3"/>
      <c r="OUQ25" s="3"/>
      <c r="OUR25" s="3"/>
      <c r="OUS25" s="3"/>
      <c r="OUT25" s="3"/>
      <c r="OUU25" s="3"/>
      <c r="OUV25" s="3"/>
      <c r="OUW25" s="3"/>
      <c r="OUX25" s="3"/>
      <c r="OUY25" s="3"/>
      <c r="OUZ25" s="3"/>
      <c r="OVA25" s="3"/>
      <c r="OVB25" s="3"/>
      <c r="OVC25" s="3"/>
      <c r="OVD25" s="3"/>
      <c r="OVE25" s="3"/>
      <c r="OVF25" s="3"/>
      <c r="OVG25" s="3"/>
      <c r="OVH25" s="3"/>
      <c r="OVI25" s="3"/>
      <c r="OVJ25" s="3"/>
      <c r="OVK25" s="3"/>
      <c r="OVL25" s="3"/>
      <c r="OVM25" s="3"/>
      <c r="OVN25" s="3"/>
      <c r="OVO25" s="3"/>
      <c r="OVP25" s="3"/>
      <c r="OVQ25" s="3"/>
      <c r="OVR25" s="3"/>
      <c r="OVS25" s="3"/>
      <c r="OVT25" s="3"/>
      <c r="OVU25" s="3"/>
      <c r="OVV25" s="3"/>
      <c r="OVW25" s="3"/>
      <c r="OVX25" s="3"/>
      <c r="OVY25" s="3"/>
      <c r="OVZ25" s="3"/>
      <c r="OWA25" s="3"/>
      <c r="OWB25" s="3"/>
      <c r="OWC25" s="3"/>
      <c r="OWD25" s="3"/>
      <c r="OWE25" s="3"/>
      <c r="OWF25" s="3"/>
      <c r="OWG25" s="3"/>
      <c r="OWH25" s="3"/>
      <c r="OWI25" s="3"/>
      <c r="OWJ25" s="3"/>
      <c r="OWK25" s="3"/>
      <c r="OWL25" s="3"/>
      <c r="OWM25" s="3"/>
      <c r="OWN25" s="3"/>
      <c r="OWO25" s="3"/>
      <c r="OWP25" s="3"/>
      <c r="OWQ25" s="3"/>
      <c r="OWR25" s="3"/>
      <c r="OWS25" s="3"/>
      <c r="OWT25" s="3"/>
      <c r="OWU25" s="3"/>
      <c r="OWV25" s="3"/>
      <c r="OWW25" s="3"/>
      <c r="OWX25" s="3"/>
      <c r="OWY25" s="3"/>
      <c r="OWZ25" s="3"/>
      <c r="OXA25" s="3"/>
      <c r="OXB25" s="3"/>
      <c r="OXC25" s="3"/>
      <c r="OXD25" s="3"/>
      <c r="OXE25" s="3"/>
      <c r="OXF25" s="3"/>
      <c r="OXG25" s="3"/>
      <c r="OXH25" s="3"/>
      <c r="OXI25" s="3"/>
      <c r="OXJ25" s="3"/>
      <c r="OXK25" s="3"/>
      <c r="OXL25" s="3"/>
      <c r="OXM25" s="3"/>
      <c r="OXN25" s="3"/>
      <c r="OXO25" s="3"/>
      <c r="OXP25" s="3"/>
      <c r="OXQ25" s="3"/>
      <c r="OXR25" s="3"/>
      <c r="OXS25" s="3"/>
      <c r="OXT25" s="3"/>
      <c r="OXU25" s="3"/>
      <c r="OXV25" s="3"/>
      <c r="OXW25" s="3"/>
      <c r="OXX25" s="3"/>
      <c r="OXY25" s="3"/>
      <c r="OXZ25" s="3"/>
      <c r="OYA25" s="3"/>
      <c r="OYB25" s="3"/>
      <c r="OYC25" s="3"/>
      <c r="OYD25" s="3"/>
      <c r="OYE25" s="3"/>
      <c r="OYF25" s="3"/>
      <c r="OYG25" s="3"/>
      <c r="OYH25" s="3"/>
      <c r="OYI25" s="3"/>
      <c r="OYJ25" s="3"/>
      <c r="OYK25" s="3"/>
      <c r="OYL25" s="3"/>
      <c r="OYM25" s="3"/>
      <c r="OYN25" s="3"/>
      <c r="OYO25" s="3"/>
      <c r="OYP25" s="3"/>
      <c r="OYQ25" s="3"/>
      <c r="OYR25" s="3"/>
      <c r="OYS25" s="3"/>
      <c r="OYT25" s="3"/>
      <c r="OYU25" s="3"/>
      <c r="OYV25" s="3"/>
      <c r="OYW25" s="3"/>
      <c r="OYX25" s="3"/>
      <c r="OYY25" s="3"/>
      <c r="OYZ25" s="3"/>
      <c r="OZA25" s="3"/>
      <c r="OZB25" s="3"/>
      <c r="OZC25" s="3"/>
      <c r="OZD25" s="3"/>
      <c r="OZE25" s="3"/>
      <c r="OZF25" s="3"/>
      <c r="OZG25" s="3"/>
      <c r="OZH25" s="3"/>
      <c r="OZI25" s="3"/>
      <c r="OZJ25" s="3"/>
      <c r="OZK25" s="3"/>
      <c r="OZL25" s="3"/>
      <c r="OZM25" s="3"/>
      <c r="OZN25" s="3"/>
      <c r="OZO25" s="3"/>
      <c r="OZP25" s="3"/>
      <c r="OZQ25" s="3"/>
      <c r="OZR25" s="3"/>
      <c r="OZS25" s="3"/>
      <c r="OZT25" s="3"/>
      <c r="OZU25" s="3"/>
      <c r="OZV25" s="3"/>
      <c r="OZW25" s="3"/>
      <c r="OZX25" s="3"/>
      <c r="OZY25" s="3"/>
      <c r="OZZ25" s="3"/>
      <c r="PAA25" s="3"/>
      <c r="PAB25" s="3"/>
      <c r="PAC25" s="3"/>
      <c r="PAD25" s="3"/>
      <c r="PAE25" s="3"/>
      <c r="PAF25" s="3"/>
      <c r="PAG25" s="3"/>
      <c r="PAH25" s="3"/>
      <c r="PAI25" s="3"/>
      <c r="PAJ25" s="3"/>
      <c r="PAK25" s="3"/>
      <c r="PAL25" s="3"/>
      <c r="PAM25" s="3"/>
      <c r="PAN25" s="3"/>
      <c r="PAO25" s="3"/>
      <c r="PAP25" s="3"/>
      <c r="PAQ25" s="3"/>
      <c r="PAR25" s="3"/>
      <c r="PAS25" s="3"/>
      <c r="PAT25" s="3"/>
      <c r="PAU25" s="3"/>
      <c r="PAV25" s="3"/>
      <c r="PAW25" s="3"/>
      <c r="PAX25" s="3"/>
      <c r="PAY25" s="3"/>
      <c r="PAZ25" s="3"/>
      <c r="PBA25" s="3"/>
      <c r="PBB25" s="3"/>
      <c r="PBC25" s="3"/>
      <c r="PBD25" s="3"/>
      <c r="PBE25" s="3"/>
      <c r="PBF25" s="3"/>
      <c r="PBG25" s="3"/>
      <c r="PBH25" s="3"/>
      <c r="PBI25" s="3"/>
      <c r="PBJ25" s="3"/>
      <c r="PBK25" s="3"/>
      <c r="PBL25" s="3"/>
      <c r="PBM25" s="3"/>
      <c r="PBN25" s="3"/>
      <c r="PBO25" s="3"/>
      <c r="PBP25" s="3"/>
      <c r="PBQ25" s="3"/>
      <c r="PBR25" s="3"/>
      <c r="PBS25" s="3"/>
      <c r="PBT25" s="3"/>
      <c r="PBU25" s="3"/>
      <c r="PBV25" s="3"/>
      <c r="PBW25" s="3"/>
      <c r="PBX25" s="3"/>
      <c r="PBY25" s="3"/>
      <c r="PBZ25" s="3"/>
      <c r="PCA25" s="3"/>
      <c r="PCB25" s="3"/>
      <c r="PCC25" s="3"/>
      <c r="PCD25" s="3"/>
      <c r="PCE25" s="3"/>
      <c r="PCF25" s="3"/>
      <c r="PCG25" s="3"/>
      <c r="PCH25" s="3"/>
      <c r="PCI25" s="3"/>
      <c r="PCJ25" s="3"/>
      <c r="PCK25" s="3"/>
      <c r="PCL25" s="3"/>
      <c r="PCM25" s="3"/>
      <c r="PCN25" s="3"/>
      <c r="PCO25" s="3"/>
      <c r="PCP25" s="3"/>
      <c r="PCQ25" s="3"/>
      <c r="PCR25" s="3"/>
      <c r="PCS25" s="3"/>
      <c r="PCT25" s="3"/>
      <c r="PCU25" s="3"/>
      <c r="PCV25" s="3"/>
      <c r="PCW25" s="3"/>
      <c r="PCX25" s="3"/>
      <c r="PCY25" s="3"/>
      <c r="PCZ25" s="3"/>
      <c r="PDA25" s="3"/>
      <c r="PDB25" s="3"/>
      <c r="PDC25" s="3"/>
      <c r="PDD25" s="3"/>
      <c r="PDE25" s="3"/>
      <c r="PDF25" s="3"/>
      <c r="PDG25" s="3"/>
      <c r="PDH25" s="3"/>
      <c r="PDI25" s="3"/>
      <c r="PDJ25" s="3"/>
      <c r="PDK25" s="3"/>
      <c r="PDL25" s="3"/>
      <c r="PDM25" s="3"/>
      <c r="PDN25" s="3"/>
      <c r="PDO25" s="3"/>
      <c r="PDP25" s="3"/>
      <c r="PDQ25" s="3"/>
      <c r="PDR25" s="3"/>
      <c r="PDS25" s="3"/>
      <c r="PDT25" s="3"/>
      <c r="PDU25" s="3"/>
      <c r="PDV25" s="3"/>
      <c r="PDW25" s="3"/>
      <c r="PDX25" s="3"/>
      <c r="PDY25" s="3"/>
      <c r="PDZ25" s="3"/>
      <c r="PEA25" s="3"/>
      <c r="PEB25" s="3"/>
      <c r="PEC25" s="3"/>
      <c r="PED25" s="3"/>
      <c r="PEE25" s="3"/>
      <c r="PEF25" s="3"/>
      <c r="PEG25" s="3"/>
      <c r="PEH25" s="3"/>
      <c r="PEI25" s="3"/>
      <c r="PEJ25" s="3"/>
      <c r="PEK25" s="3"/>
      <c r="PEL25" s="3"/>
      <c r="PEM25" s="3"/>
      <c r="PEN25" s="3"/>
      <c r="PEO25" s="3"/>
      <c r="PEP25" s="3"/>
      <c r="PEQ25" s="3"/>
      <c r="PER25" s="3"/>
      <c r="PES25" s="3"/>
      <c r="PET25" s="3"/>
      <c r="PEU25" s="3"/>
      <c r="PEV25" s="3"/>
      <c r="PEW25" s="3"/>
      <c r="PEX25" s="3"/>
      <c r="PEY25" s="3"/>
      <c r="PEZ25" s="3"/>
      <c r="PFA25" s="3"/>
      <c r="PFB25" s="3"/>
      <c r="PFC25" s="3"/>
      <c r="PFD25" s="3"/>
      <c r="PFE25" s="3"/>
      <c r="PFF25" s="3"/>
      <c r="PFG25" s="3"/>
      <c r="PFH25" s="3"/>
      <c r="PFI25" s="3"/>
      <c r="PFJ25" s="3"/>
      <c r="PFK25" s="3"/>
      <c r="PFL25" s="3"/>
      <c r="PFM25" s="3"/>
      <c r="PFN25" s="3"/>
      <c r="PFO25" s="3"/>
      <c r="PFP25" s="3"/>
      <c r="PFQ25" s="3"/>
      <c r="PFR25" s="3"/>
      <c r="PFS25" s="3"/>
      <c r="PFT25" s="3"/>
      <c r="PFU25" s="3"/>
      <c r="PFV25" s="3"/>
      <c r="PFW25" s="3"/>
      <c r="PFX25" s="3"/>
      <c r="PFY25" s="3"/>
      <c r="PFZ25" s="3"/>
      <c r="PGA25" s="3"/>
      <c r="PGB25" s="3"/>
      <c r="PGC25" s="3"/>
      <c r="PGD25" s="3"/>
      <c r="PGE25" s="3"/>
      <c r="PGF25" s="3"/>
      <c r="PGG25" s="3"/>
      <c r="PGH25" s="3"/>
      <c r="PGI25" s="3"/>
      <c r="PGJ25" s="3"/>
      <c r="PGK25" s="3"/>
      <c r="PGL25" s="3"/>
      <c r="PGM25" s="3"/>
      <c r="PGN25" s="3"/>
      <c r="PGO25" s="3"/>
      <c r="PGP25" s="3"/>
      <c r="PGQ25" s="3"/>
      <c r="PGR25" s="3"/>
      <c r="PGS25" s="3"/>
      <c r="PGT25" s="3"/>
      <c r="PGU25" s="3"/>
      <c r="PGV25" s="3"/>
      <c r="PGW25" s="3"/>
      <c r="PGX25" s="3"/>
      <c r="PGY25" s="3"/>
      <c r="PGZ25" s="3"/>
      <c r="PHA25" s="3"/>
      <c r="PHB25" s="3"/>
      <c r="PHC25" s="3"/>
      <c r="PHD25" s="3"/>
      <c r="PHE25" s="3"/>
      <c r="PHF25" s="3"/>
      <c r="PHG25" s="3"/>
      <c r="PHH25" s="3"/>
      <c r="PHI25" s="3"/>
      <c r="PHJ25" s="3"/>
      <c r="PHK25" s="3"/>
      <c r="PHL25" s="3"/>
      <c r="PHM25" s="3"/>
      <c r="PHN25" s="3"/>
      <c r="PHO25" s="3"/>
      <c r="PHP25" s="3"/>
      <c r="PHQ25" s="3"/>
      <c r="PHR25" s="3"/>
      <c r="PHS25" s="3"/>
      <c r="PHT25" s="3"/>
      <c r="PHU25" s="3"/>
      <c r="PHV25" s="3"/>
      <c r="PHW25" s="3"/>
      <c r="PHX25" s="3"/>
      <c r="PHY25" s="3"/>
      <c r="PHZ25" s="3"/>
      <c r="PIA25" s="3"/>
      <c r="PIB25" s="3"/>
      <c r="PIC25" s="3"/>
      <c r="PID25" s="3"/>
      <c r="PIE25" s="3"/>
      <c r="PIF25" s="3"/>
      <c r="PIG25" s="3"/>
      <c r="PIH25" s="3"/>
      <c r="PII25" s="3"/>
      <c r="PIJ25" s="3"/>
      <c r="PIK25" s="3"/>
      <c r="PIL25" s="3"/>
      <c r="PIM25" s="3"/>
      <c r="PIN25" s="3"/>
      <c r="PIO25" s="3"/>
      <c r="PIP25" s="3"/>
      <c r="PIQ25" s="3"/>
      <c r="PIR25" s="3"/>
      <c r="PIS25" s="3"/>
      <c r="PIT25" s="3"/>
      <c r="PIU25" s="3"/>
      <c r="PIV25" s="3"/>
      <c r="PIW25" s="3"/>
      <c r="PIX25" s="3"/>
      <c r="PIY25" s="3"/>
      <c r="PIZ25" s="3"/>
      <c r="PJA25" s="3"/>
      <c r="PJB25" s="3"/>
      <c r="PJC25" s="3"/>
      <c r="PJD25" s="3"/>
      <c r="PJE25" s="3"/>
      <c r="PJF25" s="3"/>
      <c r="PJG25" s="3"/>
      <c r="PJH25" s="3"/>
      <c r="PJI25" s="3"/>
      <c r="PJJ25" s="3"/>
      <c r="PJK25" s="3"/>
      <c r="PJL25" s="3"/>
      <c r="PJM25" s="3"/>
      <c r="PJN25" s="3"/>
      <c r="PJO25" s="3"/>
      <c r="PJP25" s="3"/>
      <c r="PJQ25" s="3"/>
      <c r="PJR25" s="3"/>
      <c r="PJS25" s="3"/>
      <c r="PJT25" s="3"/>
      <c r="PJU25" s="3"/>
      <c r="PJV25" s="3"/>
      <c r="PJW25" s="3"/>
      <c r="PJX25" s="3"/>
      <c r="PJY25" s="3"/>
      <c r="PJZ25" s="3"/>
      <c r="PKA25" s="3"/>
      <c r="PKB25" s="3"/>
      <c r="PKC25" s="3"/>
      <c r="PKD25" s="3"/>
      <c r="PKE25" s="3"/>
      <c r="PKF25" s="3"/>
      <c r="PKG25" s="3"/>
      <c r="PKH25" s="3"/>
      <c r="PKI25" s="3"/>
      <c r="PKJ25" s="3"/>
      <c r="PKK25" s="3"/>
      <c r="PKL25" s="3"/>
      <c r="PKM25" s="3"/>
      <c r="PKN25" s="3"/>
      <c r="PKO25" s="3"/>
      <c r="PKP25" s="3"/>
      <c r="PKQ25" s="3"/>
      <c r="PKR25" s="3"/>
      <c r="PKS25" s="3"/>
      <c r="PKT25" s="3"/>
      <c r="PKU25" s="3"/>
      <c r="PKV25" s="3"/>
      <c r="PKW25" s="3"/>
      <c r="PKX25" s="3"/>
      <c r="PKY25" s="3"/>
      <c r="PKZ25" s="3"/>
      <c r="PLA25" s="3"/>
      <c r="PLB25" s="3"/>
      <c r="PLC25" s="3"/>
      <c r="PLD25" s="3"/>
      <c r="PLE25" s="3"/>
      <c r="PLF25" s="3"/>
      <c r="PLG25" s="3"/>
      <c r="PLH25" s="3"/>
      <c r="PLI25" s="3"/>
      <c r="PLJ25" s="3"/>
      <c r="PLK25" s="3"/>
      <c r="PLL25" s="3"/>
      <c r="PLM25" s="3"/>
      <c r="PLN25" s="3"/>
      <c r="PLO25" s="3"/>
      <c r="PLP25" s="3"/>
      <c r="PLQ25" s="3"/>
      <c r="PLR25" s="3"/>
      <c r="PLS25" s="3"/>
      <c r="PLT25" s="3"/>
      <c r="PLU25" s="3"/>
      <c r="PLV25" s="3"/>
      <c r="PLW25" s="3"/>
      <c r="PLX25" s="3"/>
      <c r="PLY25" s="3"/>
      <c r="PLZ25" s="3"/>
      <c r="PMA25" s="3"/>
      <c r="PMB25" s="3"/>
      <c r="PMC25" s="3"/>
      <c r="PMD25" s="3"/>
      <c r="PME25" s="3"/>
      <c r="PMF25" s="3"/>
      <c r="PMG25" s="3"/>
      <c r="PMH25" s="3"/>
      <c r="PMI25" s="3"/>
      <c r="PMJ25" s="3"/>
      <c r="PMK25" s="3"/>
      <c r="PML25" s="3"/>
      <c r="PMM25" s="3"/>
      <c r="PMN25" s="3"/>
      <c r="PMO25" s="3"/>
      <c r="PMP25" s="3"/>
      <c r="PMQ25" s="3"/>
      <c r="PMR25" s="3"/>
      <c r="PMS25" s="3"/>
      <c r="PMT25" s="3"/>
      <c r="PMU25" s="3"/>
      <c r="PMV25" s="3"/>
      <c r="PMW25" s="3"/>
      <c r="PMX25" s="3"/>
      <c r="PMY25" s="3"/>
      <c r="PMZ25" s="3"/>
      <c r="PNA25" s="3"/>
      <c r="PNB25" s="3"/>
      <c r="PNC25" s="3"/>
      <c r="PND25" s="3"/>
      <c r="PNE25" s="3"/>
      <c r="PNF25" s="3"/>
      <c r="PNG25" s="3"/>
      <c r="PNH25" s="3"/>
      <c r="PNI25" s="3"/>
      <c r="PNJ25" s="3"/>
      <c r="PNK25" s="3"/>
      <c r="PNL25" s="3"/>
      <c r="PNM25" s="3"/>
      <c r="PNN25" s="3"/>
      <c r="PNO25" s="3"/>
      <c r="PNP25" s="3"/>
      <c r="PNQ25" s="3"/>
      <c r="PNR25" s="3"/>
      <c r="PNS25" s="3"/>
      <c r="PNT25" s="3"/>
      <c r="PNU25" s="3"/>
      <c r="PNV25" s="3"/>
      <c r="PNW25" s="3"/>
      <c r="PNX25" s="3"/>
      <c r="PNY25" s="3"/>
      <c r="PNZ25" s="3"/>
      <c r="POA25" s="3"/>
      <c r="POB25" s="3"/>
      <c r="POC25" s="3"/>
      <c r="POD25" s="3"/>
      <c r="POE25" s="3"/>
      <c r="POF25" s="3"/>
      <c r="POG25" s="3"/>
      <c r="POH25" s="3"/>
      <c r="POI25" s="3"/>
      <c r="POJ25" s="3"/>
      <c r="POK25" s="3"/>
      <c r="POL25" s="3"/>
      <c r="POM25" s="3"/>
      <c r="PON25" s="3"/>
      <c r="POO25" s="3"/>
      <c r="POP25" s="3"/>
      <c r="POQ25" s="3"/>
      <c r="POR25" s="3"/>
      <c r="POS25" s="3"/>
      <c r="POT25" s="3"/>
      <c r="POU25" s="3"/>
      <c r="POV25" s="3"/>
      <c r="POW25" s="3"/>
      <c r="POX25" s="3"/>
      <c r="POY25" s="3"/>
      <c r="POZ25" s="3"/>
      <c r="PPA25" s="3"/>
      <c r="PPB25" s="3"/>
      <c r="PPC25" s="3"/>
      <c r="PPD25" s="3"/>
      <c r="PPE25" s="3"/>
      <c r="PPF25" s="3"/>
      <c r="PPG25" s="3"/>
      <c r="PPH25" s="3"/>
      <c r="PPI25" s="3"/>
      <c r="PPJ25" s="3"/>
      <c r="PPK25" s="3"/>
      <c r="PPL25" s="3"/>
      <c r="PPM25" s="3"/>
      <c r="PPN25" s="3"/>
      <c r="PPO25" s="3"/>
      <c r="PPP25" s="3"/>
      <c r="PPQ25" s="3"/>
      <c r="PPR25" s="3"/>
      <c r="PPS25" s="3"/>
      <c r="PPT25" s="3"/>
      <c r="PPU25" s="3"/>
      <c r="PPV25" s="3"/>
      <c r="PPW25" s="3"/>
      <c r="PPX25" s="3"/>
      <c r="PPY25" s="3"/>
      <c r="PPZ25" s="3"/>
      <c r="PQA25" s="3"/>
      <c r="PQB25" s="3"/>
      <c r="PQC25" s="3"/>
      <c r="PQD25" s="3"/>
      <c r="PQE25" s="3"/>
      <c r="PQF25" s="3"/>
      <c r="PQG25" s="3"/>
      <c r="PQH25" s="3"/>
      <c r="PQI25" s="3"/>
      <c r="PQJ25" s="3"/>
      <c r="PQK25" s="3"/>
      <c r="PQL25" s="3"/>
      <c r="PQM25" s="3"/>
      <c r="PQN25" s="3"/>
      <c r="PQO25" s="3"/>
      <c r="PQP25" s="3"/>
      <c r="PQQ25" s="3"/>
      <c r="PQR25" s="3"/>
      <c r="PQS25" s="3"/>
      <c r="PQT25" s="3"/>
      <c r="PQU25" s="3"/>
      <c r="PQV25" s="3"/>
      <c r="PQW25" s="3"/>
      <c r="PQX25" s="3"/>
      <c r="PQY25" s="3"/>
      <c r="PQZ25" s="3"/>
      <c r="PRA25" s="3"/>
      <c r="PRB25" s="3"/>
      <c r="PRC25" s="3"/>
      <c r="PRD25" s="3"/>
      <c r="PRE25" s="3"/>
      <c r="PRF25" s="3"/>
      <c r="PRG25" s="3"/>
      <c r="PRH25" s="3"/>
      <c r="PRI25" s="3"/>
      <c r="PRJ25" s="3"/>
      <c r="PRK25" s="3"/>
      <c r="PRL25" s="3"/>
      <c r="PRM25" s="3"/>
      <c r="PRN25" s="3"/>
      <c r="PRO25" s="3"/>
      <c r="PRP25" s="3"/>
      <c r="PRQ25" s="3"/>
      <c r="PRR25" s="3"/>
      <c r="PRS25" s="3"/>
      <c r="PRT25" s="3"/>
      <c r="PRU25" s="3"/>
      <c r="PRV25" s="3"/>
      <c r="PRW25" s="3"/>
      <c r="PRX25" s="3"/>
      <c r="PRY25" s="3"/>
      <c r="PRZ25" s="3"/>
      <c r="PSA25" s="3"/>
      <c r="PSB25" s="3"/>
      <c r="PSC25" s="3"/>
      <c r="PSD25" s="3"/>
      <c r="PSE25" s="3"/>
      <c r="PSF25" s="3"/>
      <c r="PSG25" s="3"/>
      <c r="PSH25" s="3"/>
      <c r="PSI25" s="3"/>
      <c r="PSJ25" s="3"/>
      <c r="PSK25" s="3"/>
      <c r="PSL25" s="3"/>
      <c r="PSM25" s="3"/>
      <c r="PSN25" s="3"/>
      <c r="PSO25" s="3"/>
      <c r="PSP25" s="3"/>
      <c r="PSQ25" s="3"/>
      <c r="PSR25" s="3"/>
      <c r="PSS25" s="3"/>
      <c r="PST25" s="3"/>
      <c r="PSU25" s="3"/>
      <c r="PSV25" s="3"/>
      <c r="PSW25" s="3"/>
      <c r="PSX25" s="3"/>
      <c r="PSY25" s="3"/>
      <c r="PSZ25" s="3"/>
      <c r="PTA25" s="3"/>
      <c r="PTB25" s="3"/>
      <c r="PTC25" s="3"/>
      <c r="PTD25" s="3"/>
      <c r="PTE25" s="3"/>
      <c r="PTF25" s="3"/>
      <c r="PTG25" s="3"/>
      <c r="PTH25" s="3"/>
      <c r="PTI25" s="3"/>
      <c r="PTJ25" s="3"/>
      <c r="PTK25" s="3"/>
      <c r="PTL25" s="3"/>
      <c r="PTM25" s="3"/>
      <c r="PTN25" s="3"/>
      <c r="PTO25" s="3"/>
      <c r="PTP25" s="3"/>
      <c r="PTQ25" s="3"/>
      <c r="PTR25" s="3"/>
      <c r="PTS25" s="3"/>
      <c r="PTT25" s="3"/>
      <c r="PTU25" s="3"/>
      <c r="PTV25" s="3"/>
      <c r="PTW25" s="3"/>
      <c r="PTX25" s="3"/>
      <c r="PTY25" s="3"/>
      <c r="PTZ25" s="3"/>
      <c r="PUA25" s="3"/>
      <c r="PUB25" s="3"/>
      <c r="PUC25" s="3"/>
      <c r="PUD25" s="3"/>
      <c r="PUE25" s="3"/>
      <c r="PUF25" s="3"/>
      <c r="PUG25" s="3"/>
      <c r="PUH25" s="3"/>
      <c r="PUI25" s="3"/>
      <c r="PUJ25" s="3"/>
      <c r="PUK25" s="3"/>
      <c r="PUL25" s="3"/>
      <c r="PUM25" s="3"/>
      <c r="PUN25" s="3"/>
      <c r="PUO25" s="3"/>
      <c r="PUP25" s="3"/>
      <c r="PUQ25" s="3"/>
      <c r="PUR25" s="3"/>
      <c r="PUS25" s="3"/>
      <c r="PUT25" s="3"/>
      <c r="PUU25" s="3"/>
      <c r="PUV25" s="3"/>
      <c r="PUW25" s="3"/>
      <c r="PUX25" s="3"/>
      <c r="PUY25" s="3"/>
      <c r="PUZ25" s="3"/>
      <c r="PVA25" s="3"/>
      <c r="PVB25" s="3"/>
      <c r="PVC25" s="3"/>
      <c r="PVD25" s="3"/>
      <c r="PVE25" s="3"/>
      <c r="PVF25" s="3"/>
      <c r="PVG25" s="3"/>
      <c r="PVH25" s="3"/>
      <c r="PVI25" s="3"/>
      <c r="PVJ25" s="3"/>
      <c r="PVK25" s="3"/>
      <c r="PVL25" s="3"/>
      <c r="PVM25" s="3"/>
      <c r="PVN25" s="3"/>
      <c r="PVO25" s="3"/>
      <c r="PVP25" s="3"/>
      <c r="PVQ25" s="3"/>
      <c r="PVR25" s="3"/>
      <c r="PVS25" s="3"/>
      <c r="PVT25" s="3"/>
      <c r="PVU25" s="3"/>
      <c r="PVV25" s="3"/>
      <c r="PVW25" s="3"/>
      <c r="PVX25" s="3"/>
      <c r="PVY25" s="3"/>
      <c r="PVZ25" s="3"/>
      <c r="PWA25" s="3"/>
      <c r="PWB25" s="3"/>
      <c r="PWC25" s="3"/>
      <c r="PWD25" s="3"/>
      <c r="PWE25" s="3"/>
      <c r="PWF25" s="3"/>
      <c r="PWG25" s="3"/>
      <c r="PWH25" s="3"/>
      <c r="PWI25" s="3"/>
      <c r="PWJ25" s="3"/>
      <c r="PWK25" s="3"/>
      <c r="PWL25" s="3"/>
      <c r="PWM25" s="3"/>
      <c r="PWN25" s="3"/>
      <c r="PWO25" s="3"/>
      <c r="PWP25" s="3"/>
      <c r="PWQ25" s="3"/>
      <c r="PWR25" s="3"/>
      <c r="PWS25" s="3"/>
      <c r="PWT25" s="3"/>
      <c r="PWU25" s="3"/>
      <c r="PWV25" s="3"/>
      <c r="PWW25" s="3"/>
      <c r="PWX25" s="3"/>
      <c r="PWY25" s="3"/>
      <c r="PWZ25" s="3"/>
      <c r="PXA25" s="3"/>
      <c r="PXB25" s="3"/>
      <c r="PXC25" s="3"/>
      <c r="PXD25" s="3"/>
      <c r="PXE25" s="3"/>
      <c r="PXF25" s="3"/>
      <c r="PXG25" s="3"/>
      <c r="PXH25" s="3"/>
      <c r="PXI25" s="3"/>
      <c r="PXJ25" s="3"/>
      <c r="PXK25" s="3"/>
      <c r="PXL25" s="3"/>
      <c r="PXM25" s="3"/>
      <c r="PXN25" s="3"/>
      <c r="PXO25" s="3"/>
      <c r="PXP25" s="3"/>
      <c r="PXQ25" s="3"/>
      <c r="PXR25" s="3"/>
      <c r="PXS25" s="3"/>
      <c r="PXT25" s="3"/>
      <c r="PXU25" s="3"/>
      <c r="PXV25" s="3"/>
      <c r="PXW25" s="3"/>
      <c r="PXX25" s="3"/>
      <c r="PXY25" s="3"/>
      <c r="PXZ25" s="3"/>
      <c r="PYA25" s="3"/>
      <c r="PYB25" s="3"/>
      <c r="PYC25" s="3"/>
      <c r="PYD25" s="3"/>
      <c r="PYE25" s="3"/>
      <c r="PYF25" s="3"/>
      <c r="PYG25" s="3"/>
      <c r="PYH25" s="3"/>
      <c r="PYI25" s="3"/>
      <c r="PYJ25" s="3"/>
      <c r="PYK25" s="3"/>
      <c r="PYL25" s="3"/>
      <c r="PYM25" s="3"/>
      <c r="PYN25" s="3"/>
      <c r="PYO25" s="3"/>
      <c r="PYP25" s="3"/>
      <c r="PYQ25" s="3"/>
      <c r="PYR25" s="3"/>
      <c r="PYS25" s="3"/>
      <c r="PYT25" s="3"/>
      <c r="PYU25" s="3"/>
      <c r="PYV25" s="3"/>
      <c r="PYW25" s="3"/>
      <c r="PYX25" s="3"/>
      <c r="PYY25" s="3"/>
      <c r="PYZ25" s="3"/>
      <c r="PZA25" s="3"/>
      <c r="PZB25" s="3"/>
      <c r="PZC25" s="3"/>
      <c r="PZD25" s="3"/>
      <c r="PZE25" s="3"/>
      <c r="PZF25" s="3"/>
      <c r="PZG25" s="3"/>
      <c r="PZH25" s="3"/>
      <c r="PZI25" s="3"/>
      <c r="PZJ25" s="3"/>
      <c r="PZK25" s="3"/>
      <c r="PZL25" s="3"/>
      <c r="PZM25" s="3"/>
      <c r="PZN25" s="3"/>
      <c r="PZO25" s="3"/>
      <c r="PZP25" s="3"/>
      <c r="PZQ25" s="3"/>
      <c r="PZR25" s="3"/>
      <c r="PZS25" s="3"/>
      <c r="PZT25" s="3"/>
      <c r="PZU25" s="3"/>
      <c r="PZV25" s="3"/>
      <c r="PZW25" s="3"/>
      <c r="PZX25" s="3"/>
      <c r="PZY25" s="3"/>
      <c r="PZZ25" s="3"/>
      <c r="QAA25" s="3"/>
      <c r="QAB25" s="3"/>
      <c r="QAC25" s="3"/>
      <c r="QAD25" s="3"/>
      <c r="QAE25" s="3"/>
      <c r="QAF25" s="3"/>
      <c r="QAG25" s="3"/>
      <c r="QAH25" s="3"/>
      <c r="QAI25" s="3"/>
      <c r="QAJ25" s="3"/>
      <c r="QAK25" s="3"/>
      <c r="QAL25" s="3"/>
      <c r="QAM25" s="3"/>
      <c r="QAN25" s="3"/>
      <c r="QAO25" s="3"/>
      <c r="QAP25" s="3"/>
      <c r="QAQ25" s="3"/>
      <c r="QAR25" s="3"/>
      <c r="QAS25" s="3"/>
      <c r="QAT25" s="3"/>
      <c r="QAU25" s="3"/>
      <c r="QAV25" s="3"/>
      <c r="QAW25" s="3"/>
      <c r="QAX25" s="3"/>
      <c r="QAY25" s="3"/>
      <c r="QAZ25" s="3"/>
      <c r="QBA25" s="3"/>
      <c r="QBB25" s="3"/>
      <c r="QBC25" s="3"/>
      <c r="QBD25" s="3"/>
      <c r="QBE25" s="3"/>
      <c r="QBF25" s="3"/>
      <c r="QBG25" s="3"/>
      <c r="QBH25" s="3"/>
      <c r="QBI25" s="3"/>
      <c r="QBJ25" s="3"/>
      <c r="QBK25" s="3"/>
      <c r="QBL25" s="3"/>
      <c r="QBM25" s="3"/>
      <c r="QBN25" s="3"/>
      <c r="QBO25" s="3"/>
      <c r="QBP25" s="3"/>
      <c r="QBQ25" s="3"/>
      <c r="QBR25" s="3"/>
      <c r="QBS25" s="3"/>
      <c r="QBT25" s="3"/>
      <c r="QBU25" s="3"/>
      <c r="QBV25" s="3"/>
      <c r="QBW25" s="3"/>
      <c r="QBX25" s="3"/>
      <c r="QBY25" s="3"/>
      <c r="QBZ25" s="3"/>
      <c r="QCA25" s="3"/>
      <c r="QCB25" s="3"/>
      <c r="QCC25" s="3"/>
      <c r="QCD25" s="3"/>
      <c r="QCE25" s="3"/>
      <c r="QCF25" s="3"/>
      <c r="QCG25" s="3"/>
      <c r="QCH25" s="3"/>
      <c r="QCI25" s="3"/>
      <c r="QCJ25" s="3"/>
      <c r="QCK25" s="3"/>
      <c r="QCL25" s="3"/>
      <c r="QCM25" s="3"/>
      <c r="QCN25" s="3"/>
      <c r="QCO25" s="3"/>
      <c r="QCP25" s="3"/>
      <c r="QCQ25" s="3"/>
      <c r="QCR25" s="3"/>
      <c r="QCS25" s="3"/>
      <c r="QCT25" s="3"/>
      <c r="QCU25" s="3"/>
      <c r="QCV25" s="3"/>
      <c r="QCW25" s="3"/>
      <c r="QCX25" s="3"/>
      <c r="QCY25" s="3"/>
      <c r="QCZ25" s="3"/>
      <c r="QDA25" s="3"/>
      <c r="QDB25" s="3"/>
      <c r="QDC25" s="3"/>
      <c r="QDD25" s="3"/>
      <c r="QDE25" s="3"/>
      <c r="QDF25" s="3"/>
      <c r="QDG25" s="3"/>
      <c r="QDH25" s="3"/>
      <c r="QDI25" s="3"/>
      <c r="QDJ25" s="3"/>
      <c r="QDK25" s="3"/>
      <c r="QDL25" s="3"/>
      <c r="QDM25" s="3"/>
      <c r="QDN25" s="3"/>
      <c r="QDO25" s="3"/>
      <c r="QDP25" s="3"/>
      <c r="QDQ25" s="3"/>
      <c r="QDR25" s="3"/>
      <c r="QDS25" s="3"/>
      <c r="QDT25" s="3"/>
      <c r="QDU25" s="3"/>
      <c r="QDV25" s="3"/>
      <c r="QDW25" s="3"/>
      <c r="QDX25" s="3"/>
      <c r="QDY25" s="3"/>
      <c r="QDZ25" s="3"/>
      <c r="QEA25" s="3"/>
      <c r="QEB25" s="3"/>
      <c r="QEC25" s="3"/>
      <c r="QED25" s="3"/>
      <c r="QEE25" s="3"/>
      <c r="QEF25" s="3"/>
      <c r="QEG25" s="3"/>
      <c r="QEH25" s="3"/>
      <c r="QEI25" s="3"/>
      <c r="QEJ25" s="3"/>
      <c r="QEK25" s="3"/>
      <c r="QEL25" s="3"/>
      <c r="QEM25" s="3"/>
      <c r="QEN25" s="3"/>
      <c r="QEO25" s="3"/>
      <c r="QEP25" s="3"/>
      <c r="QEQ25" s="3"/>
      <c r="QER25" s="3"/>
      <c r="QES25" s="3"/>
      <c r="QET25" s="3"/>
      <c r="QEU25" s="3"/>
      <c r="QEV25" s="3"/>
      <c r="QEW25" s="3"/>
      <c r="QEX25" s="3"/>
      <c r="QEY25" s="3"/>
      <c r="QEZ25" s="3"/>
      <c r="QFA25" s="3"/>
      <c r="QFB25" s="3"/>
      <c r="QFC25" s="3"/>
      <c r="QFD25" s="3"/>
      <c r="QFE25" s="3"/>
      <c r="QFF25" s="3"/>
      <c r="QFG25" s="3"/>
      <c r="QFH25" s="3"/>
      <c r="QFI25" s="3"/>
      <c r="QFJ25" s="3"/>
      <c r="QFK25" s="3"/>
      <c r="QFL25" s="3"/>
      <c r="QFM25" s="3"/>
      <c r="QFN25" s="3"/>
      <c r="QFO25" s="3"/>
      <c r="QFP25" s="3"/>
      <c r="QFQ25" s="3"/>
      <c r="QFR25" s="3"/>
      <c r="QFS25" s="3"/>
      <c r="QFT25" s="3"/>
      <c r="QFU25" s="3"/>
      <c r="QFV25" s="3"/>
      <c r="QFW25" s="3"/>
      <c r="QFX25" s="3"/>
      <c r="QFY25" s="3"/>
      <c r="QFZ25" s="3"/>
      <c r="QGA25" s="3"/>
      <c r="QGB25" s="3"/>
      <c r="QGC25" s="3"/>
      <c r="QGD25" s="3"/>
      <c r="QGE25" s="3"/>
      <c r="QGF25" s="3"/>
      <c r="QGG25" s="3"/>
      <c r="QGH25" s="3"/>
      <c r="QGI25" s="3"/>
      <c r="QGJ25" s="3"/>
      <c r="QGK25" s="3"/>
      <c r="QGL25" s="3"/>
      <c r="QGM25" s="3"/>
      <c r="QGN25" s="3"/>
      <c r="QGO25" s="3"/>
      <c r="QGP25" s="3"/>
      <c r="QGQ25" s="3"/>
      <c r="QGR25" s="3"/>
      <c r="QGS25" s="3"/>
      <c r="QGT25" s="3"/>
      <c r="QGU25" s="3"/>
      <c r="QGV25" s="3"/>
      <c r="QGW25" s="3"/>
      <c r="QGX25" s="3"/>
      <c r="QGY25" s="3"/>
      <c r="QGZ25" s="3"/>
      <c r="QHA25" s="3"/>
      <c r="QHB25" s="3"/>
      <c r="QHC25" s="3"/>
      <c r="QHD25" s="3"/>
      <c r="QHE25" s="3"/>
      <c r="QHF25" s="3"/>
      <c r="QHG25" s="3"/>
      <c r="QHH25" s="3"/>
      <c r="QHI25" s="3"/>
      <c r="QHJ25" s="3"/>
      <c r="QHK25" s="3"/>
      <c r="QHL25" s="3"/>
      <c r="QHM25" s="3"/>
      <c r="QHN25" s="3"/>
      <c r="QHO25" s="3"/>
      <c r="QHP25" s="3"/>
      <c r="QHQ25" s="3"/>
      <c r="QHR25" s="3"/>
      <c r="QHS25" s="3"/>
      <c r="QHT25" s="3"/>
      <c r="QHU25" s="3"/>
      <c r="QHV25" s="3"/>
      <c r="QHW25" s="3"/>
      <c r="QHX25" s="3"/>
      <c r="QHY25" s="3"/>
      <c r="QHZ25" s="3"/>
      <c r="QIA25" s="3"/>
      <c r="QIB25" s="3"/>
      <c r="QIC25" s="3"/>
      <c r="QID25" s="3"/>
      <c r="QIE25" s="3"/>
      <c r="QIF25" s="3"/>
      <c r="QIG25" s="3"/>
      <c r="QIH25" s="3"/>
      <c r="QII25" s="3"/>
      <c r="QIJ25" s="3"/>
      <c r="QIK25" s="3"/>
      <c r="QIL25" s="3"/>
      <c r="QIM25" s="3"/>
      <c r="QIN25" s="3"/>
      <c r="QIO25" s="3"/>
      <c r="QIP25" s="3"/>
      <c r="QIQ25" s="3"/>
      <c r="QIR25" s="3"/>
      <c r="QIS25" s="3"/>
      <c r="QIT25" s="3"/>
      <c r="QIU25" s="3"/>
      <c r="QIV25" s="3"/>
      <c r="QIW25" s="3"/>
      <c r="QIX25" s="3"/>
      <c r="QIY25" s="3"/>
      <c r="QIZ25" s="3"/>
      <c r="QJA25" s="3"/>
      <c r="QJB25" s="3"/>
      <c r="QJC25" s="3"/>
      <c r="QJD25" s="3"/>
      <c r="QJE25" s="3"/>
      <c r="QJF25" s="3"/>
      <c r="QJG25" s="3"/>
      <c r="QJH25" s="3"/>
      <c r="QJI25" s="3"/>
      <c r="QJJ25" s="3"/>
      <c r="QJK25" s="3"/>
      <c r="QJL25" s="3"/>
      <c r="QJM25" s="3"/>
      <c r="QJN25" s="3"/>
      <c r="QJO25" s="3"/>
      <c r="QJP25" s="3"/>
      <c r="QJQ25" s="3"/>
      <c r="QJR25" s="3"/>
      <c r="QJS25" s="3"/>
      <c r="QJT25" s="3"/>
      <c r="QJU25" s="3"/>
      <c r="QJV25" s="3"/>
      <c r="QJW25" s="3"/>
      <c r="QJX25" s="3"/>
      <c r="QJY25" s="3"/>
      <c r="QJZ25" s="3"/>
      <c r="QKA25" s="3"/>
      <c r="QKB25" s="3"/>
      <c r="QKC25" s="3"/>
      <c r="QKD25" s="3"/>
      <c r="QKE25" s="3"/>
      <c r="QKF25" s="3"/>
      <c r="QKG25" s="3"/>
      <c r="QKH25" s="3"/>
      <c r="QKI25" s="3"/>
      <c r="QKJ25" s="3"/>
      <c r="QKK25" s="3"/>
      <c r="QKL25" s="3"/>
      <c r="QKM25" s="3"/>
      <c r="QKN25" s="3"/>
      <c r="QKO25" s="3"/>
      <c r="QKP25" s="3"/>
      <c r="QKQ25" s="3"/>
      <c r="QKR25" s="3"/>
      <c r="QKS25" s="3"/>
      <c r="QKT25" s="3"/>
      <c r="QKU25" s="3"/>
      <c r="QKV25" s="3"/>
      <c r="QKW25" s="3"/>
      <c r="QKX25" s="3"/>
      <c r="QKY25" s="3"/>
      <c r="QKZ25" s="3"/>
      <c r="QLA25" s="3"/>
      <c r="QLB25" s="3"/>
      <c r="QLC25" s="3"/>
      <c r="QLD25" s="3"/>
      <c r="QLE25" s="3"/>
      <c r="QLF25" s="3"/>
      <c r="QLG25" s="3"/>
      <c r="QLH25" s="3"/>
      <c r="QLI25" s="3"/>
      <c r="QLJ25" s="3"/>
      <c r="QLK25" s="3"/>
      <c r="QLL25" s="3"/>
      <c r="QLM25" s="3"/>
      <c r="QLN25" s="3"/>
      <c r="QLO25" s="3"/>
      <c r="QLP25" s="3"/>
      <c r="QLQ25" s="3"/>
      <c r="QLR25" s="3"/>
      <c r="QLS25" s="3"/>
      <c r="QLT25" s="3"/>
      <c r="QLU25" s="3"/>
      <c r="QLV25" s="3"/>
      <c r="QLW25" s="3"/>
      <c r="QLX25" s="3"/>
      <c r="QLY25" s="3"/>
      <c r="QLZ25" s="3"/>
      <c r="QMA25" s="3"/>
      <c r="QMB25" s="3"/>
      <c r="QMC25" s="3"/>
      <c r="QMD25" s="3"/>
      <c r="QME25" s="3"/>
      <c r="QMF25" s="3"/>
      <c r="QMG25" s="3"/>
      <c r="QMH25" s="3"/>
      <c r="QMI25" s="3"/>
      <c r="QMJ25" s="3"/>
      <c r="QMK25" s="3"/>
      <c r="QML25" s="3"/>
      <c r="QMM25" s="3"/>
      <c r="QMN25" s="3"/>
      <c r="QMO25" s="3"/>
      <c r="QMP25" s="3"/>
      <c r="QMQ25" s="3"/>
      <c r="QMR25" s="3"/>
      <c r="QMS25" s="3"/>
      <c r="QMT25" s="3"/>
      <c r="QMU25" s="3"/>
      <c r="QMV25" s="3"/>
      <c r="QMW25" s="3"/>
      <c r="QMX25" s="3"/>
      <c r="QMY25" s="3"/>
      <c r="QMZ25" s="3"/>
      <c r="QNA25" s="3"/>
      <c r="QNB25" s="3"/>
      <c r="QNC25" s="3"/>
      <c r="QND25" s="3"/>
      <c r="QNE25" s="3"/>
      <c r="QNF25" s="3"/>
      <c r="QNG25" s="3"/>
      <c r="QNH25" s="3"/>
      <c r="QNI25" s="3"/>
      <c r="QNJ25" s="3"/>
      <c r="QNK25" s="3"/>
      <c r="QNL25" s="3"/>
      <c r="QNM25" s="3"/>
      <c r="QNN25" s="3"/>
      <c r="QNO25" s="3"/>
      <c r="QNP25" s="3"/>
      <c r="QNQ25" s="3"/>
      <c r="QNR25" s="3"/>
      <c r="QNS25" s="3"/>
      <c r="QNT25" s="3"/>
      <c r="QNU25" s="3"/>
      <c r="QNV25" s="3"/>
      <c r="QNW25" s="3"/>
      <c r="QNX25" s="3"/>
      <c r="QNY25" s="3"/>
      <c r="QNZ25" s="3"/>
      <c r="QOA25" s="3"/>
      <c r="QOB25" s="3"/>
      <c r="QOC25" s="3"/>
      <c r="QOD25" s="3"/>
      <c r="QOE25" s="3"/>
      <c r="QOF25" s="3"/>
      <c r="QOG25" s="3"/>
      <c r="QOH25" s="3"/>
      <c r="QOI25" s="3"/>
      <c r="QOJ25" s="3"/>
      <c r="QOK25" s="3"/>
      <c r="QOL25" s="3"/>
      <c r="QOM25" s="3"/>
      <c r="QON25" s="3"/>
      <c r="QOO25" s="3"/>
      <c r="QOP25" s="3"/>
      <c r="QOQ25" s="3"/>
      <c r="QOR25" s="3"/>
      <c r="QOS25" s="3"/>
      <c r="QOT25" s="3"/>
      <c r="QOU25" s="3"/>
      <c r="QOV25" s="3"/>
      <c r="QOW25" s="3"/>
      <c r="QOX25" s="3"/>
      <c r="QOY25" s="3"/>
      <c r="QOZ25" s="3"/>
      <c r="QPA25" s="3"/>
      <c r="QPB25" s="3"/>
      <c r="QPC25" s="3"/>
      <c r="QPD25" s="3"/>
      <c r="QPE25" s="3"/>
      <c r="QPF25" s="3"/>
      <c r="QPG25" s="3"/>
      <c r="QPH25" s="3"/>
      <c r="QPI25" s="3"/>
      <c r="QPJ25" s="3"/>
      <c r="QPK25" s="3"/>
      <c r="QPL25" s="3"/>
      <c r="QPM25" s="3"/>
      <c r="QPN25" s="3"/>
      <c r="QPO25" s="3"/>
      <c r="QPP25" s="3"/>
      <c r="QPQ25" s="3"/>
      <c r="QPR25" s="3"/>
      <c r="QPS25" s="3"/>
      <c r="QPT25" s="3"/>
      <c r="QPU25" s="3"/>
      <c r="QPV25" s="3"/>
      <c r="QPW25" s="3"/>
      <c r="QPX25" s="3"/>
      <c r="QPY25" s="3"/>
      <c r="QPZ25" s="3"/>
      <c r="QQA25" s="3"/>
      <c r="QQB25" s="3"/>
      <c r="QQC25" s="3"/>
      <c r="QQD25" s="3"/>
      <c r="QQE25" s="3"/>
      <c r="QQF25" s="3"/>
      <c r="QQG25" s="3"/>
      <c r="QQH25" s="3"/>
      <c r="QQI25" s="3"/>
      <c r="QQJ25" s="3"/>
      <c r="QQK25" s="3"/>
      <c r="QQL25" s="3"/>
      <c r="QQM25" s="3"/>
      <c r="QQN25" s="3"/>
      <c r="QQO25" s="3"/>
      <c r="QQP25" s="3"/>
      <c r="QQQ25" s="3"/>
      <c r="QQR25" s="3"/>
      <c r="QQS25" s="3"/>
      <c r="QQT25" s="3"/>
      <c r="QQU25" s="3"/>
      <c r="QQV25" s="3"/>
      <c r="QQW25" s="3"/>
      <c r="QQX25" s="3"/>
      <c r="QQY25" s="3"/>
      <c r="QQZ25" s="3"/>
      <c r="QRA25" s="3"/>
      <c r="QRB25" s="3"/>
      <c r="QRC25" s="3"/>
      <c r="QRD25" s="3"/>
      <c r="QRE25" s="3"/>
      <c r="QRF25" s="3"/>
      <c r="QRG25" s="3"/>
      <c r="QRH25" s="3"/>
      <c r="QRI25" s="3"/>
      <c r="QRJ25" s="3"/>
      <c r="QRK25" s="3"/>
      <c r="QRL25" s="3"/>
      <c r="QRM25" s="3"/>
      <c r="QRN25" s="3"/>
      <c r="QRO25" s="3"/>
      <c r="QRP25" s="3"/>
      <c r="QRQ25" s="3"/>
      <c r="QRR25" s="3"/>
      <c r="QRS25" s="3"/>
      <c r="QRT25" s="3"/>
      <c r="QRU25" s="3"/>
      <c r="QRV25" s="3"/>
      <c r="QRW25" s="3"/>
      <c r="QRX25" s="3"/>
      <c r="QRY25" s="3"/>
      <c r="QRZ25" s="3"/>
      <c r="QSA25" s="3"/>
      <c r="QSB25" s="3"/>
      <c r="QSC25" s="3"/>
      <c r="QSD25" s="3"/>
      <c r="QSE25" s="3"/>
      <c r="QSF25" s="3"/>
      <c r="QSG25" s="3"/>
      <c r="QSH25" s="3"/>
      <c r="QSI25" s="3"/>
      <c r="QSJ25" s="3"/>
      <c r="QSK25" s="3"/>
      <c r="QSL25" s="3"/>
      <c r="QSM25" s="3"/>
      <c r="QSN25" s="3"/>
      <c r="QSO25" s="3"/>
      <c r="QSP25" s="3"/>
      <c r="QSQ25" s="3"/>
      <c r="QSR25" s="3"/>
      <c r="QSS25" s="3"/>
      <c r="QST25" s="3"/>
      <c r="QSU25" s="3"/>
      <c r="QSV25" s="3"/>
      <c r="QSW25" s="3"/>
      <c r="QSX25" s="3"/>
      <c r="QSY25" s="3"/>
      <c r="QSZ25" s="3"/>
      <c r="QTA25" s="3"/>
      <c r="QTB25" s="3"/>
      <c r="QTC25" s="3"/>
      <c r="QTD25" s="3"/>
      <c r="QTE25" s="3"/>
      <c r="QTF25" s="3"/>
      <c r="QTG25" s="3"/>
      <c r="QTH25" s="3"/>
      <c r="QTI25" s="3"/>
      <c r="QTJ25" s="3"/>
      <c r="QTK25" s="3"/>
      <c r="QTL25" s="3"/>
      <c r="QTM25" s="3"/>
      <c r="QTN25" s="3"/>
      <c r="QTO25" s="3"/>
      <c r="QTP25" s="3"/>
      <c r="QTQ25" s="3"/>
      <c r="QTR25" s="3"/>
      <c r="QTS25" s="3"/>
      <c r="QTT25" s="3"/>
      <c r="QTU25" s="3"/>
      <c r="QTV25" s="3"/>
      <c r="QTW25" s="3"/>
      <c r="QTX25" s="3"/>
      <c r="QTY25" s="3"/>
      <c r="QTZ25" s="3"/>
      <c r="QUA25" s="3"/>
      <c r="QUB25" s="3"/>
      <c r="QUC25" s="3"/>
      <c r="QUD25" s="3"/>
      <c r="QUE25" s="3"/>
      <c r="QUF25" s="3"/>
      <c r="QUG25" s="3"/>
      <c r="QUH25" s="3"/>
      <c r="QUI25" s="3"/>
      <c r="QUJ25" s="3"/>
      <c r="QUK25" s="3"/>
      <c r="QUL25" s="3"/>
      <c r="QUM25" s="3"/>
      <c r="QUN25" s="3"/>
      <c r="QUO25" s="3"/>
      <c r="QUP25" s="3"/>
      <c r="QUQ25" s="3"/>
      <c r="QUR25" s="3"/>
      <c r="QUS25" s="3"/>
      <c r="QUT25" s="3"/>
      <c r="QUU25" s="3"/>
      <c r="QUV25" s="3"/>
      <c r="QUW25" s="3"/>
      <c r="QUX25" s="3"/>
      <c r="QUY25" s="3"/>
      <c r="QUZ25" s="3"/>
      <c r="QVA25" s="3"/>
      <c r="QVB25" s="3"/>
      <c r="QVC25" s="3"/>
      <c r="QVD25" s="3"/>
      <c r="QVE25" s="3"/>
      <c r="QVF25" s="3"/>
      <c r="QVG25" s="3"/>
      <c r="QVH25" s="3"/>
      <c r="QVI25" s="3"/>
      <c r="QVJ25" s="3"/>
      <c r="QVK25" s="3"/>
      <c r="QVL25" s="3"/>
      <c r="QVM25" s="3"/>
      <c r="QVN25" s="3"/>
      <c r="QVO25" s="3"/>
      <c r="QVP25" s="3"/>
      <c r="QVQ25" s="3"/>
      <c r="QVR25" s="3"/>
      <c r="QVS25" s="3"/>
      <c r="QVT25" s="3"/>
      <c r="QVU25" s="3"/>
      <c r="QVV25" s="3"/>
      <c r="QVW25" s="3"/>
      <c r="QVX25" s="3"/>
      <c r="QVY25" s="3"/>
      <c r="QVZ25" s="3"/>
      <c r="QWA25" s="3"/>
      <c r="QWB25" s="3"/>
      <c r="QWC25" s="3"/>
      <c r="QWD25" s="3"/>
      <c r="QWE25" s="3"/>
      <c r="QWF25" s="3"/>
      <c r="QWG25" s="3"/>
      <c r="QWH25" s="3"/>
      <c r="QWI25" s="3"/>
      <c r="QWJ25" s="3"/>
      <c r="QWK25" s="3"/>
      <c r="QWL25" s="3"/>
      <c r="QWM25" s="3"/>
      <c r="QWN25" s="3"/>
      <c r="QWO25" s="3"/>
      <c r="QWP25" s="3"/>
      <c r="QWQ25" s="3"/>
      <c r="QWR25" s="3"/>
      <c r="QWS25" s="3"/>
      <c r="QWT25" s="3"/>
      <c r="QWU25" s="3"/>
      <c r="QWV25" s="3"/>
      <c r="QWW25" s="3"/>
      <c r="QWX25" s="3"/>
      <c r="QWY25" s="3"/>
      <c r="QWZ25" s="3"/>
      <c r="QXA25" s="3"/>
      <c r="QXB25" s="3"/>
      <c r="QXC25" s="3"/>
      <c r="QXD25" s="3"/>
      <c r="QXE25" s="3"/>
      <c r="QXF25" s="3"/>
      <c r="QXG25" s="3"/>
      <c r="QXH25" s="3"/>
      <c r="QXI25" s="3"/>
      <c r="QXJ25" s="3"/>
      <c r="QXK25" s="3"/>
      <c r="QXL25" s="3"/>
      <c r="QXM25" s="3"/>
      <c r="QXN25" s="3"/>
      <c r="QXO25" s="3"/>
      <c r="QXP25" s="3"/>
      <c r="QXQ25" s="3"/>
      <c r="QXR25" s="3"/>
      <c r="QXS25" s="3"/>
      <c r="QXT25" s="3"/>
      <c r="QXU25" s="3"/>
      <c r="QXV25" s="3"/>
      <c r="QXW25" s="3"/>
      <c r="QXX25" s="3"/>
      <c r="QXY25" s="3"/>
      <c r="QXZ25" s="3"/>
      <c r="QYA25" s="3"/>
      <c r="QYB25" s="3"/>
      <c r="QYC25" s="3"/>
      <c r="QYD25" s="3"/>
      <c r="QYE25" s="3"/>
      <c r="QYF25" s="3"/>
      <c r="QYG25" s="3"/>
      <c r="QYH25" s="3"/>
      <c r="QYI25" s="3"/>
      <c r="QYJ25" s="3"/>
      <c r="QYK25" s="3"/>
      <c r="QYL25" s="3"/>
      <c r="QYM25" s="3"/>
      <c r="QYN25" s="3"/>
      <c r="QYO25" s="3"/>
      <c r="QYP25" s="3"/>
      <c r="QYQ25" s="3"/>
      <c r="QYR25" s="3"/>
      <c r="QYS25" s="3"/>
      <c r="QYT25" s="3"/>
      <c r="QYU25" s="3"/>
      <c r="QYV25" s="3"/>
      <c r="QYW25" s="3"/>
      <c r="QYX25" s="3"/>
      <c r="QYY25" s="3"/>
      <c r="QYZ25" s="3"/>
      <c r="QZA25" s="3"/>
      <c r="QZB25" s="3"/>
      <c r="QZC25" s="3"/>
      <c r="QZD25" s="3"/>
      <c r="QZE25" s="3"/>
      <c r="QZF25" s="3"/>
      <c r="QZG25" s="3"/>
      <c r="QZH25" s="3"/>
      <c r="QZI25" s="3"/>
      <c r="QZJ25" s="3"/>
      <c r="QZK25" s="3"/>
      <c r="QZL25" s="3"/>
      <c r="QZM25" s="3"/>
      <c r="QZN25" s="3"/>
      <c r="QZO25" s="3"/>
      <c r="QZP25" s="3"/>
      <c r="QZQ25" s="3"/>
      <c r="QZR25" s="3"/>
      <c r="QZS25" s="3"/>
      <c r="QZT25" s="3"/>
      <c r="QZU25" s="3"/>
      <c r="QZV25" s="3"/>
      <c r="QZW25" s="3"/>
      <c r="QZX25" s="3"/>
      <c r="QZY25" s="3"/>
      <c r="QZZ25" s="3"/>
      <c r="RAA25" s="3"/>
      <c r="RAB25" s="3"/>
      <c r="RAC25" s="3"/>
      <c r="RAD25" s="3"/>
      <c r="RAE25" s="3"/>
      <c r="RAF25" s="3"/>
      <c r="RAG25" s="3"/>
      <c r="RAH25" s="3"/>
      <c r="RAI25" s="3"/>
      <c r="RAJ25" s="3"/>
      <c r="RAK25" s="3"/>
      <c r="RAL25" s="3"/>
      <c r="RAM25" s="3"/>
      <c r="RAN25" s="3"/>
      <c r="RAO25" s="3"/>
      <c r="RAP25" s="3"/>
      <c r="RAQ25" s="3"/>
      <c r="RAR25" s="3"/>
      <c r="RAS25" s="3"/>
      <c r="RAT25" s="3"/>
      <c r="RAU25" s="3"/>
      <c r="RAV25" s="3"/>
      <c r="RAW25" s="3"/>
      <c r="RAX25" s="3"/>
      <c r="RAY25" s="3"/>
      <c r="RAZ25" s="3"/>
      <c r="RBA25" s="3"/>
      <c r="RBB25" s="3"/>
      <c r="RBC25" s="3"/>
      <c r="RBD25" s="3"/>
      <c r="RBE25" s="3"/>
      <c r="RBF25" s="3"/>
      <c r="RBG25" s="3"/>
      <c r="RBH25" s="3"/>
      <c r="RBI25" s="3"/>
      <c r="RBJ25" s="3"/>
      <c r="RBK25" s="3"/>
      <c r="RBL25" s="3"/>
      <c r="RBM25" s="3"/>
      <c r="RBN25" s="3"/>
      <c r="RBO25" s="3"/>
      <c r="RBP25" s="3"/>
      <c r="RBQ25" s="3"/>
      <c r="RBR25" s="3"/>
      <c r="RBS25" s="3"/>
      <c r="RBT25" s="3"/>
      <c r="RBU25" s="3"/>
      <c r="RBV25" s="3"/>
      <c r="RBW25" s="3"/>
      <c r="RBX25" s="3"/>
      <c r="RBY25" s="3"/>
      <c r="RBZ25" s="3"/>
      <c r="RCA25" s="3"/>
      <c r="RCB25" s="3"/>
      <c r="RCC25" s="3"/>
      <c r="RCD25" s="3"/>
      <c r="RCE25" s="3"/>
      <c r="RCF25" s="3"/>
      <c r="RCG25" s="3"/>
      <c r="RCH25" s="3"/>
      <c r="RCI25" s="3"/>
      <c r="RCJ25" s="3"/>
      <c r="RCK25" s="3"/>
      <c r="RCL25" s="3"/>
      <c r="RCM25" s="3"/>
      <c r="RCN25" s="3"/>
      <c r="RCO25" s="3"/>
      <c r="RCP25" s="3"/>
      <c r="RCQ25" s="3"/>
      <c r="RCR25" s="3"/>
      <c r="RCS25" s="3"/>
      <c r="RCT25" s="3"/>
      <c r="RCU25" s="3"/>
      <c r="RCV25" s="3"/>
      <c r="RCW25" s="3"/>
      <c r="RCX25" s="3"/>
      <c r="RCY25" s="3"/>
      <c r="RCZ25" s="3"/>
      <c r="RDA25" s="3"/>
      <c r="RDB25" s="3"/>
      <c r="RDC25" s="3"/>
      <c r="RDD25" s="3"/>
      <c r="RDE25" s="3"/>
      <c r="RDF25" s="3"/>
      <c r="RDG25" s="3"/>
      <c r="RDH25" s="3"/>
      <c r="RDI25" s="3"/>
      <c r="RDJ25" s="3"/>
      <c r="RDK25" s="3"/>
      <c r="RDL25" s="3"/>
      <c r="RDM25" s="3"/>
      <c r="RDN25" s="3"/>
      <c r="RDO25" s="3"/>
      <c r="RDP25" s="3"/>
      <c r="RDQ25" s="3"/>
      <c r="RDR25" s="3"/>
      <c r="RDS25" s="3"/>
      <c r="RDT25" s="3"/>
      <c r="RDU25" s="3"/>
      <c r="RDV25" s="3"/>
      <c r="RDW25" s="3"/>
      <c r="RDX25" s="3"/>
      <c r="RDY25" s="3"/>
      <c r="RDZ25" s="3"/>
      <c r="REA25" s="3"/>
      <c r="REB25" s="3"/>
      <c r="REC25" s="3"/>
      <c r="RED25" s="3"/>
      <c r="REE25" s="3"/>
      <c r="REF25" s="3"/>
      <c r="REG25" s="3"/>
      <c r="REH25" s="3"/>
      <c r="REI25" s="3"/>
      <c r="REJ25" s="3"/>
      <c r="REK25" s="3"/>
      <c r="REL25" s="3"/>
      <c r="REM25" s="3"/>
      <c r="REN25" s="3"/>
      <c r="REO25" s="3"/>
      <c r="REP25" s="3"/>
      <c r="REQ25" s="3"/>
      <c r="RER25" s="3"/>
      <c r="RES25" s="3"/>
      <c r="RET25" s="3"/>
      <c r="REU25" s="3"/>
      <c r="REV25" s="3"/>
      <c r="REW25" s="3"/>
      <c r="REX25" s="3"/>
      <c r="REY25" s="3"/>
      <c r="REZ25" s="3"/>
      <c r="RFA25" s="3"/>
      <c r="RFB25" s="3"/>
      <c r="RFC25" s="3"/>
      <c r="RFD25" s="3"/>
      <c r="RFE25" s="3"/>
      <c r="RFF25" s="3"/>
      <c r="RFG25" s="3"/>
      <c r="RFH25" s="3"/>
      <c r="RFI25" s="3"/>
      <c r="RFJ25" s="3"/>
      <c r="RFK25" s="3"/>
      <c r="RFL25" s="3"/>
      <c r="RFM25" s="3"/>
      <c r="RFN25" s="3"/>
      <c r="RFO25" s="3"/>
      <c r="RFP25" s="3"/>
      <c r="RFQ25" s="3"/>
      <c r="RFR25" s="3"/>
      <c r="RFS25" s="3"/>
      <c r="RFT25" s="3"/>
      <c r="RFU25" s="3"/>
      <c r="RFV25" s="3"/>
      <c r="RFW25" s="3"/>
      <c r="RFX25" s="3"/>
      <c r="RFY25" s="3"/>
      <c r="RFZ25" s="3"/>
      <c r="RGA25" s="3"/>
      <c r="RGB25" s="3"/>
      <c r="RGC25" s="3"/>
      <c r="RGD25" s="3"/>
      <c r="RGE25" s="3"/>
      <c r="RGF25" s="3"/>
      <c r="RGG25" s="3"/>
      <c r="RGH25" s="3"/>
      <c r="RGI25" s="3"/>
      <c r="RGJ25" s="3"/>
      <c r="RGK25" s="3"/>
      <c r="RGL25" s="3"/>
      <c r="RGM25" s="3"/>
      <c r="RGN25" s="3"/>
      <c r="RGO25" s="3"/>
      <c r="RGP25" s="3"/>
      <c r="RGQ25" s="3"/>
      <c r="RGR25" s="3"/>
      <c r="RGS25" s="3"/>
      <c r="RGT25" s="3"/>
      <c r="RGU25" s="3"/>
      <c r="RGV25" s="3"/>
      <c r="RGW25" s="3"/>
      <c r="RGX25" s="3"/>
      <c r="RGY25" s="3"/>
      <c r="RGZ25" s="3"/>
      <c r="RHA25" s="3"/>
      <c r="RHB25" s="3"/>
      <c r="RHC25" s="3"/>
      <c r="RHD25" s="3"/>
      <c r="RHE25" s="3"/>
      <c r="RHF25" s="3"/>
      <c r="RHG25" s="3"/>
      <c r="RHH25" s="3"/>
      <c r="RHI25" s="3"/>
      <c r="RHJ25" s="3"/>
      <c r="RHK25" s="3"/>
      <c r="RHL25" s="3"/>
      <c r="RHM25" s="3"/>
      <c r="RHN25" s="3"/>
      <c r="RHO25" s="3"/>
      <c r="RHP25" s="3"/>
      <c r="RHQ25" s="3"/>
      <c r="RHR25" s="3"/>
      <c r="RHS25" s="3"/>
      <c r="RHT25" s="3"/>
      <c r="RHU25" s="3"/>
      <c r="RHV25" s="3"/>
      <c r="RHW25" s="3"/>
      <c r="RHX25" s="3"/>
      <c r="RHY25" s="3"/>
      <c r="RHZ25" s="3"/>
      <c r="RIA25" s="3"/>
      <c r="RIB25" s="3"/>
      <c r="RIC25" s="3"/>
      <c r="RID25" s="3"/>
      <c r="RIE25" s="3"/>
      <c r="RIF25" s="3"/>
      <c r="RIG25" s="3"/>
      <c r="RIH25" s="3"/>
      <c r="RII25" s="3"/>
      <c r="RIJ25" s="3"/>
      <c r="RIK25" s="3"/>
      <c r="RIL25" s="3"/>
      <c r="RIM25" s="3"/>
      <c r="RIN25" s="3"/>
      <c r="RIO25" s="3"/>
      <c r="RIP25" s="3"/>
      <c r="RIQ25" s="3"/>
      <c r="RIR25" s="3"/>
      <c r="RIS25" s="3"/>
      <c r="RIT25" s="3"/>
      <c r="RIU25" s="3"/>
      <c r="RIV25" s="3"/>
      <c r="RIW25" s="3"/>
      <c r="RIX25" s="3"/>
      <c r="RIY25" s="3"/>
      <c r="RIZ25" s="3"/>
      <c r="RJA25" s="3"/>
      <c r="RJB25" s="3"/>
      <c r="RJC25" s="3"/>
      <c r="RJD25" s="3"/>
      <c r="RJE25" s="3"/>
      <c r="RJF25" s="3"/>
      <c r="RJG25" s="3"/>
      <c r="RJH25" s="3"/>
      <c r="RJI25" s="3"/>
      <c r="RJJ25" s="3"/>
      <c r="RJK25" s="3"/>
      <c r="RJL25" s="3"/>
      <c r="RJM25" s="3"/>
      <c r="RJN25" s="3"/>
      <c r="RJO25" s="3"/>
      <c r="RJP25" s="3"/>
      <c r="RJQ25" s="3"/>
      <c r="RJR25" s="3"/>
      <c r="RJS25" s="3"/>
      <c r="RJT25" s="3"/>
      <c r="RJU25" s="3"/>
      <c r="RJV25" s="3"/>
      <c r="RJW25" s="3"/>
      <c r="RJX25" s="3"/>
      <c r="RJY25" s="3"/>
      <c r="RJZ25" s="3"/>
      <c r="RKA25" s="3"/>
      <c r="RKB25" s="3"/>
      <c r="RKC25" s="3"/>
      <c r="RKD25" s="3"/>
      <c r="RKE25" s="3"/>
      <c r="RKF25" s="3"/>
      <c r="RKG25" s="3"/>
      <c r="RKH25" s="3"/>
      <c r="RKI25" s="3"/>
      <c r="RKJ25" s="3"/>
      <c r="RKK25" s="3"/>
      <c r="RKL25" s="3"/>
      <c r="RKM25" s="3"/>
      <c r="RKN25" s="3"/>
      <c r="RKO25" s="3"/>
      <c r="RKP25" s="3"/>
      <c r="RKQ25" s="3"/>
      <c r="RKR25" s="3"/>
      <c r="RKS25" s="3"/>
      <c r="RKT25" s="3"/>
      <c r="RKU25" s="3"/>
      <c r="RKV25" s="3"/>
      <c r="RKW25" s="3"/>
      <c r="RKX25" s="3"/>
      <c r="RKY25" s="3"/>
      <c r="RKZ25" s="3"/>
      <c r="RLA25" s="3"/>
      <c r="RLB25" s="3"/>
      <c r="RLC25" s="3"/>
      <c r="RLD25" s="3"/>
      <c r="RLE25" s="3"/>
      <c r="RLF25" s="3"/>
      <c r="RLG25" s="3"/>
      <c r="RLH25" s="3"/>
      <c r="RLI25" s="3"/>
      <c r="RLJ25" s="3"/>
      <c r="RLK25" s="3"/>
      <c r="RLL25" s="3"/>
      <c r="RLM25" s="3"/>
      <c r="RLN25" s="3"/>
      <c r="RLO25" s="3"/>
      <c r="RLP25" s="3"/>
      <c r="RLQ25" s="3"/>
      <c r="RLR25" s="3"/>
      <c r="RLS25" s="3"/>
      <c r="RLT25" s="3"/>
      <c r="RLU25" s="3"/>
      <c r="RLV25" s="3"/>
      <c r="RLW25" s="3"/>
      <c r="RLX25" s="3"/>
      <c r="RLY25" s="3"/>
      <c r="RLZ25" s="3"/>
      <c r="RMA25" s="3"/>
      <c r="RMB25" s="3"/>
      <c r="RMC25" s="3"/>
      <c r="RMD25" s="3"/>
      <c r="RME25" s="3"/>
      <c r="RMF25" s="3"/>
      <c r="RMG25" s="3"/>
      <c r="RMH25" s="3"/>
      <c r="RMI25" s="3"/>
      <c r="RMJ25" s="3"/>
      <c r="RMK25" s="3"/>
      <c r="RML25" s="3"/>
      <c r="RMM25" s="3"/>
      <c r="RMN25" s="3"/>
      <c r="RMO25" s="3"/>
      <c r="RMP25" s="3"/>
      <c r="RMQ25" s="3"/>
      <c r="RMR25" s="3"/>
      <c r="RMS25" s="3"/>
      <c r="RMT25" s="3"/>
      <c r="RMU25" s="3"/>
      <c r="RMV25" s="3"/>
      <c r="RMW25" s="3"/>
      <c r="RMX25" s="3"/>
      <c r="RMY25" s="3"/>
      <c r="RMZ25" s="3"/>
      <c r="RNA25" s="3"/>
      <c r="RNB25" s="3"/>
      <c r="RNC25" s="3"/>
      <c r="RND25" s="3"/>
      <c r="RNE25" s="3"/>
      <c r="RNF25" s="3"/>
      <c r="RNG25" s="3"/>
      <c r="RNH25" s="3"/>
      <c r="RNI25" s="3"/>
      <c r="RNJ25" s="3"/>
      <c r="RNK25" s="3"/>
      <c r="RNL25" s="3"/>
      <c r="RNM25" s="3"/>
      <c r="RNN25" s="3"/>
      <c r="RNO25" s="3"/>
      <c r="RNP25" s="3"/>
      <c r="RNQ25" s="3"/>
      <c r="RNR25" s="3"/>
      <c r="RNS25" s="3"/>
      <c r="RNT25" s="3"/>
      <c r="RNU25" s="3"/>
      <c r="RNV25" s="3"/>
      <c r="RNW25" s="3"/>
      <c r="RNX25" s="3"/>
      <c r="RNY25" s="3"/>
      <c r="RNZ25" s="3"/>
      <c r="ROA25" s="3"/>
      <c r="ROB25" s="3"/>
      <c r="ROC25" s="3"/>
      <c r="ROD25" s="3"/>
      <c r="ROE25" s="3"/>
      <c r="ROF25" s="3"/>
      <c r="ROG25" s="3"/>
      <c r="ROH25" s="3"/>
      <c r="ROI25" s="3"/>
      <c r="ROJ25" s="3"/>
      <c r="ROK25" s="3"/>
      <c r="ROL25" s="3"/>
      <c r="ROM25" s="3"/>
      <c r="RON25" s="3"/>
      <c r="ROO25" s="3"/>
      <c r="ROP25" s="3"/>
      <c r="ROQ25" s="3"/>
      <c r="ROR25" s="3"/>
      <c r="ROS25" s="3"/>
      <c r="ROT25" s="3"/>
      <c r="ROU25" s="3"/>
      <c r="ROV25" s="3"/>
      <c r="ROW25" s="3"/>
      <c r="ROX25" s="3"/>
      <c r="ROY25" s="3"/>
      <c r="ROZ25" s="3"/>
      <c r="RPA25" s="3"/>
      <c r="RPB25" s="3"/>
      <c r="RPC25" s="3"/>
      <c r="RPD25" s="3"/>
      <c r="RPE25" s="3"/>
      <c r="RPF25" s="3"/>
      <c r="RPG25" s="3"/>
      <c r="RPH25" s="3"/>
      <c r="RPI25" s="3"/>
      <c r="RPJ25" s="3"/>
      <c r="RPK25" s="3"/>
      <c r="RPL25" s="3"/>
      <c r="RPM25" s="3"/>
      <c r="RPN25" s="3"/>
      <c r="RPO25" s="3"/>
      <c r="RPP25" s="3"/>
      <c r="RPQ25" s="3"/>
      <c r="RPR25" s="3"/>
      <c r="RPS25" s="3"/>
      <c r="RPT25" s="3"/>
      <c r="RPU25" s="3"/>
      <c r="RPV25" s="3"/>
      <c r="RPW25" s="3"/>
      <c r="RPX25" s="3"/>
      <c r="RPY25" s="3"/>
      <c r="RPZ25" s="3"/>
      <c r="RQA25" s="3"/>
      <c r="RQB25" s="3"/>
      <c r="RQC25" s="3"/>
      <c r="RQD25" s="3"/>
      <c r="RQE25" s="3"/>
      <c r="RQF25" s="3"/>
      <c r="RQG25" s="3"/>
      <c r="RQH25" s="3"/>
      <c r="RQI25" s="3"/>
      <c r="RQJ25" s="3"/>
      <c r="RQK25" s="3"/>
      <c r="RQL25" s="3"/>
      <c r="RQM25" s="3"/>
      <c r="RQN25" s="3"/>
      <c r="RQO25" s="3"/>
      <c r="RQP25" s="3"/>
      <c r="RQQ25" s="3"/>
      <c r="RQR25" s="3"/>
      <c r="RQS25" s="3"/>
      <c r="RQT25" s="3"/>
      <c r="RQU25" s="3"/>
      <c r="RQV25" s="3"/>
      <c r="RQW25" s="3"/>
      <c r="RQX25" s="3"/>
      <c r="RQY25" s="3"/>
      <c r="RQZ25" s="3"/>
      <c r="RRA25" s="3"/>
      <c r="RRB25" s="3"/>
      <c r="RRC25" s="3"/>
      <c r="RRD25" s="3"/>
      <c r="RRE25" s="3"/>
      <c r="RRF25" s="3"/>
      <c r="RRG25" s="3"/>
      <c r="RRH25" s="3"/>
      <c r="RRI25" s="3"/>
      <c r="RRJ25" s="3"/>
      <c r="RRK25" s="3"/>
      <c r="RRL25" s="3"/>
      <c r="RRM25" s="3"/>
      <c r="RRN25" s="3"/>
      <c r="RRO25" s="3"/>
      <c r="RRP25" s="3"/>
      <c r="RRQ25" s="3"/>
      <c r="RRR25" s="3"/>
      <c r="RRS25" s="3"/>
      <c r="RRT25" s="3"/>
      <c r="RRU25" s="3"/>
      <c r="RRV25" s="3"/>
      <c r="RRW25" s="3"/>
      <c r="RRX25" s="3"/>
      <c r="RRY25" s="3"/>
      <c r="RRZ25" s="3"/>
      <c r="RSA25" s="3"/>
      <c r="RSB25" s="3"/>
      <c r="RSC25" s="3"/>
      <c r="RSD25" s="3"/>
      <c r="RSE25" s="3"/>
      <c r="RSF25" s="3"/>
      <c r="RSG25" s="3"/>
      <c r="RSH25" s="3"/>
      <c r="RSI25" s="3"/>
      <c r="RSJ25" s="3"/>
      <c r="RSK25" s="3"/>
      <c r="RSL25" s="3"/>
      <c r="RSM25" s="3"/>
      <c r="RSN25" s="3"/>
      <c r="RSO25" s="3"/>
      <c r="RSP25" s="3"/>
      <c r="RSQ25" s="3"/>
      <c r="RSR25" s="3"/>
      <c r="RSS25" s="3"/>
      <c r="RST25" s="3"/>
      <c r="RSU25" s="3"/>
      <c r="RSV25" s="3"/>
      <c r="RSW25" s="3"/>
      <c r="RSX25" s="3"/>
      <c r="RSY25" s="3"/>
      <c r="RSZ25" s="3"/>
      <c r="RTA25" s="3"/>
      <c r="RTB25" s="3"/>
      <c r="RTC25" s="3"/>
      <c r="RTD25" s="3"/>
      <c r="RTE25" s="3"/>
      <c r="RTF25" s="3"/>
      <c r="RTG25" s="3"/>
      <c r="RTH25" s="3"/>
      <c r="RTI25" s="3"/>
      <c r="RTJ25" s="3"/>
      <c r="RTK25" s="3"/>
      <c r="RTL25" s="3"/>
      <c r="RTM25" s="3"/>
      <c r="RTN25" s="3"/>
      <c r="RTO25" s="3"/>
      <c r="RTP25" s="3"/>
      <c r="RTQ25" s="3"/>
      <c r="RTR25" s="3"/>
      <c r="RTS25" s="3"/>
      <c r="RTT25" s="3"/>
      <c r="RTU25" s="3"/>
      <c r="RTV25" s="3"/>
      <c r="RTW25" s="3"/>
      <c r="RTX25" s="3"/>
      <c r="RTY25" s="3"/>
      <c r="RTZ25" s="3"/>
      <c r="RUA25" s="3"/>
      <c r="RUB25" s="3"/>
      <c r="RUC25" s="3"/>
      <c r="RUD25" s="3"/>
      <c r="RUE25" s="3"/>
      <c r="RUF25" s="3"/>
      <c r="RUG25" s="3"/>
      <c r="RUH25" s="3"/>
      <c r="RUI25" s="3"/>
      <c r="RUJ25" s="3"/>
      <c r="RUK25" s="3"/>
      <c r="RUL25" s="3"/>
      <c r="RUM25" s="3"/>
      <c r="RUN25" s="3"/>
      <c r="RUO25" s="3"/>
      <c r="RUP25" s="3"/>
      <c r="RUQ25" s="3"/>
      <c r="RUR25" s="3"/>
      <c r="RUS25" s="3"/>
      <c r="RUT25" s="3"/>
      <c r="RUU25" s="3"/>
      <c r="RUV25" s="3"/>
      <c r="RUW25" s="3"/>
      <c r="RUX25" s="3"/>
      <c r="RUY25" s="3"/>
      <c r="RUZ25" s="3"/>
      <c r="RVA25" s="3"/>
      <c r="RVB25" s="3"/>
      <c r="RVC25" s="3"/>
      <c r="RVD25" s="3"/>
      <c r="RVE25" s="3"/>
      <c r="RVF25" s="3"/>
      <c r="RVG25" s="3"/>
      <c r="RVH25" s="3"/>
      <c r="RVI25" s="3"/>
      <c r="RVJ25" s="3"/>
      <c r="RVK25" s="3"/>
      <c r="RVL25" s="3"/>
      <c r="RVM25" s="3"/>
      <c r="RVN25" s="3"/>
      <c r="RVO25" s="3"/>
      <c r="RVP25" s="3"/>
      <c r="RVQ25" s="3"/>
      <c r="RVR25" s="3"/>
      <c r="RVS25" s="3"/>
      <c r="RVT25" s="3"/>
      <c r="RVU25" s="3"/>
      <c r="RVV25" s="3"/>
      <c r="RVW25" s="3"/>
      <c r="RVX25" s="3"/>
      <c r="RVY25" s="3"/>
      <c r="RVZ25" s="3"/>
      <c r="RWA25" s="3"/>
      <c r="RWB25" s="3"/>
      <c r="RWC25" s="3"/>
      <c r="RWD25" s="3"/>
      <c r="RWE25" s="3"/>
      <c r="RWF25" s="3"/>
      <c r="RWG25" s="3"/>
      <c r="RWH25" s="3"/>
      <c r="RWI25" s="3"/>
      <c r="RWJ25" s="3"/>
      <c r="RWK25" s="3"/>
      <c r="RWL25" s="3"/>
      <c r="RWM25" s="3"/>
      <c r="RWN25" s="3"/>
      <c r="RWO25" s="3"/>
      <c r="RWP25" s="3"/>
      <c r="RWQ25" s="3"/>
      <c r="RWR25" s="3"/>
      <c r="RWS25" s="3"/>
      <c r="RWT25" s="3"/>
      <c r="RWU25" s="3"/>
      <c r="RWV25" s="3"/>
      <c r="RWW25" s="3"/>
      <c r="RWX25" s="3"/>
      <c r="RWY25" s="3"/>
      <c r="RWZ25" s="3"/>
      <c r="RXA25" s="3"/>
      <c r="RXB25" s="3"/>
      <c r="RXC25" s="3"/>
      <c r="RXD25" s="3"/>
      <c r="RXE25" s="3"/>
      <c r="RXF25" s="3"/>
      <c r="RXG25" s="3"/>
      <c r="RXH25" s="3"/>
      <c r="RXI25" s="3"/>
      <c r="RXJ25" s="3"/>
      <c r="RXK25" s="3"/>
      <c r="RXL25" s="3"/>
      <c r="RXM25" s="3"/>
      <c r="RXN25" s="3"/>
      <c r="RXO25" s="3"/>
      <c r="RXP25" s="3"/>
      <c r="RXQ25" s="3"/>
      <c r="RXR25" s="3"/>
      <c r="RXS25" s="3"/>
      <c r="RXT25" s="3"/>
      <c r="RXU25" s="3"/>
      <c r="RXV25" s="3"/>
      <c r="RXW25" s="3"/>
      <c r="RXX25" s="3"/>
      <c r="RXY25" s="3"/>
      <c r="RXZ25" s="3"/>
      <c r="RYA25" s="3"/>
      <c r="RYB25" s="3"/>
      <c r="RYC25" s="3"/>
      <c r="RYD25" s="3"/>
      <c r="RYE25" s="3"/>
      <c r="RYF25" s="3"/>
      <c r="RYG25" s="3"/>
      <c r="RYH25" s="3"/>
      <c r="RYI25" s="3"/>
      <c r="RYJ25" s="3"/>
      <c r="RYK25" s="3"/>
      <c r="RYL25" s="3"/>
      <c r="RYM25" s="3"/>
      <c r="RYN25" s="3"/>
      <c r="RYO25" s="3"/>
      <c r="RYP25" s="3"/>
      <c r="RYQ25" s="3"/>
      <c r="RYR25" s="3"/>
      <c r="RYS25" s="3"/>
      <c r="RYT25" s="3"/>
      <c r="RYU25" s="3"/>
      <c r="RYV25" s="3"/>
      <c r="RYW25" s="3"/>
      <c r="RYX25" s="3"/>
      <c r="RYY25" s="3"/>
      <c r="RYZ25" s="3"/>
      <c r="RZA25" s="3"/>
      <c r="RZB25" s="3"/>
      <c r="RZC25" s="3"/>
      <c r="RZD25" s="3"/>
      <c r="RZE25" s="3"/>
      <c r="RZF25" s="3"/>
      <c r="RZG25" s="3"/>
      <c r="RZH25" s="3"/>
      <c r="RZI25" s="3"/>
      <c r="RZJ25" s="3"/>
      <c r="RZK25" s="3"/>
      <c r="RZL25" s="3"/>
      <c r="RZM25" s="3"/>
      <c r="RZN25" s="3"/>
      <c r="RZO25" s="3"/>
      <c r="RZP25" s="3"/>
      <c r="RZQ25" s="3"/>
      <c r="RZR25" s="3"/>
      <c r="RZS25" s="3"/>
      <c r="RZT25" s="3"/>
      <c r="RZU25" s="3"/>
      <c r="RZV25" s="3"/>
      <c r="RZW25" s="3"/>
      <c r="RZX25" s="3"/>
      <c r="RZY25" s="3"/>
      <c r="RZZ25" s="3"/>
      <c r="SAA25" s="3"/>
      <c r="SAB25" s="3"/>
      <c r="SAC25" s="3"/>
      <c r="SAD25" s="3"/>
      <c r="SAE25" s="3"/>
      <c r="SAF25" s="3"/>
      <c r="SAG25" s="3"/>
      <c r="SAH25" s="3"/>
      <c r="SAI25" s="3"/>
      <c r="SAJ25" s="3"/>
      <c r="SAK25" s="3"/>
      <c r="SAL25" s="3"/>
      <c r="SAM25" s="3"/>
      <c r="SAN25" s="3"/>
      <c r="SAO25" s="3"/>
      <c r="SAP25" s="3"/>
      <c r="SAQ25" s="3"/>
      <c r="SAR25" s="3"/>
      <c r="SAS25" s="3"/>
      <c r="SAT25" s="3"/>
      <c r="SAU25" s="3"/>
      <c r="SAV25" s="3"/>
      <c r="SAW25" s="3"/>
      <c r="SAX25" s="3"/>
      <c r="SAY25" s="3"/>
      <c r="SAZ25" s="3"/>
      <c r="SBA25" s="3"/>
      <c r="SBB25" s="3"/>
      <c r="SBC25" s="3"/>
      <c r="SBD25" s="3"/>
      <c r="SBE25" s="3"/>
      <c r="SBF25" s="3"/>
      <c r="SBG25" s="3"/>
      <c r="SBH25" s="3"/>
      <c r="SBI25" s="3"/>
      <c r="SBJ25" s="3"/>
      <c r="SBK25" s="3"/>
      <c r="SBL25" s="3"/>
      <c r="SBM25" s="3"/>
      <c r="SBN25" s="3"/>
      <c r="SBO25" s="3"/>
      <c r="SBP25" s="3"/>
      <c r="SBQ25" s="3"/>
      <c r="SBR25" s="3"/>
      <c r="SBS25" s="3"/>
      <c r="SBT25" s="3"/>
      <c r="SBU25" s="3"/>
      <c r="SBV25" s="3"/>
      <c r="SBW25" s="3"/>
      <c r="SBX25" s="3"/>
      <c r="SBY25" s="3"/>
      <c r="SBZ25" s="3"/>
      <c r="SCA25" s="3"/>
      <c r="SCB25" s="3"/>
      <c r="SCC25" s="3"/>
      <c r="SCD25" s="3"/>
      <c r="SCE25" s="3"/>
      <c r="SCF25" s="3"/>
      <c r="SCG25" s="3"/>
      <c r="SCH25" s="3"/>
      <c r="SCI25" s="3"/>
      <c r="SCJ25" s="3"/>
      <c r="SCK25" s="3"/>
      <c r="SCL25" s="3"/>
      <c r="SCM25" s="3"/>
      <c r="SCN25" s="3"/>
      <c r="SCO25" s="3"/>
      <c r="SCP25" s="3"/>
      <c r="SCQ25" s="3"/>
      <c r="SCR25" s="3"/>
      <c r="SCS25" s="3"/>
      <c r="SCT25" s="3"/>
      <c r="SCU25" s="3"/>
      <c r="SCV25" s="3"/>
      <c r="SCW25" s="3"/>
      <c r="SCX25" s="3"/>
      <c r="SCY25" s="3"/>
      <c r="SCZ25" s="3"/>
      <c r="SDA25" s="3"/>
      <c r="SDB25" s="3"/>
      <c r="SDC25" s="3"/>
      <c r="SDD25" s="3"/>
      <c r="SDE25" s="3"/>
      <c r="SDF25" s="3"/>
      <c r="SDG25" s="3"/>
      <c r="SDH25" s="3"/>
      <c r="SDI25" s="3"/>
      <c r="SDJ25" s="3"/>
      <c r="SDK25" s="3"/>
      <c r="SDL25" s="3"/>
      <c r="SDM25" s="3"/>
      <c r="SDN25" s="3"/>
      <c r="SDO25" s="3"/>
      <c r="SDP25" s="3"/>
      <c r="SDQ25" s="3"/>
      <c r="SDR25" s="3"/>
      <c r="SDS25" s="3"/>
      <c r="SDT25" s="3"/>
      <c r="SDU25" s="3"/>
      <c r="SDV25" s="3"/>
      <c r="SDW25" s="3"/>
      <c r="SDX25" s="3"/>
      <c r="SDY25" s="3"/>
      <c r="SDZ25" s="3"/>
      <c r="SEA25" s="3"/>
      <c r="SEB25" s="3"/>
      <c r="SEC25" s="3"/>
      <c r="SED25" s="3"/>
      <c r="SEE25" s="3"/>
      <c r="SEF25" s="3"/>
      <c r="SEG25" s="3"/>
      <c r="SEH25" s="3"/>
      <c r="SEI25" s="3"/>
      <c r="SEJ25" s="3"/>
      <c r="SEK25" s="3"/>
      <c r="SEL25" s="3"/>
      <c r="SEM25" s="3"/>
      <c r="SEN25" s="3"/>
      <c r="SEO25" s="3"/>
      <c r="SEP25" s="3"/>
      <c r="SEQ25" s="3"/>
      <c r="SER25" s="3"/>
      <c r="SES25" s="3"/>
      <c r="SET25" s="3"/>
      <c r="SEU25" s="3"/>
      <c r="SEV25" s="3"/>
      <c r="SEW25" s="3"/>
      <c r="SEX25" s="3"/>
      <c r="SEY25" s="3"/>
      <c r="SEZ25" s="3"/>
      <c r="SFA25" s="3"/>
      <c r="SFB25" s="3"/>
      <c r="SFC25" s="3"/>
      <c r="SFD25" s="3"/>
      <c r="SFE25" s="3"/>
      <c r="SFF25" s="3"/>
      <c r="SFG25" s="3"/>
      <c r="SFH25" s="3"/>
      <c r="SFI25" s="3"/>
      <c r="SFJ25" s="3"/>
      <c r="SFK25" s="3"/>
      <c r="SFL25" s="3"/>
      <c r="SFM25" s="3"/>
      <c r="SFN25" s="3"/>
      <c r="SFO25" s="3"/>
      <c r="SFP25" s="3"/>
      <c r="SFQ25" s="3"/>
      <c r="SFR25" s="3"/>
      <c r="SFS25" s="3"/>
      <c r="SFT25" s="3"/>
      <c r="SFU25" s="3"/>
      <c r="SFV25" s="3"/>
      <c r="SFW25" s="3"/>
      <c r="SFX25" s="3"/>
      <c r="SFY25" s="3"/>
      <c r="SFZ25" s="3"/>
      <c r="SGA25" s="3"/>
      <c r="SGB25" s="3"/>
      <c r="SGC25" s="3"/>
      <c r="SGD25" s="3"/>
      <c r="SGE25" s="3"/>
      <c r="SGF25" s="3"/>
      <c r="SGG25" s="3"/>
      <c r="SGH25" s="3"/>
      <c r="SGI25" s="3"/>
      <c r="SGJ25" s="3"/>
      <c r="SGK25" s="3"/>
      <c r="SGL25" s="3"/>
      <c r="SGM25" s="3"/>
      <c r="SGN25" s="3"/>
      <c r="SGO25" s="3"/>
      <c r="SGP25" s="3"/>
      <c r="SGQ25" s="3"/>
      <c r="SGR25" s="3"/>
      <c r="SGS25" s="3"/>
      <c r="SGT25" s="3"/>
      <c r="SGU25" s="3"/>
      <c r="SGV25" s="3"/>
      <c r="SGW25" s="3"/>
      <c r="SGX25" s="3"/>
      <c r="SGY25" s="3"/>
      <c r="SGZ25" s="3"/>
      <c r="SHA25" s="3"/>
      <c r="SHB25" s="3"/>
      <c r="SHC25" s="3"/>
      <c r="SHD25" s="3"/>
      <c r="SHE25" s="3"/>
      <c r="SHF25" s="3"/>
      <c r="SHG25" s="3"/>
      <c r="SHH25" s="3"/>
      <c r="SHI25" s="3"/>
      <c r="SHJ25" s="3"/>
      <c r="SHK25" s="3"/>
      <c r="SHL25" s="3"/>
      <c r="SHM25" s="3"/>
      <c r="SHN25" s="3"/>
      <c r="SHO25" s="3"/>
      <c r="SHP25" s="3"/>
      <c r="SHQ25" s="3"/>
      <c r="SHR25" s="3"/>
      <c r="SHS25" s="3"/>
      <c r="SHT25" s="3"/>
      <c r="SHU25" s="3"/>
      <c r="SHV25" s="3"/>
      <c r="SHW25" s="3"/>
      <c r="SHX25" s="3"/>
      <c r="SHY25" s="3"/>
      <c r="SHZ25" s="3"/>
      <c r="SIA25" s="3"/>
      <c r="SIB25" s="3"/>
      <c r="SIC25" s="3"/>
      <c r="SID25" s="3"/>
      <c r="SIE25" s="3"/>
      <c r="SIF25" s="3"/>
      <c r="SIG25" s="3"/>
      <c r="SIH25" s="3"/>
      <c r="SII25" s="3"/>
      <c r="SIJ25" s="3"/>
      <c r="SIK25" s="3"/>
      <c r="SIL25" s="3"/>
      <c r="SIM25" s="3"/>
      <c r="SIN25" s="3"/>
      <c r="SIO25" s="3"/>
      <c r="SIP25" s="3"/>
      <c r="SIQ25" s="3"/>
      <c r="SIR25" s="3"/>
      <c r="SIS25" s="3"/>
      <c r="SIT25" s="3"/>
      <c r="SIU25" s="3"/>
      <c r="SIV25" s="3"/>
      <c r="SIW25" s="3"/>
      <c r="SIX25" s="3"/>
      <c r="SIY25" s="3"/>
      <c r="SIZ25" s="3"/>
      <c r="SJA25" s="3"/>
      <c r="SJB25" s="3"/>
      <c r="SJC25" s="3"/>
      <c r="SJD25" s="3"/>
      <c r="SJE25" s="3"/>
      <c r="SJF25" s="3"/>
      <c r="SJG25" s="3"/>
      <c r="SJH25" s="3"/>
      <c r="SJI25" s="3"/>
      <c r="SJJ25" s="3"/>
      <c r="SJK25" s="3"/>
      <c r="SJL25" s="3"/>
      <c r="SJM25" s="3"/>
      <c r="SJN25" s="3"/>
      <c r="SJO25" s="3"/>
      <c r="SJP25" s="3"/>
      <c r="SJQ25" s="3"/>
      <c r="SJR25" s="3"/>
      <c r="SJS25" s="3"/>
      <c r="SJT25" s="3"/>
      <c r="SJU25" s="3"/>
      <c r="SJV25" s="3"/>
      <c r="SJW25" s="3"/>
      <c r="SJX25" s="3"/>
      <c r="SJY25" s="3"/>
      <c r="SJZ25" s="3"/>
      <c r="SKA25" s="3"/>
      <c r="SKB25" s="3"/>
      <c r="SKC25" s="3"/>
      <c r="SKD25" s="3"/>
      <c r="SKE25" s="3"/>
      <c r="SKF25" s="3"/>
      <c r="SKG25" s="3"/>
      <c r="SKH25" s="3"/>
      <c r="SKI25" s="3"/>
      <c r="SKJ25" s="3"/>
      <c r="SKK25" s="3"/>
      <c r="SKL25" s="3"/>
      <c r="SKM25" s="3"/>
      <c r="SKN25" s="3"/>
      <c r="SKO25" s="3"/>
      <c r="SKP25" s="3"/>
      <c r="SKQ25" s="3"/>
      <c r="SKR25" s="3"/>
      <c r="SKS25" s="3"/>
      <c r="SKT25" s="3"/>
      <c r="SKU25" s="3"/>
      <c r="SKV25" s="3"/>
      <c r="SKW25" s="3"/>
      <c r="SKX25" s="3"/>
      <c r="SKY25" s="3"/>
      <c r="SKZ25" s="3"/>
      <c r="SLA25" s="3"/>
      <c r="SLB25" s="3"/>
      <c r="SLC25" s="3"/>
      <c r="SLD25" s="3"/>
      <c r="SLE25" s="3"/>
      <c r="SLF25" s="3"/>
      <c r="SLG25" s="3"/>
      <c r="SLH25" s="3"/>
      <c r="SLI25" s="3"/>
      <c r="SLJ25" s="3"/>
      <c r="SLK25" s="3"/>
      <c r="SLL25" s="3"/>
      <c r="SLM25" s="3"/>
      <c r="SLN25" s="3"/>
      <c r="SLO25" s="3"/>
      <c r="SLP25" s="3"/>
      <c r="SLQ25" s="3"/>
      <c r="SLR25" s="3"/>
      <c r="SLS25" s="3"/>
      <c r="SLT25" s="3"/>
      <c r="SLU25" s="3"/>
      <c r="SLV25" s="3"/>
      <c r="SLW25" s="3"/>
      <c r="SLX25" s="3"/>
      <c r="SLY25" s="3"/>
      <c r="SLZ25" s="3"/>
      <c r="SMA25" s="3"/>
      <c r="SMB25" s="3"/>
      <c r="SMC25" s="3"/>
      <c r="SMD25" s="3"/>
      <c r="SME25" s="3"/>
      <c r="SMF25" s="3"/>
      <c r="SMG25" s="3"/>
      <c r="SMH25" s="3"/>
      <c r="SMI25" s="3"/>
      <c r="SMJ25" s="3"/>
      <c r="SMK25" s="3"/>
      <c r="SML25" s="3"/>
      <c r="SMM25" s="3"/>
      <c r="SMN25" s="3"/>
      <c r="SMO25" s="3"/>
      <c r="SMP25" s="3"/>
      <c r="SMQ25" s="3"/>
      <c r="SMR25" s="3"/>
      <c r="SMS25" s="3"/>
      <c r="SMT25" s="3"/>
      <c r="SMU25" s="3"/>
      <c r="SMV25" s="3"/>
      <c r="SMW25" s="3"/>
      <c r="SMX25" s="3"/>
      <c r="SMY25" s="3"/>
      <c r="SMZ25" s="3"/>
      <c r="SNA25" s="3"/>
      <c r="SNB25" s="3"/>
      <c r="SNC25" s="3"/>
      <c r="SND25" s="3"/>
      <c r="SNE25" s="3"/>
      <c r="SNF25" s="3"/>
      <c r="SNG25" s="3"/>
      <c r="SNH25" s="3"/>
      <c r="SNI25" s="3"/>
      <c r="SNJ25" s="3"/>
      <c r="SNK25" s="3"/>
      <c r="SNL25" s="3"/>
      <c r="SNM25" s="3"/>
      <c r="SNN25" s="3"/>
      <c r="SNO25" s="3"/>
      <c r="SNP25" s="3"/>
      <c r="SNQ25" s="3"/>
      <c r="SNR25" s="3"/>
      <c r="SNS25" s="3"/>
      <c r="SNT25" s="3"/>
      <c r="SNU25" s="3"/>
      <c r="SNV25" s="3"/>
      <c r="SNW25" s="3"/>
      <c r="SNX25" s="3"/>
      <c r="SNY25" s="3"/>
      <c r="SNZ25" s="3"/>
      <c r="SOA25" s="3"/>
      <c r="SOB25" s="3"/>
      <c r="SOC25" s="3"/>
      <c r="SOD25" s="3"/>
      <c r="SOE25" s="3"/>
      <c r="SOF25" s="3"/>
      <c r="SOG25" s="3"/>
      <c r="SOH25" s="3"/>
      <c r="SOI25" s="3"/>
      <c r="SOJ25" s="3"/>
      <c r="SOK25" s="3"/>
      <c r="SOL25" s="3"/>
      <c r="SOM25" s="3"/>
      <c r="SON25" s="3"/>
      <c r="SOO25" s="3"/>
      <c r="SOP25" s="3"/>
      <c r="SOQ25" s="3"/>
      <c r="SOR25" s="3"/>
      <c r="SOS25" s="3"/>
      <c r="SOT25" s="3"/>
      <c r="SOU25" s="3"/>
      <c r="SOV25" s="3"/>
      <c r="SOW25" s="3"/>
      <c r="SOX25" s="3"/>
      <c r="SOY25" s="3"/>
      <c r="SOZ25" s="3"/>
      <c r="SPA25" s="3"/>
      <c r="SPB25" s="3"/>
      <c r="SPC25" s="3"/>
      <c r="SPD25" s="3"/>
      <c r="SPE25" s="3"/>
      <c r="SPF25" s="3"/>
      <c r="SPG25" s="3"/>
      <c r="SPH25" s="3"/>
      <c r="SPI25" s="3"/>
      <c r="SPJ25" s="3"/>
      <c r="SPK25" s="3"/>
      <c r="SPL25" s="3"/>
      <c r="SPM25" s="3"/>
      <c r="SPN25" s="3"/>
      <c r="SPO25" s="3"/>
      <c r="SPP25" s="3"/>
      <c r="SPQ25" s="3"/>
      <c r="SPR25" s="3"/>
      <c r="SPS25" s="3"/>
      <c r="SPT25" s="3"/>
      <c r="SPU25" s="3"/>
      <c r="SPV25" s="3"/>
      <c r="SPW25" s="3"/>
      <c r="SPX25" s="3"/>
      <c r="SPY25" s="3"/>
      <c r="SPZ25" s="3"/>
      <c r="SQA25" s="3"/>
      <c r="SQB25" s="3"/>
      <c r="SQC25" s="3"/>
      <c r="SQD25" s="3"/>
      <c r="SQE25" s="3"/>
      <c r="SQF25" s="3"/>
      <c r="SQG25" s="3"/>
      <c r="SQH25" s="3"/>
      <c r="SQI25" s="3"/>
      <c r="SQJ25" s="3"/>
      <c r="SQK25" s="3"/>
      <c r="SQL25" s="3"/>
      <c r="SQM25" s="3"/>
      <c r="SQN25" s="3"/>
      <c r="SQO25" s="3"/>
      <c r="SQP25" s="3"/>
      <c r="SQQ25" s="3"/>
      <c r="SQR25" s="3"/>
      <c r="SQS25" s="3"/>
      <c r="SQT25" s="3"/>
      <c r="SQU25" s="3"/>
      <c r="SQV25" s="3"/>
      <c r="SQW25" s="3"/>
      <c r="SQX25" s="3"/>
      <c r="SQY25" s="3"/>
      <c r="SQZ25" s="3"/>
      <c r="SRA25" s="3"/>
      <c r="SRB25" s="3"/>
      <c r="SRC25" s="3"/>
      <c r="SRD25" s="3"/>
      <c r="SRE25" s="3"/>
      <c r="SRF25" s="3"/>
      <c r="SRG25" s="3"/>
      <c r="SRH25" s="3"/>
      <c r="SRI25" s="3"/>
      <c r="SRJ25" s="3"/>
      <c r="SRK25" s="3"/>
      <c r="SRL25" s="3"/>
      <c r="SRM25" s="3"/>
      <c r="SRN25" s="3"/>
      <c r="SRO25" s="3"/>
      <c r="SRP25" s="3"/>
      <c r="SRQ25" s="3"/>
      <c r="SRR25" s="3"/>
      <c r="SRS25" s="3"/>
      <c r="SRT25" s="3"/>
      <c r="SRU25" s="3"/>
      <c r="SRV25" s="3"/>
      <c r="SRW25" s="3"/>
      <c r="SRX25" s="3"/>
      <c r="SRY25" s="3"/>
      <c r="SRZ25" s="3"/>
      <c r="SSA25" s="3"/>
      <c r="SSB25" s="3"/>
      <c r="SSC25" s="3"/>
      <c r="SSD25" s="3"/>
      <c r="SSE25" s="3"/>
      <c r="SSF25" s="3"/>
      <c r="SSG25" s="3"/>
      <c r="SSH25" s="3"/>
      <c r="SSI25" s="3"/>
      <c r="SSJ25" s="3"/>
      <c r="SSK25" s="3"/>
      <c r="SSL25" s="3"/>
      <c r="SSM25" s="3"/>
      <c r="SSN25" s="3"/>
      <c r="SSO25" s="3"/>
      <c r="SSP25" s="3"/>
      <c r="SSQ25" s="3"/>
      <c r="SSR25" s="3"/>
      <c r="SSS25" s="3"/>
      <c r="SST25" s="3"/>
      <c r="SSU25" s="3"/>
      <c r="SSV25" s="3"/>
      <c r="SSW25" s="3"/>
      <c r="SSX25" s="3"/>
      <c r="SSY25" s="3"/>
      <c r="SSZ25" s="3"/>
      <c r="STA25" s="3"/>
      <c r="STB25" s="3"/>
      <c r="STC25" s="3"/>
      <c r="STD25" s="3"/>
      <c r="STE25" s="3"/>
      <c r="STF25" s="3"/>
      <c r="STG25" s="3"/>
      <c r="STH25" s="3"/>
      <c r="STI25" s="3"/>
      <c r="STJ25" s="3"/>
      <c r="STK25" s="3"/>
      <c r="STL25" s="3"/>
      <c r="STM25" s="3"/>
      <c r="STN25" s="3"/>
      <c r="STO25" s="3"/>
      <c r="STP25" s="3"/>
      <c r="STQ25" s="3"/>
      <c r="STR25" s="3"/>
      <c r="STS25" s="3"/>
      <c r="STT25" s="3"/>
      <c r="STU25" s="3"/>
      <c r="STV25" s="3"/>
      <c r="STW25" s="3"/>
      <c r="STX25" s="3"/>
      <c r="STY25" s="3"/>
      <c r="STZ25" s="3"/>
      <c r="SUA25" s="3"/>
      <c r="SUB25" s="3"/>
      <c r="SUC25" s="3"/>
      <c r="SUD25" s="3"/>
      <c r="SUE25" s="3"/>
      <c r="SUF25" s="3"/>
      <c r="SUG25" s="3"/>
      <c r="SUH25" s="3"/>
      <c r="SUI25" s="3"/>
      <c r="SUJ25" s="3"/>
      <c r="SUK25" s="3"/>
      <c r="SUL25" s="3"/>
      <c r="SUM25" s="3"/>
      <c r="SUN25" s="3"/>
      <c r="SUO25" s="3"/>
      <c r="SUP25" s="3"/>
      <c r="SUQ25" s="3"/>
      <c r="SUR25" s="3"/>
      <c r="SUS25" s="3"/>
      <c r="SUT25" s="3"/>
      <c r="SUU25" s="3"/>
      <c r="SUV25" s="3"/>
      <c r="SUW25" s="3"/>
      <c r="SUX25" s="3"/>
      <c r="SUY25" s="3"/>
      <c r="SUZ25" s="3"/>
      <c r="SVA25" s="3"/>
      <c r="SVB25" s="3"/>
      <c r="SVC25" s="3"/>
      <c r="SVD25" s="3"/>
      <c r="SVE25" s="3"/>
      <c r="SVF25" s="3"/>
      <c r="SVG25" s="3"/>
      <c r="SVH25" s="3"/>
      <c r="SVI25" s="3"/>
      <c r="SVJ25" s="3"/>
      <c r="SVK25" s="3"/>
      <c r="SVL25" s="3"/>
      <c r="SVM25" s="3"/>
      <c r="SVN25" s="3"/>
      <c r="SVO25" s="3"/>
      <c r="SVP25" s="3"/>
      <c r="SVQ25" s="3"/>
      <c r="SVR25" s="3"/>
      <c r="SVS25" s="3"/>
      <c r="SVT25" s="3"/>
      <c r="SVU25" s="3"/>
      <c r="SVV25" s="3"/>
      <c r="SVW25" s="3"/>
      <c r="SVX25" s="3"/>
      <c r="SVY25" s="3"/>
      <c r="SVZ25" s="3"/>
      <c r="SWA25" s="3"/>
      <c r="SWB25" s="3"/>
      <c r="SWC25" s="3"/>
      <c r="SWD25" s="3"/>
      <c r="SWE25" s="3"/>
      <c r="SWF25" s="3"/>
      <c r="SWG25" s="3"/>
      <c r="SWH25" s="3"/>
      <c r="SWI25" s="3"/>
      <c r="SWJ25" s="3"/>
      <c r="SWK25" s="3"/>
      <c r="SWL25" s="3"/>
      <c r="SWM25" s="3"/>
      <c r="SWN25" s="3"/>
      <c r="SWO25" s="3"/>
      <c r="SWP25" s="3"/>
      <c r="SWQ25" s="3"/>
      <c r="SWR25" s="3"/>
      <c r="SWS25" s="3"/>
      <c r="SWT25" s="3"/>
      <c r="SWU25" s="3"/>
      <c r="SWV25" s="3"/>
      <c r="SWW25" s="3"/>
      <c r="SWX25" s="3"/>
      <c r="SWY25" s="3"/>
      <c r="SWZ25" s="3"/>
      <c r="SXA25" s="3"/>
      <c r="SXB25" s="3"/>
      <c r="SXC25" s="3"/>
      <c r="SXD25" s="3"/>
      <c r="SXE25" s="3"/>
      <c r="SXF25" s="3"/>
      <c r="SXG25" s="3"/>
      <c r="SXH25" s="3"/>
      <c r="SXI25" s="3"/>
      <c r="SXJ25" s="3"/>
      <c r="SXK25" s="3"/>
      <c r="SXL25" s="3"/>
      <c r="SXM25" s="3"/>
      <c r="SXN25" s="3"/>
      <c r="SXO25" s="3"/>
      <c r="SXP25" s="3"/>
      <c r="SXQ25" s="3"/>
      <c r="SXR25" s="3"/>
      <c r="SXS25" s="3"/>
      <c r="SXT25" s="3"/>
      <c r="SXU25" s="3"/>
      <c r="SXV25" s="3"/>
      <c r="SXW25" s="3"/>
      <c r="SXX25" s="3"/>
      <c r="SXY25" s="3"/>
      <c r="SXZ25" s="3"/>
      <c r="SYA25" s="3"/>
      <c r="SYB25" s="3"/>
      <c r="SYC25" s="3"/>
      <c r="SYD25" s="3"/>
      <c r="SYE25" s="3"/>
      <c r="SYF25" s="3"/>
      <c r="SYG25" s="3"/>
      <c r="SYH25" s="3"/>
      <c r="SYI25" s="3"/>
      <c r="SYJ25" s="3"/>
      <c r="SYK25" s="3"/>
      <c r="SYL25" s="3"/>
      <c r="SYM25" s="3"/>
      <c r="SYN25" s="3"/>
      <c r="SYO25" s="3"/>
      <c r="SYP25" s="3"/>
      <c r="SYQ25" s="3"/>
      <c r="SYR25" s="3"/>
      <c r="SYS25" s="3"/>
      <c r="SYT25" s="3"/>
      <c r="SYU25" s="3"/>
      <c r="SYV25" s="3"/>
      <c r="SYW25" s="3"/>
      <c r="SYX25" s="3"/>
      <c r="SYY25" s="3"/>
      <c r="SYZ25" s="3"/>
      <c r="SZA25" s="3"/>
      <c r="SZB25" s="3"/>
      <c r="SZC25" s="3"/>
      <c r="SZD25" s="3"/>
      <c r="SZE25" s="3"/>
      <c r="SZF25" s="3"/>
      <c r="SZG25" s="3"/>
      <c r="SZH25" s="3"/>
      <c r="SZI25" s="3"/>
      <c r="SZJ25" s="3"/>
      <c r="SZK25" s="3"/>
      <c r="SZL25" s="3"/>
      <c r="SZM25" s="3"/>
      <c r="SZN25" s="3"/>
      <c r="SZO25" s="3"/>
      <c r="SZP25" s="3"/>
      <c r="SZQ25" s="3"/>
      <c r="SZR25" s="3"/>
      <c r="SZS25" s="3"/>
      <c r="SZT25" s="3"/>
      <c r="SZU25" s="3"/>
      <c r="SZV25" s="3"/>
      <c r="SZW25" s="3"/>
      <c r="SZX25" s="3"/>
      <c r="SZY25" s="3"/>
      <c r="SZZ25" s="3"/>
      <c r="TAA25" s="3"/>
      <c r="TAB25" s="3"/>
      <c r="TAC25" s="3"/>
      <c r="TAD25" s="3"/>
      <c r="TAE25" s="3"/>
      <c r="TAF25" s="3"/>
      <c r="TAG25" s="3"/>
      <c r="TAH25" s="3"/>
      <c r="TAI25" s="3"/>
      <c r="TAJ25" s="3"/>
      <c r="TAK25" s="3"/>
      <c r="TAL25" s="3"/>
      <c r="TAM25" s="3"/>
      <c r="TAN25" s="3"/>
      <c r="TAO25" s="3"/>
      <c r="TAP25" s="3"/>
      <c r="TAQ25" s="3"/>
      <c r="TAR25" s="3"/>
      <c r="TAS25" s="3"/>
      <c r="TAT25" s="3"/>
      <c r="TAU25" s="3"/>
      <c r="TAV25" s="3"/>
      <c r="TAW25" s="3"/>
      <c r="TAX25" s="3"/>
      <c r="TAY25" s="3"/>
      <c r="TAZ25" s="3"/>
      <c r="TBA25" s="3"/>
      <c r="TBB25" s="3"/>
      <c r="TBC25" s="3"/>
      <c r="TBD25" s="3"/>
      <c r="TBE25" s="3"/>
      <c r="TBF25" s="3"/>
      <c r="TBG25" s="3"/>
      <c r="TBH25" s="3"/>
      <c r="TBI25" s="3"/>
      <c r="TBJ25" s="3"/>
      <c r="TBK25" s="3"/>
      <c r="TBL25" s="3"/>
      <c r="TBM25" s="3"/>
      <c r="TBN25" s="3"/>
      <c r="TBO25" s="3"/>
      <c r="TBP25" s="3"/>
      <c r="TBQ25" s="3"/>
      <c r="TBR25" s="3"/>
      <c r="TBS25" s="3"/>
      <c r="TBT25" s="3"/>
      <c r="TBU25" s="3"/>
      <c r="TBV25" s="3"/>
      <c r="TBW25" s="3"/>
      <c r="TBX25" s="3"/>
      <c r="TBY25" s="3"/>
      <c r="TBZ25" s="3"/>
      <c r="TCA25" s="3"/>
      <c r="TCB25" s="3"/>
      <c r="TCC25" s="3"/>
      <c r="TCD25" s="3"/>
      <c r="TCE25" s="3"/>
      <c r="TCF25" s="3"/>
      <c r="TCG25" s="3"/>
      <c r="TCH25" s="3"/>
      <c r="TCI25" s="3"/>
      <c r="TCJ25" s="3"/>
      <c r="TCK25" s="3"/>
      <c r="TCL25" s="3"/>
      <c r="TCM25" s="3"/>
      <c r="TCN25" s="3"/>
      <c r="TCO25" s="3"/>
      <c r="TCP25" s="3"/>
      <c r="TCQ25" s="3"/>
      <c r="TCR25" s="3"/>
      <c r="TCS25" s="3"/>
      <c r="TCT25" s="3"/>
      <c r="TCU25" s="3"/>
      <c r="TCV25" s="3"/>
      <c r="TCW25" s="3"/>
      <c r="TCX25" s="3"/>
      <c r="TCY25" s="3"/>
      <c r="TCZ25" s="3"/>
      <c r="TDA25" s="3"/>
      <c r="TDB25" s="3"/>
      <c r="TDC25" s="3"/>
      <c r="TDD25" s="3"/>
      <c r="TDE25" s="3"/>
      <c r="TDF25" s="3"/>
      <c r="TDG25" s="3"/>
      <c r="TDH25" s="3"/>
      <c r="TDI25" s="3"/>
      <c r="TDJ25" s="3"/>
      <c r="TDK25" s="3"/>
      <c r="TDL25" s="3"/>
      <c r="TDM25" s="3"/>
      <c r="TDN25" s="3"/>
      <c r="TDO25" s="3"/>
      <c r="TDP25" s="3"/>
      <c r="TDQ25" s="3"/>
      <c r="TDR25" s="3"/>
      <c r="TDS25" s="3"/>
      <c r="TDT25" s="3"/>
      <c r="TDU25" s="3"/>
      <c r="TDV25" s="3"/>
      <c r="TDW25" s="3"/>
      <c r="TDX25" s="3"/>
      <c r="TDY25" s="3"/>
      <c r="TDZ25" s="3"/>
      <c r="TEA25" s="3"/>
      <c r="TEB25" s="3"/>
      <c r="TEC25" s="3"/>
      <c r="TED25" s="3"/>
      <c r="TEE25" s="3"/>
      <c r="TEF25" s="3"/>
      <c r="TEG25" s="3"/>
      <c r="TEH25" s="3"/>
      <c r="TEI25" s="3"/>
      <c r="TEJ25" s="3"/>
      <c r="TEK25" s="3"/>
      <c r="TEL25" s="3"/>
      <c r="TEM25" s="3"/>
      <c r="TEN25" s="3"/>
      <c r="TEO25" s="3"/>
      <c r="TEP25" s="3"/>
      <c r="TEQ25" s="3"/>
      <c r="TER25" s="3"/>
      <c r="TES25" s="3"/>
      <c r="TET25" s="3"/>
      <c r="TEU25" s="3"/>
      <c r="TEV25" s="3"/>
      <c r="TEW25" s="3"/>
      <c r="TEX25" s="3"/>
      <c r="TEY25" s="3"/>
      <c r="TEZ25" s="3"/>
      <c r="TFA25" s="3"/>
      <c r="TFB25" s="3"/>
      <c r="TFC25" s="3"/>
      <c r="TFD25" s="3"/>
      <c r="TFE25" s="3"/>
      <c r="TFF25" s="3"/>
      <c r="TFG25" s="3"/>
      <c r="TFH25" s="3"/>
      <c r="TFI25" s="3"/>
      <c r="TFJ25" s="3"/>
      <c r="TFK25" s="3"/>
      <c r="TFL25" s="3"/>
      <c r="TFM25" s="3"/>
      <c r="TFN25" s="3"/>
      <c r="TFO25" s="3"/>
      <c r="TFP25" s="3"/>
      <c r="TFQ25" s="3"/>
      <c r="TFR25" s="3"/>
      <c r="TFS25" s="3"/>
      <c r="TFT25" s="3"/>
      <c r="TFU25" s="3"/>
      <c r="TFV25" s="3"/>
      <c r="TFW25" s="3"/>
      <c r="TFX25" s="3"/>
      <c r="TFY25" s="3"/>
      <c r="TFZ25" s="3"/>
      <c r="TGA25" s="3"/>
      <c r="TGB25" s="3"/>
      <c r="TGC25" s="3"/>
      <c r="TGD25" s="3"/>
      <c r="TGE25" s="3"/>
      <c r="TGF25" s="3"/>
      <c r="TGG25" s="3"/>
      <c r="TGH25" s="3"/>
      <c r="TGI25" s="3"/>
      <c r="TGJ25" s="3"/>
      <c r="TGK25" s="3"/>
      <c r="TGL25" s="3"/>
      <c r="TGM25" s="3"/>
      <c r="TGN25" s="3"/>
      <c r="TGO25" s="3"/>
      <c r="TGP25" s="3"/>
      <c r="TGQ25" s="3"/>
      <c r="TGR25" s="3"/>
      <c r="TGS25" s="3"/>
      <c r="TGT25" s="3"/>
      <c r="TGU25" s="3"/>
      <c r="TGV25" s="3"/>
      <c r="TGW25" s="3"/>
      <c r="TGX25" s="3"/>
      <c r="TGY25" s="3"/>
      <c r="TGZ25" s="3"/>
      <c r="THA25" s="3"/>
      <c r="THB25" s="3"/>
      <c r="THC25" s="3"/>
      <c r="THD25" s="3"/>
      <c r="THE25" s="3"/>
      <c r="THF25" s="3"/>
      <c r="THG25" s="3"/>
      <c r="THH25" s="3"/>
      <c r="THI25" s="3"/>
      <c r="THJ25" s="3"/>
      <c r="THK25" s="3"/>
      <c r="THL25" s="3"/>
      <c r="THM25" s="3"/>
      <c r="THN25" s="3"/>
      <c r="THO25" s="3"/>
      <c r="THP25" s="3"/>
      <c r="THQ25" s="3"/>
      <c r="THR25" s="3"/>
      <c r="THS25" s="3"/>
      <c r="THT25" s="3"/>
      <c r="THU25" s="3"/>
      <c r="THV25" s="3"/>
      <c r="THW25" s="3"/>
      <c r="THX25" s="3"/>
      <c r="THY25" s="3"/>
      <c r="THZ25" s="3"/>
      <c r="TIA25" s="3"/>
      <c r="TIB25" s="3"/>
      <c r="TIC25" s="3"/>
      <c r="TID25" s="3"/>
      <c r="TIE25" s="3"/>
      <c r="TIF25" s="3"/>
      <c r="TIG25" s="3"/>
      <c r="TIH25" s="3"/>
      <c r="TII25" s="3"/>
      <c r="TIJ25" s="3"/>
      <c r="TIK25" s="3"/>
      <c r="TIL25" s="3"/>
      <c r="TIM25" s="3"/>
      <c r="TIN25" s="3"/>
      <c r="TIO25" s="3"/>
      <c r="TIP25" s="3"/>
      <c r="TIQ25" s="3"/>
      <c r="TIR25" s="3"/>
      <c r="TIS25" s="3"/>
      <c r="TIT25" s="3"/>
      <c r="TIU25" s="3"/>
      <c r="TIV25" s="3"/>
      <c r="TIW25" s="3"/>
      <c r="TIX25" s="3"/>
      <c r="TIY25" s="3"/>
      <c r="TIZ25" s="3"/>
      <c r="TJA25" s="3"/>
      <c r="TJB25" s="3"/>
      <c r="TJC25" s="3"/>
      <c r="TJD25" s="3"/>
      <c r="TJE25" s="3"/>
      <c r="TJF25" s="3"/>
      <c r="TJG25" s="3"/>
      <c r="TJH25" s="3"/>
      <c r="TJI25" s="3"/>
      <c r="TJJ25" s="3"/>
      <c r="TJK25" s="3"/>
      <c r="TJL25" s="3"/>
      <c r="TJM25" s="3"/>
      <c r="TJN25" s="3"/>
      <c r="TJO25" s="3"/>
      <c r="TJP25" s="3"/>
      <c r="TJQ25" s="3"/>
      <c r="TJR25" s="3"/>
      <c r="TJS25" s="3"/>
      <c r="TJT25" s="3"/>
      <c r="TJU25" s="3"/>
      <c r="TJV25" s="3"/>
      <c r="TJW25" s="3"/>
      <c r="TJX25" s="3"/>
      <c r="TJY25" s="3"/>
      <c r="TJZ25" s="3"/>
      <c r="TKA25" s="3"/>
      <c r="TKB25" s="3"/>
      <c r="TKC25" s="3"/>
      <c r="TKD25" s="3"/>
      <c r="TKE25" s="3"/>
      <c r="TKF25" s="3"/>
      <c r="TKG25" s="3"/>
      <c r="TKH25" s="3"/>
      <c r="TKI25" s="3"/>
      <c r="TKJ25" s="3"/>
      <c r="TKK25" s="3"/>
      <c r="TKL25" s="3"/>
      <c r="TKM25" s="3"/>
      <c r="TKN25" s="3"/>
      <c r="TKO25" s="3"/>
      <c r="TKP25" s="3"/>
      <c r="TKQ25" s="3"/>
      <c r="TKR25" s="3"/>
      <c r="TKS25" s="3"/>
      <c r="TKT25" s="3"/>
      <c r="TKU25" s="3"/>
      <c r="TKV25" s="3"/>
      <c r="TKW25" s="3"/>
      <c r="TKX25" s="3"/>
      <c r="TKY25" s="3"/>
      <c r="TKZ25" s="3"/>
      <c r="TLA25" s="3"/>
      <c r="TLB25" s="3"/>
      <c r="TLC25" s="3"/>
      <c r="TLD25" s="3"/>
      <c r="TLE25" s="3"/>
      <c r="TLF25" s="3"/>
      <c r="TLG25" s="3"/>
      <c r="TLH25" s="3"/>
      <c r="TLI25" s="3"/>
      <c r="TLJ25" s="3"/>
      <c r="TLK25" s="3"/>
      <c r="TLL25" s="3"/>
      <c r="TLM25" s="3"/>
      <c r="TLN25" s="3"/>
      <c r="TLO25" s="3"/>
      <c r="TLP25" s="3"/>
      <c r="TLQ25" s="3"/>
      <c r="TLR25" s="3"/>
      <c r="TLS25" s="3"/>
      <c r="TLT25" s="3"/>
      <c r="TLU25" s="3"/>
      <c r="TLV25" s="3"/>
      <c r="TLW25" s="3"/>
      <c r="TLX25" s="3"/>
      <c r="TLY25" s="3"/>
      <c r="TLZ25" s="3"/>
      <c r="TMA25" s="3"/>
      <c r="TMB25" s="3"/>
      <c r="TMC25" s="3"/>
      <c r="TMD25" s="3"/>
      <c r="TME25" s="3"/>
      <c r="TMF25" s="3"/>
      <c r="TMG25" s="3"/>
      <c r="TMH25" s="3"/>
      <c r="TMI25" s="3"/>
      <c r="TMJ25" s="3"/>
      <c r="TMK25" s="3"/>
      <c r="TML25" s="3"/>
      <c r="TMM25" s="3"/>
      <c r="TMN25" s="3"/>
      <c r="TMO25" s="3"/>
      <c r="TMP25" s="3"/>
      <c r="TMQ25" s="3"/>
      <c r="TMR25" s="3"/>
      <c r="TMS25" s="3"/>
      <c r="TMT25" s="3"/>
      <c r="TMU25" s="3"/>
      <c r="TMV25" s="3"/>
      <c r="TMW25" s="3"/>
      <c r="TMX25" s="3"/>
      <c r="TMY25" s="3"/>
      <c r="TMZ25" s="3"/>
      <c r="TNA25" s="3"/>
      <c r="TNB25" s="3"/>
      <c r="TNC25" s="3"/>
      <c r="TND25" s="3"/>
      <c r="TNE25" s="3"/>
      <c r="TNF25" s="3"/>
      <c r="TNG25" s="3"/>
      <c r="TNH25" s="3"/>
      <c r="TNI25" s="3"/>
      <c r="TNJ25" s="3"/>
      <c r="TNK25" s="3"/>
      <c r="TNL25" s="3"/>
      <c r="TNM25" s="3"/>
      <c r="TNN25" s="3"/>
      <c r="TNO25" s="3"/>
      <c r="TNP25" s="3"/>
      <c r="TNQ25" s="3"/>
      <c r="TNR25" s="3"/>
      <c r="TNS25" s="3"/>
      <c r="TNT25" s="3"/>
      <c r="TNU25" s="3"/>
      <c r="TNV25" s="3"/>
      <c r="TNW25" s="3"/>
      <c r="TNX25" s="3"/>
      <c r="TNY25" s="3"/>
      <c r="TNZ25" s="3"/>
      <c r="TOA25" s="3"/>
      <c r="TOB25" s="3"/>
      <c r="TOC25" s="3"/>
      <c r="TOD25" s="3"/>
      <c r="TOE25" s="3"/>
      <c r="TOF25" s="3"/>
      <c r="TOG25" s="3"/>
      <c r="TOH25" s="3"/>
      <c r="TOI25" s="3"/>
      <c r="TOJ25" s="3"/>
      <c r="TOK25" s="3"/>
      <c r="TOL25" s="3"/>
      <c r="TOM25" s="3"/>
      <c r="TON25" s="3"/>
      <c r="TOO25" s="3"/>
      <c r="TOP25" s="3"/>
      <c r="TOQ25" s="3"/>
      <c r="TOR25" s="3"/>
      <c r="TOS25" s="3"/>
      <c r="TOT25" s="3"/>
      <c r="TOU25" s="3"/>
      <c r="TOV25" s="3"/>
      <c r="TOW25" s="3"/>
      <c r="TOX25" s="3"/>
      <c r="TOY25" s="3"/>
      <c r="TOZ25" s="3"/>
      <c r="TPA25" s="3"/>
      <c r="TPB25" s="3"/>
      <c r="TPC25" s="3"/>
      <c r="TPD25" s="3"/>
      <c r="TPE25" s="3"/>
      <c r="TPF25" s="3"/>
      <c r="TPG25" s="3"/>
      <c r="TPH25" s="3"/>
      <c r="TPI25" s="3"/>
      <c r="TPJ25" s="3"/>
      <c r="TPK25" s="3"/>
      <c r="TPL25" s="3"/>
      <c r="TPM25" s="3"/>
      <c r="TPN25" s="3"/>
      <c r="TPO25" s="3"/>
      <c r="TPP25" s="3"/>
      <c r="TPQ25" s="3"/>
      <c r="TPR25" s="3"/>
      <c r="TPS25" s="3"/>
      <c r="TPT25" s="3"/>
      <c r="TPU25" s="3"/>
      <c r="TPV25" s="3"/>
      <c r="TPW25" s="3"/>
      <c r="TPX25" s="3"/>
      <c r="TPY25" s="3"/>
      <c r="TPZ25" s="3"/>
      <c r="TQA25" s="3"/>
      <c r="TQB25" s="3"/>
      <c r="TQC25" s="3"/>
      <c r="TQD25" s="3"/>
      <c r="TQE25" s="3"/>
      <c r="TQF25" s="3"/>
      <c r="TQG25" s="3"/>
      <c r="TQH25" s="3"/>
      <c r="TQI25" s="3"/>
      <c r="TQJ25" s="3"/>
      <c r="TQK25" s="3"/>
      <c r="TQL25" s="3"/>
      <c r="TQM25" s="3"/>
      <c r="TQN25" s="3"/>
      <c r="TQO25" s="3"/>
      <c r="TQP25" s="3"/>
      <c r="TQQ25" s="3"/>
      <c r="TQR25" s="3"/>
      <c r="TQS25" s="3"/>
      <c r="TQT25" s="3"/>
      <c r="TQU25" s="3"/>
      <c r="TQV25" s="3"/>
      <c r="TQW25" s="3"/>
      <c r="TQX25" s="3"/>
      <c r="TQY25" s="3"/>
      <c r="TQZ25" s="3"/>
      <c r="TRA25" s="3"/>
      <c r="TRB25" s="3"/>
      <c r="TRC25" s="3"/>
      <c r="TRD25" s="3"/>
      <c r="TRE25" s="3"/>
      <c r="TRF25" s="3"/>
      <c r="TRG25" s="3"/>
      <c r="TRH25" s="3"/>
      <c r="TRI25" s="3"/>
      <c r="TRJ25" s="3"/>
      <c r="TRK25" s="3"/>
      <c r="TRL25" s="3"/>
      <c r="TRM25" s="3"/>
      <c r="TRN25" s="3"/>
      <c r="TRO25" s="3"/>
      <c r="TRP25" s="3"/>
      <c r="TRQ25" s="3"/>
      <c r="TRR25" s="3"/>
      <c r="TRS25" s="3"/>
      <c r="TRT25" s="3"/>
      <c r="TRU25" s="3"/>
      <c r="TRV25" s="3"/>
      <c r="TRW25" s="3"/>
      <c r="TRX25" s="3"/>
      <c r="TRY25" s="3"/>
      <c r="TRZ25" s="3"/>
      <c r="TSA25" s="3"/>
      <c r="TSB25" s="3"/>
      <c r="TSC25" s="3"/>
      <c r="TSD25" s="3"/>
      <c r="TSE25" s="3"/>
      <c r="TSF25" s="3"/>
      <c r="TSG25" s="3"/>
      <c r="TSH25" s="3"/>
      <c r="TSI25" s="3"/>
      <c r="TSJ25" s="3"/>
      <c r="TSK25" s="3"/>
      <c r="TSL25" s="3"/>
      <c r="TSM25" s="3"/>
      <c r="TSN25" s="3"/>
      <c r="TSO25" s="3"/>
      <c r="TSP25" s="3"/>
      <c r="TSQ25" s="3"/>
      <c r="TSR25" s="3"/>
      <c r="TSS25" s="3"/>
      <c r="TST25" s="3"/>
      <c r="TSU25" s="3"/>
      <c r="TSV25" s="3"/>
      <c r="TSW25" s="3"/>
      <c r="TSX25" s="3"/>
      <c r="TSY25" s="3"/>
      <c r="TSZ25" s="3"/>
      <c r="TTA25" s="3"/>
      <c r="TTB25" s="3"/>
      <c r="TTC25" s="3"/>
      <c r="TTD25" s="3"/>
      <c r="TTE25" s="3"/>
      <c r="TTF25" s="3"/>
      <c r="TTG25" s="3"/>
      <c r="TTH25" s="3"/>
      <c r="TTI25" s="3"/>
      <c r="TTJ25" s="3"/>
      <c r="TTK25" s="3"/>
      <c r="TTL25" s="3"/>
      <c r="TTM25" s="3"/>
      <c r="TTN25" s="3"/>
      <c r="TTO25" s="3"/>
      <c r="TTP25" s="3"/>
      <c r="TTQ25" s="3"/>
      <c r="TTR25" s="3"/>
      <c r="TTS25" s="3"/>
      <c r="TTT25" s="3"/>
      <c r="TTU25" s="3"/>
      <c r="TTV25" s="3"/>
      <c r="TTW25" s="3"/>
      <c r="TTX25" s="3"/>
      <c r="TTY25" s="3"/>
      <c r="TTZ25" s="3"/>
      <c r="TUA25" s="3"/>
      <c r="TUB25" s="3"/>
      <c r="TUC25" s="3"/>
      <c r="TUD25" s="3"/>
      <c r="TUE25" s="3"/>
      <c r="TUF25" s="3"/>
      <c r="TUG25" s="3"/>
      <c r="TUH25" s="3"/>
      <c r="TUI25" s="3"/>
      <c r="TUJ25" s="3"/>
      <c r="TUK25" s="3"/>
      <c r="TUL25" s="3"/>
      <c r="TUM25" s="3"/>
      <c r="TUN25" s="3"/>
      <c r="TUO25" s="3"/>
      <c r="TUP25" s="3"/>
      <c r="TUQ25" s="3"/>
      <c r="TUR25" s="3"/>
      <c r="TUS25" s="3"/>
      <c r="TUT25" s="3"/>
      <c r="TUU25" s="3"/>
      <c r="TUV25" s="3"/>
      <c r="TUW25" s="3"/>
      <c r="TUX25" s="3"/>
      <c r="TUY25" s="3"/>
      <c r="TUZ25" s="3"/>
      <c r="TVA25" s="3"/>
      <c r="TVB25" s="3"/>
      <c r="TVC25" s="3"/>
      <c r="TVD25" s="3"/>
      <c r="TVE25" s="3"/>
      <c r="TVF25" s="3"/>
      <c r="TVG25" s="3"/>
      <c r="TVH25" s="3"/>
      <c r="TVI25" s="3"/>
      <c r="TVJ25" s="3"/>
      <c r="TVK25" s="3"/>
      <c r="TVL25" s="3"/>
      <c r="TVM25" s="3"/>
      <c r="TVN25" s="3"/>
      <c r="TVO25" s="3"/>
      <c r="TVP25" s="3"/>
      <c r="TVQ25" s="3"/>
      <c r="TVR25" s="3"/>
      <c r="TVS25" s="3"/>
      <c r="TVT25" s="3"/>
      <c r="TVU25" s="3"/>
      <c r="TVV25" s="3"/>
      <c r="TVW25" s="3"/>
      <c r="TVX25" s="3"/>
      <c r="TVY25" s="3"/>
      <c r="TVZ25" s="3"/>
      <c r="TWA25" s="3"/>
      <c r="TWB25" s="3"/>
      <c r="TWC25" s="3"/>
      <c r="TWD25" s="3"/>
      <c r="TWE25" s="3"/>
      <c r="TWF25" s="3"/>
      <c r="TWG25" s="3"/>
      <c r="TWH25" s="3"/>
      <c r="TWI25" s="3"/>
      <c r="TWJ25" s="3"/>
      <c r="TWK25" s="3"/>
      <c r="TWL25" s="3"/>
      <c r="TWM25" s="3"/>
      <c r="TWN25" s="3"/>
      <c r="TWO25" s="3"/>
      <c r="TWP25" s="3"/>
      <c r="TWQ25" s="3"/>
      <c r="TWR25" s="3"/>
      <c r="TWS25" s="3"/>
      <c r="TWT25" s="3"/>
      <c r="TWU25" s="3"/>
      <c r="TWV25" s="3"/>
      <c r="TWW25" s="3"/>
      <c r="TWX25" s="3"/>
      <c r="TWY25" s="3"/>
      <c r="TWZ25" s="3"/>
      <c r="TXA25" s="3"/>
      <c r="TXB25" s="3"/>
      <c r="TXC25" s="3"/>
      <c r="TXD25" s="3"/>
      <c r="TXE25" s="3"/>
      <c r="TXF25" s="3"/>
      <c r="TXG25" s="3"/>
      <c r="TXH25" s="3"/>
      <c r="TXI25" s="3"/>
      <c r="TXJ25" s="3"/>
      <c r="TXK25" s="3"/>
      <c r="TXL25" s="3"/>
      <c r="TXM25" s="3"/>
      <c r="TXN25" s="3"/>
      <c r="TXO25" s="3"/>
      <c r="TXP25" s="3"/>
      <c r="TXQ25" s="3"/>
      <c r="TXR25" s="3"/>
      <c r="TXS25" s="3"/>
      <c r="TXT25" s="3"/>
      <c r="TXU25" s="3"/>
      <c r="TXV25" s="3"/>
      <c r="TXW25" s="3"/>
      <c r="TXX25" s="3"/>
      <c r="TXY25" s="3"/>
      <c r="TXZ25" s="3"/>
      <c r="TYA25" s="3"/>
      <c r="TYB25" s="3"/>
      <c r="TYC25" s="3"/>
      <c r="TYD25" s="3"/>
      <c r="TYE25" s="3"/>
      <c r="TYF25" s="3"/>
      <c r="TYG25" s="3"/>
      <c r="TYH25" s="3"/>
      <c r="TYI25" s="3"/>
      <c r="TYJ25" s="3"/>
      <c r="TYK25" s="3"/>
      <c r="TYL25" s="3"/>
      <c r="TYM25" s="3"/>
      <c r="TYN25" s="3"/>
      <c r="TYO25" s="3"/>
      <c r="TYP25" s="3"/>
      <c r="TYQ25" s="3"/>
      <c r="TYR25" s="3"/>
      <c r="TYS25" s="3"/>
      <c r="TYT25" s="3"/>
      <c r="TYU25" s="3"/>
      <c r="TYV25" s="3"/>
      <c r="TYW25" s="3"/>
      <c r="TYX25" s="3"/>
      <c r="TYY25" s="3"/>
      <c r="TYZ25" s="3"/>
      <c r="TZA25" s="3"/>
      <c r="TZB25" s="3"/>
      <c r="TZC25" s="3"/>
      <c r="TZD25" s="3"/>
      <c r="TZE25" s="3"/>
      <c r="TZF25" s="3"/>
      <c r="TZG25" s="3"/>
      <c r="TZH25" s="3"/>
      <c r="TZI25" s="3"/>
      <c r="TZJ25" s="3"/>
      <c r="TZK25" s="3"/>
      <c r="TZL25" s="3"/>
      <c r="TZM25" s="3"/>
      <c r="TZN25" s="3"/>
      <c r="TZO25" s="3"/>
      <c r="TZP25" s="3"/>
      <c r="TZQ25" s="3"/>
      <c r="TZR25" s="3"/>
      <c r="TZS25" s="3"/>
      <c r="TZT25" s="3"/>
      <c r="TZU25" s="3"/>
      <c r="TZV25" s="3"/>
      <c r="TZW25" s="3"/>
      <c r="TZX25" s="3"/>
      <c r="TZY25" s="3"/>
      <c r="TZZ25" s="3"/>
      <c r="UAA25" s="3"/>
      <c r="UAB25" s="3"/>
      <c r="UAC25" s="3"/>
      <c r="UAD25" s="3"/>
      <c r="UAE25" s="3"/>
      <c r="UAF25" s="3"/>
      <c r="UAG25" s="3"/>
      <c r="UAH25" s="3"/>
      <c r="UAI25" s="3"/>
      <c r="UAJ25" s="3"/>
      <c r="UAK25" s="3"/>
      <c r="UAL25" s="3"/>
      <c r="UAM25" s="3"/>
      <c r="UAN25" s="3"/>
      <c r="UAO25" s="3"/>
      <c r="UAP25" s="3"/>
      <c r="UAQ25" s="3"/>
      <c r="UAR25" s="3"/>
      <c r="UAS25" s="3"/>
      <c r="UAT25" s="3"/>
      <c r="UAU25" s="3"/>
      <c r="UAV25" s="3"/>
      <c r="UAW25" s="3"/>
      <c r="UAX25" s="3"/>
      <c r="UAY25" s="3"/>
      <c r="UAZ25" s="3"/>
      <c r="UBA25" s="3"/>
      <c r="UBB25" s="3"/>
      <c r="UBC25" s="3"/>
      <c r="UBD25" s="3"/>
      <c r="UBE25" s="3"/>
      <c r="UBF25" s="3"/>
      <c r="UBG25" s="3"/>
      <c r="UBH25" s="3"/>
      <c r="UBI25" s="3"/>
      <c r="UBJ25" s="3"/>
      <c r="UBK25" s="3"/>
      <c r="UBL25" s="3"/>
      <c r="UBM25" s="3"/>
      <c r="UBN25" s="3"/>
      <c r="UBO25" s="3"/>
      <c r="UBP25" s="3"/>
      <c r="UBQ25" s="3"/>
      <c r="UBR25" s="3"/>
      <c r="UBS25" s="3"/>
      <c r="UBT25" s="3"/>
      <c r="UBU25" s="3"/>
      <c r="UBV25" s="3"/>
      <c r="UBW25" s="3"/>
      <c r="UBX25" s="3"/>
      <c r="UBY25" s="3"/>
      <c r="UBZ25" s="3"/>
      <c r="UCA25" s="3"/>
      <c r="UCB25" s="3"/>
      <c r="UCC25" s="3"/>
      <c r="UCD25" s="3"/>
      <c r="UCE25" s="3"/>
      <c r="UCF25" s="3"/>
      <c r="UCG25" s="3"/>
      <c r="UCH25" s="3"/>
      <c r="UCI25" s="3"/>
      <c r="UCJ25" s="3"/>
      <c r="UCK25" s="3"/>
      <c r="UCL25" s="3"/>
      <c r="UCM25" s="3"/>
      <c r="UCN25" s="3"/>
      <c r="UCO25" s="3"/>
      <c r="UCP25" s="3"/>
      <c r="UCQ25" s="3"/>
      <c r="UCR25" s="3"/>
      <c r="UCS25" s="3"/>
      <c r="UCT25" s="3"/>
      <c r="UCU25" s="3"/>
      <c r="UCV25" s="3"/>
      <c r="UCW25" s="3"/>
      <c r="UCX25" s="3"/>
      <c r="UCY25" s="3"/>
      <c r="UCZ25" s="3"/>
      <c r="UDA25" s="3"/>
      <c r="UDB25" s="3"/>
      <c r="UDC25" s="3"/>
      <c r="UDD25" s="3"/>
      <c r="UDE25" s="3"/>
      <c r="UDF25" s="3"/>
      <c r="UDG25" s="3"/>
      <c r="UDH25" s="3"/>
      <c r="UDI25" s="3"/>
      <c r="UDJ25" s="3"/>
      <c r="UDK25" s="3"/>
      <c r="UDL25" s="3"/>
      <c r="UDM25" s="3"/>
      <c r="UDN25" s="3"/>
      <c r="UDO25" s="3"/>
      <c r="UDP25" s="3"/>
      <c r="UDQ25" s="3"/>
      <c r="UDR25" s="3"/>
      <c r="UDS25" s="3"/>
      <c r="UDT25" s="3"/>
      <c r="UDU25" s="3"/>
      <c r="UDV25" s="3"/>
      <c r="UDW25" s="3"/>
      <c r="UDX25" s="3"/>
      <c r="UDY25" s="3"/>
      <c r="UDZ25" s="3"/>
      <c r="UEA25" s="3"/>
      <c r="UEB25" s="3"/>
      <c r="UEC25" s="3"/>
      <c r="UED25" s="3"/>
      <c r="UEE25" s="3"/>
      <c r="UEF25" s="3"/>
      <c r="UEG25" s="3"/>
      <c r="UEH25" s="3"/>
      <c r="UEI25" s="3"/>
      <c r="UEJ25" s="3"/>
      <c r="UEK25" s="3"/>
      <c r="UEL25" s="3"/>
      <c r="UEM25" s="3"/>
      <c r="UEN25" s="3"/>
      <c r="UEO25" s="3"/>
      <c r="UEP25" s="3"/>
      <c r="UEQ25" s="3"/>
      <c r="UER25" s="3"/>
      <c r="UES25" s="3"/>
      <c r="UET25" s="3"/>
      <c r="UEU25" s="3"/>
      <c r="UEV25" s="3"/>
      <c r="UEW25" s="3"/>
      <c r="UEX25" s="3"/>
      <c r="UEY25" s="3"/>
      <c r="UEZ25" s="3"/>
      <c r="UFA25" s="3"/>
      <c r="UFB25" s="3"/>
      <c r="UFC25" s="3"/>
      <c r="UFD25" s="3"/>
      <c r="UFE25" s="3"/>
      <c r="UFF25" s="3"/>
      <c r="UFG25" s="3"/>
      <c r="UFH25" s="3"/>
      <c r="UFI25" s="3"/>
      <c r="UFJ25" s="3"/>
      <c r="UFK25" s="3"/>
      <c r="UFL25" s="3"/>
      <c r="UFM25" s="3"/>
      <c r="UFN25" s="3"/>
      <c r="UFO25" s="3"/>
      <c r="UFP25" s="3"/>
      <c r="UFQ25" s="3"/>
      <c r="UFR25" s="3"/>
      <c r="UFS25" s="3"/>
      <c r="UFT25" s="3"/>
      <c r="UFU25" s="3"/>
      <c r="UFV25" s="3"/>
      <c r="UFW25" s="3"/>
      <c r="UFX25" s="3"/>
      <c r="UFY25" s="3"/>
      <c r="UFZ25" s="3"/>
      <c r="UGA25" s="3"/>
      <c r="UGB25" s="3"/>
      <c r="UGC25" s="3"/>
      <c r="UGD25" s="3"/>
      <c r="UGE25" s="3"/>
      <c r="UGF25" s="3"/>
      <c r="UGG25" s="3"/>
      <c r="UGH25" s="3"/>
      <c r="UGI25" s="3"/>
      <c r="UGJ25" s="3"/>
      <c r="UGK25" s="3"/>
      <c r="UGL25" s="3"/>
      <c r="UGM25" s="3"/>
      <c r="UGN25" s="3"/>
      <c r="UGO25" s="3"/>
      <c r="UGP25" s="3"/>
      <c r="UGQ25" s="3"/>
      <c r="UGR25" s="3"/>
      <c r="UGS25" s="3"/>
      <c r="UGT25" s="3"/>
      <c r="UGU25" s="3"/>
      <c r="UGV25" s="3"/>
      <c r="UGW25" s="3"/>
      <c r="UGX25" s="3"/>
      <c r="UGY25" s="3"/>
      <c r="UGZ25" s="3"/>
      <c r="UHA25" s="3"/>
      <c r="UHB25" s="3"/>
      <c r="UHC25" s="3"/>
      <c r="UHD25" s="3"/>
      <c r="UHE25" s="3"/>
      <c r="UHF25" s="3"/>
      <c r="UHG25" s="3"/>
      <c r="UHH25" s="3"/>
      <c r="UHI25" s="3"/>
      <c r="UHJ25" s="3"/>
      <c r="UHK25" s="3"/>
      <c r="UHL25" s="3"/>
      <c r="UHM25" s="3"/>
      <c r="UHN25" s="3"/>
      <c r="UHO25" s="3"/>
      <c r="UHP25" s="3"/>
      <c r="UHQ25" s="3"/>
      <c r="UHR25" s="3"/>
      <c r="UHS25" s="3"/>
      <c r="UHT25" s="3"/>
      <c r="UHU25" s="3"/>
      <c r="UHV25" s="3"/>
      <c r="UHW25" s="3"/>
      <c r="UHX25" s="3"/>
      <c r="UHY25" s="3"/>
      <c r="UHZ25" s="3"/>
      <c r="UIA25" s="3"/>
      <c r="UIB25" s="3"/>
      <c r="UIC25" s="3"/>
      <c r="UID25" s="3"/>
      <c r="UIE25" s="3"/>
      <c r="UIF25" s="3"/>
      <c r="UIG25" s="3"/>
      <c r="UIH25" s="3"/>
      <c r="UII25" s="3"/>
      <c r="UIJ25" s="3"/>
      <c r="UIK25" s="3"/>
      <c r="UIL25" s="3"/>
      <c r="UIM25" s="3"/>
      <c r="UIN25" s="3"/>
      <c r="UIO25" s="3"/>
      <c r="UIP25" s="3"/>
      <c r="UIQ25" s="3"/>
      <c r="UIR25" s="3"/>
      <c r="UIS25" s="3"/>
      <c r="UIT25" s="3"/>
      <c r="UIU25" s="3"/>
      <c r="UIV25" s="3"/>
      <c r="UIW25" s="3"/>
      <c r="UIX25" s="3"/>
      <c r="UIY25" s="3"/>
      <c r="UIZ25" s="3"/>
      <c r="UJA25" s="3"/>
      <c r="UJB25" s="3"/>
      <c r="UJC25" s="3"/>
      <c r="UJD25" s="3"/>
      <c r="UJE25" s="3"/>
      <c r="UJF25" s="3"/>
      <c r="UJG25" s="3"/>
      <c r="UJH25" s="3"/>
      <c r="UJI25" s="3"/>
      <c r="UJJ25" s="3"/>
      <c r="UJK25" s="3"/>
      <c r="UJL25" s="3"/>
      <c r="UJM25" s="3"/>
      <c r="UJN25" s="3"/>
      <c r="UJO25" s="3"/>
      <c r="UJP25" s="3"/>
      <c r="UJQ25" s="3"/>
      <c r="UJR25" s="3"/>
      <c r="UJS25" s="3"/>
      <c r="UJT25" s="3"/>
      <c r="UJU25" s="3"/>
      <c r="UJV25" s="3"/>
      <c r="UJW25" s="3"/>
      <c r="UJX25" s="3"/>
      <c r="UJY25" s="3"/>
      <c r="UJZ25" s="3"/>
      <c r="UKA25" s="3"/>
      <c r="UKB25" s="3"/>
      <c r="UKC25" s="3"/>
      <c r="UKD25" s="3"/>
      <c r="UKE25" s="3"/>
      <c r="UKF25" s="3"/>
      <c r="UKG25" s="3"/>
      <c r="UKH25" s="3"/>
      <c r="UKI25" s="3"/>
      <c r="UKJ25" s="3"/>
      <c r="UKK25" s="3"/>
      <c r="UKL25" s="3"/>
      <c r="UKM25" s="3"/>
      <c r="UKN25" s="3"/>
      <c r="UKO25" s="3"/>
      <c r="UKP25" s="3"/>
      <c r="UKQ25" s="3"/>
      <c r="UKR25" s="3"/>
      <c r="UKS25" s="3"/>
      <c r="UKT25" s="3"/>
      <c r="UKU25" s="3"/>
      <c r="UKV25" s="3"/>
      <c r="UKW25" s="3"/>
      <c r="UKX25" s="3"/>
      <c r="UKY25" s="3"/>
      <c r="UKZ25" s="3"/>
      <c r="ULA25" s="3"/>
      <c r="ULB25" s="3"/>
      <c r="ULC25" s="3"/>
      <c r="ULD25" s="3"/>
      <c r="ULE25" s="3"/>
      <c r="ULF25" s="3"/>
      <c r="ULG25" s="3"/>
      <c r="ULH25" s="3"/>
      <c r="ULI25" s="3"/>
      <c r="ULJ25" s="3"/>
      <c r="ULK25" s="3"/>
      <c r="ULL25" s="3"/>
      <c r="ULM25" s="3"/>
      <c r="ULN25" s="3"/>
      <c r="ULO25" s="3"/>
      <c r="ULP25" s="3"/>
      <c r="ULQ25" s="3"/>
      <c r="ULR25" s="3"/>
      <c r="ULS25" s="3"/>
      <c r="ULT25" s="3"/>
      <c r="ULU25" s="3"/>
      <c r="ULV25" s="3"/>
      <c r="ULW25" s="3"/>
      <c r="ULX25" s="3"/>
      <c r="ULY25" s="3"/>
      <c r="ULZ25" s="3"/>
      <c r="UMA25" s="3"/>
      <c r="UMB25" s="3"/>
      <c r="UMC25" s="3"/>
      <c r="UMD25" s="3"/>
      <c r="UME25" s="3"/>
      <c r="UMF25" s="3"/>
      <c r="UMG25" s="3"/>
      <c r="UMH25" s="3"/>
      <c r="UMI25" s="3"/>
      <c r="UMJ25" s="3"/>
      <c r="UMK25" s="3"/>
      <c r="UML25" s="3"/>
      <c r="UMM25" s="3"/>
      <c r="UMN25" s="3"/>
      <c r="UMO25" s="3"/>
      <c r="UMP25" s="3"/>
      <c r="UMQ25" s="3"/>
      <c r="UMR25" s="3"/>
      <c r="UMS25" s="3"/>
      <c r="UMT25" s="3"/>
      <c r="UMU25" s="3"/>
      <c r="UMV25" s="3"/>
      <c r="UMW25" s="3"/>
      <c r="UMX25" s="3"/>
      <c r="UMY25" s="3"/>
      <c r="UMZ25" s="3"/>
      <c r="UNA25" s="3"/>
      <c r="UNB25" s="3"/>
      <c r="UNC25" s="3"/>
      <c r="UND25" s="3"/>
      <c r="UNE25" s="3"/>
      <c r="UNF25" s="3"/>
      <c r="UNG25" s="3"/>
      <c r="UNH25" s="3"/>
      <c r="UNI25" s="3"/>
      <c r="UNJ25" s="3"/>
      <c r="UNK25" s="3"/>
      <c r="UNL25" s="3"/>
      <c r="UNM25" s="3"/>
      <c r="UNN25" s="3"/>
      <c r="UNO25" s="3"/>
      <c r="UNP25" s="3"/>
      <c r="UNQ25" s="3"/>
      <c r="UNR25" s="3"/>
      <c r="UNS25" s="3"/>
      <c r="UNT25" s="3"/>
      <c r="UNU25" s="3"/>
      <c r="UNV25" s="3"/>
      <c r="UNW25" s="3"/>
      <c r="UNX25" s="3"/>
      <c r="UNY25" s="3"/>
      <c r="UNZ25" s="3"/>
      <c r="UOA25" s="3"/>
      <c r="UOB25" s="3"/>
      <c r="UOC25" s="3"/>
      <c r="UOD25" s="3"/>
      <c r="UOE25" s="3"/>
      <c r="UOF25" s="3"/>
      <c r="UOG25" s="3"/>
      <c r="UOH25" s="3"/>
      <c r="UOI25" s="3"/>
      <c r="UOJ25" s="3"/>
      <c r="UOK25" s="3"/>
      <c r="UOL25" s="3"/>
      <c r="UOM25" s="3"/>
      <c r="UON25" s="3"/>
      <c r="UOO25" s="3"/>
      <c r="UOP25" s="3"/>
      <c r="UOQ25" s="3"/>
      <c r="UOR25" s="3"/>
      <c r="UOS25" s="3"/>
      <c r="UOT25" s="3"/>
      <c r="UOU25" s="3"/>
      <c r="UOV25" s="3"/>
      <c r="UOW25" s="3"/>
      <c r="UOX25" s="3"/>
      <c r="UOY25" s="3"/>
      <c r="UOZ25" s="3"/>
      <c r="UPA25" s="3"/>
      <c r="UPB25" s="3"/>
      <c r="UPC25" s="3"/>
      <c r="UPD25" s="3"/>
      <c r="UPE25" s="3"/>
      <c r="UPF25" s="3"/>
      <c r="UPG25" s="3"/>
      <c r="UPH25" s="3"/>
      <c r="UPI25" s="3"/>
      <c r="UPJ25" s="3"/>
      <c r="UPK25" s="3"/>
      <c r="UPL25" s="3"/>
      <c r="UPM25" s="3"/>
      <c r="UPN25" s="3"/>
      <c r="UPO25" s="3"/>
      <c r="UPP25" s="3"/>
      <c r="UPQ25" s="3"/>
      <c r="UPR25" s="3"/>
      <c r="UPS25" s="3"/>
      <c r="UPT25" s="3"/>
      <c r="UPU25" s="3"/>
      <c r="UPV25" s="3"/>
      <c r="UPW25" s="3"/>
      <c r="UPX25" s="3"/>
      <c r="UPY25" s="3"/>
      <c r="UPZ25" s="3"/>
      <c r="UQA25" s="3"/>
      <c r="UQB25" s="3"/>
      <c r="UQC25" s="3"/>
      <c r="UQD25" s="3"/>
      <c r="UQE25" s="3"/>
      <c r="UQF25" s="3"/>
      <c r="UQG25" s="3"/>
      <c r="UQH25" s="3"/>
      <c r="UQI25" s="3"/>
      <c r="UQJ25" s="3"/>
      <c r="UQK25" s="3"/>
      <c r="UQL25" s="3"/>
      <c r="UQM25" s="3"/>
      <c r="UQN25" s="3"/>
      <c r="UQO25" s="3"/>
      <c r="UQP25" s="3"/>
      <c r="UQQ25" s="3"/>
      <c r="UQR25" s="3"/>
      <c r="UQS25" s="3"/>
      <c r="UQT25" s="3"/>
      <c r="UQU25" s="3"/>
      <c r="UQV25" s="3"/>
      <c r="UQW25" s="3"/>
      <c r="UQX25" s="3"/>
      <c r="UQY25" s="3"/>
      <c r="UQZ25" s="3"/>
      <c r="URA25" s="3"/>
      <c r="URB25" s="3"/>
      <c r="URC25" s="3"/>
      <c r="URD25" s="3"/>
      <c r="URE25" s="3"/>
      <c r="URF25" s="3"/>
      <c r="URG25" s="3"/>
      <c r="URH25" s="3"/>
      <c r="URI25" s="3"/>
      <c r="URJ25" s="3"/>
      <c r="URK25" s="3"/>
      <c r="URL25" s="3"/>
      <c r="URM25" s="3"/>
      <c r="URN25" s="3"/>
      <c r="URO25" s="3"/>
      <c r="URP25" s="3"/>
      <c r="URQ25" s="3"/>
      <c r="URR25" s="3"/>
      <c r="URS25" s="3"/>
      <c r="URT25" s="3"/>
      <c r="URU25" s="3"/>
      <c r="URV25" s="3"/>
      <c r="URW25" s="3"/>
      <c r="URX25" s="3"/>
      <c r="URY25" s="3"/>
      <c r="URZ25" s="3"/>
      <c r="USA25" s="3"/>
      <c r="USB25" s="3"/>
      <c r="USC25" s="3"/>
      <c r="USD25" s="3"/>
      <c r="USE25" s="3"/>
      <c r="USF25" s="3"/>
      <c r="USG25" s="3"/>
      <c r="USH25" s="3"/>
      <c r="USI25" s="3"/>
      <c r="USJ25" s="3"/>
      <c r="USK25" s="3"/>
      <c r="USL25" s="3"/>
      <c r="USM25" s="3"/>
      <c r="USN25" s="3"/>
      <c r="USO25" s="3"/>
      <c r="USP25" s="3"/>
      <c r="USQ25" s="3"/>
      <c r="USR25" s="3"/>
      <c r="USS25" s="3"/>
      <c r="UST25" s="3"/>
      <c r="USU25" s="3"/>
      <c r="USV25" s="3"/>
      <c r="USW25" s="3"/>
      <c r="USX25" s="3"/>
      <c r="USY25" s="3"/>
      <c r="USZ25" s="3"/>
      <c r="UTA25" s="3"/>
      <c r="UTB25" s="3"/>
      <c r="UTC25" s="3"/>
      <c r="UTD25" s="3"/>
      <c r="UTE25" s="3"/>
      <c r="UTF25" s="3"/>
      <c r="UTG25" s="3"/>
      <c r="UTH25" s="3"/>
      <c r="UTI25" s="3"/>
      <c r="UTJ25" s="3"/>
      <c r="UTK25" s="3"/>
      <c r="UTL25" s="3"/>
      <c r="UTM25" s="3"/>
      <c r="UTN25" s="3"/>
      <c r="UTO25" s="3"/>
      <c r="UTP25" s="3"/>
      <c r="UTQ25" s="3"/>
      <c r="UTR25" s="3"/>
      <c r="UTS25" s="3"/>
      <c r="UTT25" s="3"/>
      <c r="UTU25" s="3"/>
      <c r="UTV25" s="3"/>
      <c r="UTW25" s="3"/>
      <c r="UTX25" s="3"/>
      <c r="UTY25" s="3"/>
      <c r="UTZ25" s="3"/>
      <c r="UUA25" s="3"/>
      <c r="UUB25" s="3"/>
      <c r="UUC25" s="3"/>
      <c r="UUD25" s="3"/>
      <c r="UUE25" s="3"/>
      <c r="UUF25" s="3"/>
      <c r="UUG25" s="3"/>
      <c r="UUH25" s="3"/>
      <c r="UUI25" s="3"/>
      <c r="UUJ25" s="3"/>
      <c r="UUK25" s="3"/>
      <c r="UUL25" s="3"/>
      <c r="UUM25" s="3"/>
      <c r="UUN25" s="3"/>
      <c r="UUO25" s="3"/>
      <c r="UUP25" s="3"/>
      <c r="UUQ25" s="3"/>
      <c r="UUR25" s="3"/>
      <c r="UUS25" s="3"/>
      <c r="UUT25" s="3"/>
      <c r="UUU25" s="3"/>
      <c r="UUV25" s="3"/>
      <c r="UUW25" s="3"/>
      <c r="UUX25" s="3"/>
      <c r="UUY25" s="3"/>
      <c r="UUZ25" s="3"/>
      <c r="UVA25" s="3"/>
      <c r="UVB25" s="3"/>
      <c r="UVC25" s="3"/>
      <c r="UVD25" s="3"/>
      <c r="UVE25" s="3"/>
      <c r="UVF25" s="3"/>
      <c r="UVG25" s="3"/>
      <c r="UVH25" s="3"/>
      <c r="UVI25" s="3"/>
      <c r="UVJ25" s="3"/>
      <c r="UVK25" s="3"/>
      <c r="UVL25" s="3"/>
      <c r="UVM25" s="3"/>
      <c r="UVN25" s="3"/>
      <c r="UVO25" s="3"/>
      <c r="UVP25" s="3"/>
      <c r="UVQ25" s="3"/>
      <c r="UVR25" s="3"/>
      <c r="UVS25" s="3"/>
      <c r="UVT25" s="3"/>
      <c r="UVU25" s="3"/>
      <c r="UVV25" s="3"/>
      <c r="UVW25" s="3"/>
      <c r="UVX25" s="3"/>
      <c r="UVY25" s="3"/>
      <c r="UVZ25" s="3"/>
      <c r="UWA25" s="3"/>
      <c r="UWB25" s="3"/>
      <c r="UWC25" s="3"/>
      <c r="UWD25" s="3"/>
      <c r="UWE25" s="3"/>
      <c r="UWF25" s="3"/>
      <c r="UWG25" s="3"/>
      <c r="UWH25" s="3"/>
      <c r="UWI25" s="3"/>
      <c r="UWJ25" s="3"/>
      <c r="UWK25" s="3"/>
      <c r="UWL25" s="3"/>
      <c r="UWM25" s="3"/>
      <c r="UWN25" s="3"/>
      <c r="UWO25" s="3"/>
      <c r="UWP25" s="3"/>
      <c r="UWQ25" s="3"/>
      <c r="UWR25" s="3"/>
      <c r="UWS25" s="3"/>
      <c r="UWT25" s="3"/>
      <c r="UWU25" s="3"/>
      <c r="UWV25" s="3"/>
      <c r="UWW25" s="3"/>
      <c r="UWX25" s="3"/>
      <c r="UWY25" s="3"/>
      <c r="UWZ25" s="3"/>
      <c r="UXA25" s="3"/>
      <c r="UXB25" s="3"/>
      <c r="UXC25" s="3"/>
      <c r="UXD25" s="3"/>
      <c r="UXE25" s="3"/>
      <c r="UXF25" s="3"/>
      <c r="UXG25" s="3"/>
      <c r="UXH25" s="3"/>
      <c r="UXI25" s="3"/>
      <c r="UXJ25" s="3"/>
      <c r="UXK25" s="3"/>
      <c r="UXL25" s="3"/>
      <c r="UXM25" s="3"/>
      <c r="UXN25" s="3"/>
      <c r="UXO25" s="3"/>
      <c r="UXP25" s="3"/>
      <c r="UXQ25" s="3"/>
      <c r="UXR25" s="3"/>
      <c r="UXS25" s="3"/>
      <c r="UXT25" s="3"/>
      <c r="UXU25" s="3"/>
      <c r="UXV25" s="3"/>
      <c r="UXW25" s="3"/>
      <c r="UXX25" s="3"/>
      <c r="UXY25" s="3"/>
      <c r="UXZ25" s="3"/>
      <c r="UYA25" s="3"/>
      <c r="UYB25" s="3"/>
      <c r="UYC25" s="3"/>
      <c r="UYD25" s="3"/>
      <c r="UYE25" s="3"/>
      <c r="UYF25" s="3"/>
      <c r="UYG25" s="3"/>
      <c r="UYH25" s="3"/>
      <c r="UYI25" s="3"/>
      <c r="UYJ25" s="3"/>
      <c r="UYK25" s="3"/>
      <c r="UYL25" s="3"/>
      <c r="UYM25" s="3"/>
      <c r="UYN25" s="3"/>
      <c r="UYO25" s="3"/>
      <c r="UYP25" s="3"/>
      <c r="UYQ25" s="3"/>
      <c r="UYR25" s="3"/>
      <c r="UYS25" s="3"/>
      <c r="UYT25" s="3"/>
      <c r="UYU25" s="3"/>
      <c r="UYV25" s="3"/>
      <c r="UYW25" s="3"/>
      <c r="UYX25" s="3"/>
      <c r="UYY25" s="3"/>
      <c r="UYZ25" s="3"/>
      <c r="UZA25" s="3"/>
      <c r="UZB25" s="3"/>
      <c r="UZC25" s="3"/>
      <c r="UZD25" s="3"/>
      <c r="UZE25" s="3"/>
      <c r="UZF25" s="3"/>
      <c r="UZG25" s="3"/>
      <c r="UZH25" s="3"/>
      <c r="UZI25" s="3"/>
      <c r="UZJ25" s="3"/>
      <c r="UZK25" s="3"/>
      <c r="UZL25" s="3"/>
      <c r="UZM25" s="3"/>
      <c r="UZN25" s="3"/>
      <c r="UZO25" s="3"/>
      <c r="UZP25" s="3"/>
      <c r="UZQ25" s="3"/>
      <c r="UZR25" s="3"/>
      <c r="UZS25" s="3"/>
      <c r="UZT25" s="3"/>
      <c r="UZU25" s="3"/>
      <c r="UZV25" s="3"/>
      <c r="UZW25" s="3"/>
      <c r="UZX25" s="3"/>
      <c r="UZY25" s="3"/>
      <c r="UZZ25" s="3"/>
      <c r="VAA25" s="3"/>
      <c r="VAB25" s="3"/>
      <c r="VAC25" s="3"/>
      <c r="VAD25" s="3"/>
      <c r="VAE25" s="3"/>
      <c r="VAF25" s="3"/>
      <c r="VAG25" s="3"/>
      <c r="VAH25" s="3"/>
      <c r="VAI25" s="3"/>
      <c r="VAJ25" s="3"/>
      <c r="VAK25" s="3"/>
      <c r="VAL25" s="3"/>
      <c r="VAM25" s="3"/>
      <c r="VAN25" s="3"/>
      <c r="VAO25" s="3"/>
      <c r="VAP25" s="3"/>
      <c r="VAQ25" s="3"/>
      <c r="VAR25" s="3"/>
      <c r="VAS25" s="3"/>
      <c r="VAT25" s="3"/>
      <c r="VAU25" s="3"/>
      <c r="VAV25" s="3"/>
      <c r="VAW25" s="3"/>
      <c r="VAX25" s="3"/>
      <c r="VAY25" s="3"/>
      <c r="VAZ25" s="3"/>
      <c r="VBA25" s="3"/>
      <c r="VBB25" s="3"/>
      <c r="VBC25" s="3"/>
      <c r="VBD25" s="3"/>
      <c r="VBE25" s="3"/>
      <c r="VBF25" s="3"/>
      <c r="VBG25" s="3"/>
      <c r="VBH25" s="3"/>
      <c r="VBI25" s="3"/>
      <c r="VBJ25" s="3"/>
      <c r="VBK25" s="3"/>
      <c r="VBL25" s="3"/>
      <c r="VBM25" s="3"/>
      <c r="VBN25" s="3"/>
      <c r="VBO25" s="3"/>
      <c r="VBP25" s="3"/>
      <c r="VBQ25" s="3"/>
      <c r="VBR25" s="3"/>
      <c r="VBS25" s="3"/>
      <c r="VBT25" s="3"/>
      <c r="VBU25" s="3"/>
      <c r="VBV25" s="3"/>
      <c r="VBW25" s="3"/>
      <c r="VBX25" s="3"/>
      <c r="VBY25" s="3"/>
      <c r="VBZ25" s="3"/>
      <c r="VCA25" s="3"/>
      <c r="VCB25" s="3"/>
      <c r="VCC25" s="3"/>
      <c r="VCD25" s="3"/>
      <c r="VCE25" s="3"/>
      <c r="VCF25" s="3"/>
      <c r="VCG25" s="3"/>
      <c r="VCH25" s="3"/>
      <c r="VCI25" s="3"/>
      <c r="VCJ25" s="3"/>
      <c r="VCK25" s="3"/>
      <c r="VCL25" s="3"/>
      <c r="VCM25" s="3"/>
      <c r="VCN25" s="3"/>
      <c r="VCO25" s="3"/>
      <c r="VCP25" s="3"/>
      <c r="VCQ25" s="3"/>
      <c r="VCR25" s="3"/>
      <c r="VCS25" s="3"/>
      <c r="VCT25" s="3"/>
      <c r="VCU25" s="3"/>
      <c r="VCV25" s="3"/>
      <c r="VCW25" s="3"/>
      <c r="VCX25" s="3"/>
      <c r="VCY25" s="3"/>
      <c r="VCZ25" s="3"/>
      <c r="VDA25" s="3"/>
      <c r="VDB25" s="3"/>
      <c r="VDC25" s="3"/>
      <c r="VDD25" s="3"/>
      <c r="VDE25" s="3"/>
      <c r="VDF25" s="3"/>
      <c r="VDG25" s="3"/>
      <c r="VDH25" s="3"/>
      <c r="VDI25" s="3"/>
      <c r="VDJ25" s="3"/>
      <c r="VDK25" s="3"/>
      <c r="VDL25" s="3"/>
      <c r="VDM25" s="3"/>
      <c r="VDN25" s="3"/>
      <c r="VDO25" s="3"/>
      <c r="VDP25" s="3"/>
      <c r="VDQ25" s="3"/>
      <c r="VDR25" s="3"/>
      <c r="VDS25" s="3"/>
      <c r="VDT25" s="3"/>
      <c r="VDU25" s="3"/>
      <c r="VDV25" s="3"/>
      <c r="VDW25" s="3"/>
      <c r="VDX25" s="3"/>
      <c r="VDY25" s="3"/>
      <c r="VDZ25" s="3"/>
      <c r="VEA25" s="3"/>
      <c r="VEB25" s="3"/>
      <c r="VEC25" s="3"/>
      <c r="VED25" s="3"/>
      <c r="VEE25" s="3"/>
      <c r="VEF25" s="3"/>
      <c r="VEG25" s="3"/>
      <c r="VEH25" s="3"/>
      <c r="VEI25" s="3"/>
      <c r="VEJ25" s="3"/>
      <c r="VEK25" s="3"/>
      <c r="VEL25" s="3"/>
      <c r="VEM25" s="3"/>
      <c r="VEN25" s="3"/>
      <c r="VEO25" s="3"/>
      <c r="VEP25" s="3"/>
      <c r="VEQ25" s="3"/>
      <c r="VER25" s="3"/>
      <c r="VES25" s="3"/>
      <c r="VET25" s="3"/>
      <c r="VEU25" s="3"/>
      <c r="VEV25" s="3"/>
      <c r="VEW25" s="3"/>
      <c r="VEX25" s="3"/>
      <c r="VEY25" s="3"/>
      <c r="VEZ25" s="3"/>
      <c r="VFA25" s="3"/>
      <c r="VFB25" s="3"/>
      <c r="VFC25" s="3"/>
      <c r="VFD25" s="3"/>
      <c r="VFE25" s="3"/>
      <c r="VFF25" s="3"/>
      <c r="VFG25" s="3"/>
      <c r="VFH25" s="3"/>
      <c r="VFI25" s="3"/>
      <c r="VFJ25" s="3"/>
      <c r="VFK25" s="3"/>
      <c r="VFL25" s="3"/>
      <c r="VFM25" s="3"/>
      <c r="VFN25" s="3"/>
      <c r="VFO25" s="3"/>
      <c r="VFP25" s="3"/>
      <c r="VFQ25" s="3"/>
      <c r="VFR25" s="3"/>
      <c r="VFS25" s="3"/>
      <c r="VFT25" s="3"/>
      <c r="VFU25" s="3"/>
      <c r="VFV25" s="3"/>
      <c r="VFW25" s="3"/>
      <c r="VFX25" s="3"/>
      <c r="VFY25" s="3"/>
      <c r="VFZ25" s="3"/>
      <c r="VGA25" s="3"/>
      <c r="VGB25" s="3"/>
      <c r="VGC25" s="3"/>
      <c r="VGD25" s="3"/>
      <c r="VGE25" s="3"/>
      <c r="VGF25" s="3"/>
      <c r="VGG25" s="3"/>
      <c r="VGH25" s="3"/>
      <c r="VGI25" s="3"/>
      <c r="VGJ25" s="3"/>
      <c r="VGK25" s="3"/>
      <c r="VGL25" s="3"/>
      <c r="VGM25" s="3"/>
      <c r="VGN25" s="3"/>
      <c r="VGO25" s="3"/>
      <c r="VGP25" s="3"/>
      <c r="VGQ25" s="3"/>
      <c r="VGR25" s="3"/>
      <c r="VGS25" s="3"/>
      <c r="VGT25" s="3"/>
      <c r="VGU25" s="3"/>
      <c r="VGV25" s="3"/>
      <c r="VGW25" s="3"/>
      <c r="VGX25" s="3"/>
      <c r="VGY25" s="3"/>
      <c r="VGZ25" s="3"/>
      <c r="VHA25" s="3"/>
      <c r="VHB25" s="3"/>
      <c r="VHC25" s="3"/>
      <c r="VHD25" s="3"/>
      <c r="VHE25" s="3"/>
      <c r="VHF25" s="3"/>
      <c r="VHG25" s="3"/>
      <c r="VHH25" s="3"/>
      <c r="VHI25" s="3"/>
      <c r="VHJ25" s="3"/>
      <c r="VHK25" s="3"/>
      <c r="VHL25" s="3"/>
      <c r="VHM25" s="3"/>
      <c r="VHN25" s="3"/>
      <c r="VHO25" s="3"/>
      <c r="VHP25" s="3"/>
      <c r="VHQ25" s="3"/>
      <c r="VHR25" s="3"/>
      <c r="VHS25" s="3"/>
      <c r="VHT25" s="3"/>
      <c r="VHU25" s="3"/>
      <c r="VHV25" s="3"/>
      <c r="VHW25" s="3"/>
      <c r="VHX25" s="3"/>
      <c r="VHY25" s="3"/>
      <c r="VHZ25" s="3"/>
      <c r="VIA25" s="3"/>
      <c r="VIB25" s="3"/>
      <c r="VIC25" s="3"/>
      <c r="VID25" s="3"/>
      <c r="VIE25" s="3"/>
      <c r="VIF25" s="3"/>
      <c r="VIG25" s="3"/>
      <c r="VIH25" s="3"/>
      <c r="VII25" s="3"/>
      <c r="VIJ25" s="3"/>
      <c r="VIK25" s="3"/>
      <c r="VIL25" s="3"/>
      <c r="VIM25" s="3"/>
      <c r="VIN25" s="3"/>
      <c r="VIO25" s="3"/>
      <c r="VIP25" s="3"/>
      <c r="VIQ25" s="3"/>
      <c r="VIR25" s="3"/>
      <c r="VIS25" s="3"/>
      <c r="VIT25" s="3"/>
      <c r="VIU25" s="3"/>
      <c r="VIV25" s="3"/>
      <c r="VIW25" s="3"/>
      <c r="VIX25" s="3"/>
      <c r="VIY25" s="3"/>
      <c r="VIZ25" s="3"/>
      <c r="VJA25" s="3"/>
      <c r="VJB25" s="3"/>
      <c r="VJC25" s="3"/>
      <c r="VJD25" s="3"/>
      <c r="VJE25" s="3"/>
      <c r="VJF25" s="3"/>
      <c r="VJG25" s="3"/>
      <c r="VJH25" s="3"/>
      <c r="VJI25" s="3"/>
      <c r="VJJ25" s="3"/>
      <c r="VJK25" s="3"/>
      <c r="VJL25" s="3"/>
      <c r="VJM25" s="3"/>
      <c r="VJN25" s="3"/>
      <c r="VJO25" s="3"/>
      <c r="VJP25" s="3"/>
      <c r="VJQ25" s="3"/>
      <c r="VJR25" s="3"/>
      <c r="VJS25" s="3"/>
      <c r="VJT25" s="3"/>
      <c r="VJU25" s="3"/>
      <c r="VJV25" s="3"/>
      <c r="VJW25" s="3"/>
      <c r="VJX25" s="3"/>
      <c r="VJY25" s="3"/>
      <c r="VJZ25" s="3"/>
      <c r="VKA25" s="3"/>
      <c r="VKB25" s="3"/>
      <c r="VKC25" s="3"/>
      <c r="VKD25" s="3"/>
      <c r="VKE25" s="3"/>
      <c r="VKF25" s="3"/>
      <c r="VKG25" s="3"/>
      <c r="VKH25" s="3"/>
      <c r="VKI25" s="3"/>
      <c r="VKJ25" s="3"/>
      <c r="VKK25" s="3"/>
      <c r="VKL25" s="3"/>
      <c r="VKM25" s="3"/>
      <c r="VKN25" s="3"/>
      <c r="VKO25" s="3"/>
      <c r="VKP25" s="3"/>
      <c r="VKQ25" s="3"/>
      <c r="VKR25" s="3"/>
      <c r="VKS25" s="3"/>
      <c r="VKT25" s="3"/>
      <c r="VKU25" s="3"/>
      <c r="VKV25" s="3"/>
      <c r="VKW25" s="3"/>
      <c r="VKX25" s="3"/>
      <c r="VKY25" s="3"/>
      <c r="VKZ25" s="3"/>
      <c r="VLA25" s="3"/>
      <c r="VLB25" s="3"/>
      <c r="VLC25" s="3"/>
      <c r="VLD25" s="3"/>
      <c r="VLE25" s="3"/>
      <c r="VLF25" s="3"/>
      <c r="VLG25" s="3"/>
      <c r="VLH25" s="3"/>
      <c r="VLI25" s="3"/>
      <c r="VLJ25" s="3"/>
      <c r="VLK25" s="3"/>
      <c r="VLL25" s="3"/>
      <c r="VLM25" s="3"/>
      <c r="VLN25" s="3"/>
      <c r="VLO25" s="3"/>
      <c r="VLP25" s="3"/>
      <c r="VLQ25" s="3"/>
      <c r="VLR25" s="3"/>
      <c r="VLS25" s="3"/>
      <c r="VLT25" s="3"/>
      <c r="VLU25" s="3"/>
      <c r="VLV25" s="3"/>
      <c r="VLW25" s="3"/>
      <c r="VLX25" s="3"/>
      <c r="VLY25" s="3"/>
      <c r="VLZ25" s="3"/>
      <c r="VMA25" s="3"/>
      <c r="VMB25" s="3"/>
      <c r="VMC25" s="3"/>
      <c r="VMD25" s="3"/>
      <c r="VME25" s="3"/>
      <c r="VMF25" s="3"/>
      <c r="VMG25" s="3"/>
      <c r="VMH25" s="3"/>
      <c r="VMI25" s="3"/>
      <c r="VMJ25" s="3"/>
      <c r="VMK25" s="3"/>
      <c r="VML25" s="3"/>
      <c r="VMM25" s="3"/>
      <c r="VMN25" s="3"/>
      <c r="VMO25" s="3"/>
      <c r="VMP25" s="3"/>
      <c r="VMQ25" s="3"/>
      <c r="VMR25" s="3"/>
      <c r="VMS25" s="3"/>
      <c r="VMT25" s="3"/>
      <c r="VMU25" s="3"/>
      <c r="VMV25" s="3"/>
      <c r="VMW25" s="3"/>
      <c r="VMX25" s="3"/>
      <c r="VMY25" s="3"/>
      <c r="VMZ25" s="3"/>
      <c r="VNA25" s="3"/>
      <c r="VNB25" s="3"/>
      <c r="VNC25" s="3"/>
      <c r="VND25" s="3"/>
      <c r="VNE25" s="3"/>
      <c r="VNF25" s="3"/>
      <c r="VNG25" s="3"/>
      <c r="VNH25" s="3"/>
      <c r="VNI25" s="3"/>
      <c r="VNJ25" s="3"/>
      <c r="VNK25" s="3"/>
      <c r="VNL25" s="3"/>
      <c r="VNM25" s="3"/>
      <c r="VNN25" s="3"/>
      <c r="VNO25" s="3"/>
      <c r="VNP25" s="3"/>
      <c r="VNQ25" s="3"/>
      <c r="VNR25" s="3"/>
      <c r="VNS25" s="3"/>
      <c r="VNT25" s="3"/>
      <c r="VNU25" s="3"/>
      <c r="VNV25" s="3"/>
      <c r="VNW25" s="3"/>
      <c r="VNX25" s="3"/>
      <c r="VNY25" s="3"/>
      <c r="VNZ25" s="3"/>
      <c r="VOA25" s="3"/>
      <c r="VOB25" s="3"/>
      <c r="VOC25" s="3"/>
      <c r="VOD25" s="3"/>
      <c r="VOE25" s="3"/>
      <c r="VOF25" s="3"/>
      <c r="VOG25" s="3"/>
      <c r="VOH25" s="3"/>
      <c r="VOI25" s="3"/>
      <c r="VOJ25" s="3"/>
      <c r="VOK25" s="3"/>
      <c r="VOL25" s="3"/>
      <c r="VOM25" s="3"/>
      <c r="VON25" s="3"/>
      <c r="VOO25" s="3"/>
      <c r="VOP25" s="3"/>
      <c r="VOQ25" s="3"/>
      <c r="VOR25" s="3"/>
      <c r="VOS25" s="3"/>
      <c r="VOT25" s="3"/>
      <c r="VOU25" s="3"/>
      <c r="VOV25" s="3"/>
      <c r="VOW25" s="3"/>
      <c r="VOX25" s="3"/>
      <c r="VOY25" s="3"/>
      <c r="VOZ25" s="3"/>
      <c r="VPA25" s="3"/>
      <c r="VPB25" s="3"/>
      <c r="VPC25" s="3"/>
      <c r="VPD25" s="3"/>
      <c r="VPE25" s="3"/>
      <c r="VPF25" s="3"/>
      <c r="VPG25" s="3"/>
      <c r="VPH25" s="3"/>
      <c r="VPI25" s="3"/>
      <c r="VPJ25" s="3"/>
      <c r="VPK25" s="3"/>
      <c r="VPL25" s="3"/>
      <c r="VPM25" s="3"/>
      <c r="VPN25" s="3"/>
      <c r="VPO25" s="3"/>
      <c r="VPP25" s="3"/>
      <c r="VPQ25" s="3"/>
      <c r="VPR25" s="3"/>
      <c r="VPS25" s="3"/>
      <c r="VPT25" s="3"/>
      <c r="VPU25" s="3"/>
      <c r="VPV25" s="3"/>
      <c r="VPW25" s="3"/>
      <c r="VPX25" s="3"/>
      <c r="VPY25" s="3"/>
      <c r="VPZ25" s="3"/>
      <c r="VQA25" s="3"/>
      <c r="VQB25" s="3"/>
      <c r="VQC25" s="3"/>
      <c r="VQD25" s="3"/>
      <c r="VQE25" s="3"/>
      <c r="VQF25" s="3"/>
      <c r="VQG25" s="3"/>
      <c r="VQH25" s="3"/>
      <c r="VQI25" s="3"/>
      <c r="VQJ25" s="3"/>
      <c r="VQK25" s="3"/>
      <c r="VQL25" s="3"/>
      <c r="VQM25" s="3"/>
      <c r="VQN25" s="3"/>
      <c r="VQO25" s="3"/>
      <c r="VQP25" s="3"/>
      <c r="VQQ25" s="3"/>
      <c r="VQR25" s="3"/>
      <c r="VQS25" s="3"/>
      <c r="VQT25" s="3"/>
      <c r="VQU25" s="3"/>
      <c r="VQV25" s="3"/>
      <c r="VQW25" s="3"/>
      <c r="VQX25" s="3"/>
      <c r="VQY25" s="3"/>
      <c r="VQZ25" s="3"/>
      <c r="VRA25" s="3"/>
      <c r="VRB25" s="3"/>
      <c r="VRC25" s="3"/>
      <c r="VRD25" s="3"/>
      <c r="VRE25" s="3"/>
      <c r="VRF25" s="3"/>
      <c r="VRG25" s="3"/>
      <c r="VRH25" s="3"/>
      <c r="VRI25" s="3"/>
      <c r="VRJ25" s="3"/>
      <c r="VRK25" s="3"/>
      <c r="VRL25" s="3"/>
      <c r="VRM25" s="3"/>
      <c r="VRN25" s="3"/>
      <c r="VRO25" s="3"/>
      <c r="VRP25" s="3"/>
      <c r="VRQ25" s="3"/>
      <c r="VRR25" s="3"/>
      <c r="VRS25" s="3"/>
      <c r="VRT25" s="3"/>
      <c r="VRU25" s="3"/>
      <c r="VRV25" s="3"/>
      <c r="VRW25" s="3"/>
      <c r="VRX25" s="3"/>
      <c r="VRY25" s="3"/>
      <c r="VRZ25" s="3"/>
      <c r="VSA25" s="3"/>
      <c r="VSB25" s="3"/>
      <c r="VSC25" s="3"/>
      <c r="VSD25" s="3"/>
      <c r="VSE25" s="3"/>
      <c r="VSF25" s="3"/>
      <c r="VSG25" s="3"/>
      <c r="VSH25" s="3"/>
      <c r="VSI25" s="3"/>
      <c r="VSJ25" s="3"/>
      <c r="VSK25" s="3"/>
      <c r="VSL25" s="3"/>
      <c r="VSM25" s="3"/>
      <c r="VSN25" s="3"/>
      <c r="VSO25" s="3"/>
      <c r="VSP25" s="3"/>
      <c r="VSQ25" s="3"/>
      <c r="VSR25" s="3"/>
      <c r="VSS25" s="3"/>
      <c r="VST25" s="3"/>
      <c r="VSU25" s="3"/>
      <c r="VSV25" s="3"/>
      <c r="VSW25" s="3"/>
      <c r="VSX25" s="3"/>
      <c r="VSY25" s="3"/>
      <c r="VSZ25" s="3"/>
      <c r="VTA25" s="3"/>
      <c r="VTB25" s="3"/>
      <c r="VTC25" s="3"/>
      <c r="VTD25" s="3"/>
      <c r="VTE25" s="3"/>
      <c r="VTF25" s="3"/>
      <c r="VTG25" s="3"/>
      <c r="VTH25" s="3"/>
      <c r="VTI25" s="3"/>
      <c r="VTJ25" s="3"/>
      <c r="VTK25" s="3"/>
      <c r="VTL25" s="3"/>
      <c r="VTM25" s="3"/>
      <c r="VTN25" s="3"/>
      <c r="VTO25" s="3"/>
      <c r="VTP25" s="3"/>
      <c r="VTQ25" s="3"/>
      <c r="VTR25" s="3"/>
      <c r="VTS25" s="3"/>
      <c r="VTT25" s="3"/>
      <c r="VTU25" s="3"/>
      <c r="VTV25" s="3"/>
      <c r="VTW25" s="3"/>
      <c r="VTX25" s="3"/>
      <c r="VTY25" s="3"/>
      <c r="VTZ25" s="3"/>
      <c r="VUA25" s="3"/>
      <c r="VUB25" s="3"/>
      <c r="VUC25" s="3"/>
      <c r="VUD25" s="3"/>
      <c r="VUE25" s="3"/>
      <c r="VUF25" s="3"/>
      <c r="VUG25" s="3"/>
      <c r="VUH25" s="3"/>
      <c r="VUI25" s="3"/>
      <c r="VUJ25" s="3"/>
      <c r="VUK25" s="3"/>
      <c r="VUL25" s="3"/>
      <c r="VUM25" s="3"/>
      <c r="VUN25" s="3"/>
      <c r="VUO25" s="3"/>
      <c r="VUP25" s="3"/>
      <c r="VUQ25" s="3"/>
      <c r="VUR25" s="3"/>
      <c r="VUS25" s="3"/>
      <c r="VUT25" s="3"/>
      <c r="VUU25" s="3"/>
      <c r="VUV25" s="3"/>
      <c r="VUW25" s="3"/>
      <c r="VUX25" s="3"/>
      <c r="VUY25" s="3"/>
      <c r="VUZ25" s="3"/>
      <c r="VVA25" s="3"/>
      <c r="VVB25" s="3"/>
      <c r="VVC25" s="3"/>
      <c r="VVD25" s="3"/>
      <c r="VVE25" s="3"/>
      <c r="VVF25" s="3"/>
      <c r="VVG25" s="3"/>
      <c r="VVH25" s="3"/>
      <c r="VVI25" s="3"/>
      <c r="VVJ25" s="3"/>
      <c r="VVK25" s="3"/>
      <c r="VVL25" s="3"/>
      <c r="VVM25" s="3"/>
      <c r="VVN25" s="3"/>
      <c r="VVO25" s="3"/>
      <c r="VVP25" s="3"/>
      <c r="VVQ25" s="3"/>
      <c r="VVR25" s="3"/>
      <c r="VVS25" s="3"/>
      <c r="VVT25" s="3"/>
      <c r="VVU25" s="3"/>
      <c r="VVV25" s="3"/>
      <c r="VVW25" s="3"/>
      <c r="VVX25" s="3"/>
      <c r="VVY25" s="3"/>
      <c r="VVZ25" s="3"/>
      <c r="VWA25" s="3"/>
      <c r="VWB25" s="3"/>
      <c r="VWC25" s="3"/>
      <c r="VWD25" s="3"/>
      <c r="VWE25" s="3"/>
      <c r="VWF25" s="3"/>
      <c r="VWG25" s="3"/>
      <c r="VWH25" s="3"/>
      <c r="VWI25" s="3"/>
      <c r="VWJ25" s="3"/>
      <c r="VWK25" s="3"/>
      <c r="VWL25" s="3"/>
      <c r="VWM25" s="3"/>
      <c r="VWN25" s="3"/>
      <c r="VWO25" s="3"/>
      <c r="VWP25" s="3"/>
      <c r="VWQ25" s="3"/>
      <c r="VWR25" s="3"/>
      <c r="VWS25" s="3"/>
      <c r="VWT25" s="3"/>
      <c r="VWU25" s="3"/>
      <c r="VWV25" s="3"/>
      <c r="VWW25" s="3"/>
      <c r="VWX25" s="3"/>
      <c r="VWY25" s="3"/>
      <c r="VWZ25" s="3"/>
      <c r="VXA25" s="3"/>
      <c r="VXB25" s="3"/>
      <c r="VXC25" s="3"/>
      <c r="VXD25" s="3"/>
      <c r="VXE25" s="3"/>
      <c r="VXF25" s="3"/>
      <c r="VXG25" s="3"/>
      <c r="VXH25" s="3"/>
      <c r="VXI25" s="3"/>
      <c r="VXJ25" s="3"/>
      <c r="VXK25" s="3"/>
      <c r="VXL25" s="3"/>
      <c r="VXM25" s="3"/>
      <c r="VXN25" s="3"/>
      <c r="VXO25" s="3"/>
      <c r="VXP25" s="3"/>
      <c r="VXQ25" s="3"/>
      <c r="VXR25" s="3"/>
      <c r="VXS25" s="3"/>
      <c r="VXT25" s="3"/>
      <c r="VXU25" s="3"/>
      <c r="VXV25" s="3"/>
      <c r="VXW25" s="3"/>
      <c r="VXX25" s="3"/>
      <c r="VXY25" s="3"/>
      <c r="VXZ25" s="3"/>
      <c r="VYA25" s="3"/>
      <c r="VYB25" s="3"/>
      <c r="VYC25" s="3"/>
      <c r="VYD25" s="3"/>
      <c r="VYE25" s="3"/>
      <c r="VYF25" s="3"/>
      <c r="VYG25" s="3"/>
      <c r="VYH25" s="3"/>
      <c r="VYI25" s="3"/>
      <c r="VYJ25" s="3"/>
      <c r="VYK25" s="3"/>
      <c r="VYL25" s="3"/>
      <c r="VYM25" s="3"/>
      <c r="VYN25" s="3"/>
      <c r="VYO25" s="3"/>
      <c r="VYP25" s="3"/>
      <c r="VYQ25" s="3"/>
      <c r="VYR25" s="3"/>
      <c r="VYS25" s="3"/>
      <c r="VYT25" s="3"/>
      <c r="VYU25" s="3"/>
      <c r="VYV25" s="3"/>
      <c r="VYW25" s="3"/>
      <c r="VYX25" s="3"/>
      <c r="VYY25" s="3"/>
      <c r="VYZ25" s="3"/>
      <c r="VZA25" s="3"/>
      <c r="VZB25" s="3"/>
      <c r="VZC25" s="3"/>
      <c r="VZD25" s="3"/>
      <c r="VZE25" s="3"/>
      <c r="VZF25" s="3"/>
      <c r="VZG25" s="3"/>
      <c r="VZH25" s="3"/>
      <c r="VZI25" s="3"/>
      <c r="VZJ25" s="3"/>
      <c r="VZK25" s="3"/>
      <c r="VZL25" s="3"/>
      <c r="VZM25" s="3"/>
      <c r="VZN25" s="3"/>
      <c r="VZO25" s="3"/>
      <c r="VZP25" s="3"/>
      <c r="VZQ25" s="3"/>
      <c r="VZR25" s="3"/>
      <c r="VZS25" s="3"/>
      <c r="VZT25" s="3"/>
      <c r="VZU25" s="3"/>
      <c r="VZV25" s="3"/>
      <c r="VZW25" s="3"/>
      <c r="VZX25" s="3"/>
      <c r="VZY25" s="3"/>
      <c r="VZZ25" s="3"/>
      <c r="WAA25" s="3"/>
      <c r="WAB25" s="3"/>
      <c r="WAC25" s="3"/>
      <c r="WAD25" s="3"/>
      <c r="WAE25" s="3"/>
      <c r="WAF25" s="3"/>
      <c r="WAG25" s="3"/>
      <c r="WAH25" s="3"/>
      <c r="WAI25" s="3"/>
      <c r="WAJ25" s="3"/>
      <c r="WAK25" s="3"/>
      <c r="WAL25" s="3"/>
      <c r="WAM25" s="3"/>
      <c r="WAN25" s="3"/>
      <c r="WAO25" s="3"/>
      <c r="WAP25" s="3"/>
      <c r="WAQ25" s="3"/>
      <c r="WAR25" s="3"/>
      <c r="WAS25" s="3"/>
      <c r="WAT25" s="3"/>
      <c r="WAU25" s="3"/>
      <c r="WAV25" s="3"/>
      <c r="WAW25" s="3"/>
      <c r="WAX25" s="3"/>
      <c r="WAY25" s="3"/>
      <c r="WAZ25" s="3"/>
      <c r="WBA25" s="3"/>
      <c r="WBB25" s="3"/>
      <c r="WBC25" s="3"/>
      <c r="WBD25" s="3"/>
      <c r="WBE25" s="3"/>
      <c r="WBF25" s="3"/>
      <c r="WBG25" s="3"/>
      <c r="WBH25" s="3"/>
      <c r="WBI25" s="3"/>
      <c r="WBJ25" s="3"/>
      <c r="WBK25" s="3"/>
      <c r="WBL25" s="3"/>
      <c r="WBM25" s="3"/>
      <c r="WBN25" s="3"/>
      <c r="WBO25" s="3"/>
      <c r="WBP25" s="3"/>
      <c r="WBQ25" s="3"/>
      <c r="WBR25" s="3"/>
      <c r="WBS25" s="3"/>
      <c r="WBT25" s="3"/>
      <c r="WBU25" s="3"/>
      <c r="WBV25" s="3"/>
      <c r="WBW25" s="3"/>
      <c r="WBX25" s="3"/>
      <c r="WBY25" s="3"/>
      <c r="WBZ25" s="3"/>
      <c r="WCA25" s="3"/>
      <c r="WCB25" s="3"/>
      <c r="WCC25" s="3"/>
      <c r="WCD25" s="3"/>
      <c r="WCE25" s="3"/>
      <c r="WCF25" s="3"/>
      <c r="WCG25" s="3"/>
      <c r="WCH25" s="3"/>
      <c r="WCI25" s="3"/>
      <c r="WCJ25" s="3"/>
      <c r="WCK25" s="3"/>
      <c r="WCL25" s="3"/>
      <c r="WCM25" s="3"/>
      <c r="WCN25" s="3"/>
      <c r="WCO25" s="3"/>
      <c r="WCP25" s="3"/>
      <c r="WCQ25" s="3"/>
      <c r="WCR25" s="3"/>
      <c r="WCS25" s="3"/>
      <c r="WCT25" s="3"/>
      <c r="WCU25" s="3"/>
      <c r="WCV25" s="3"/>
      <c r="WCW25" s="3"/>
      <c r="WCX25" s="3"/>
      <c r="WCY25" s="3"/>
      <c r="WCZ25" s="3"/>
      <c r="WDA25" s="3"/>
      <c r="WDB25" s="3"/>
      <c r="WDC25" s="3"/>
      <c r="WDD25" s="3"/>
      <c r="WDE25" s="3"/>
      <c r="WDF25" s="3"/>
      <c r="WDG25" s="3"/>
      <c r="WDH25" s="3"/>
      <c r="WDI25" s="3"/>
      <c r="WDJ25" s="3"/>
      <c r="WDK25" s="3"/>
      <c r="WDL25" s="3"/>
      <c r="WDM25" s="3"/>
      <c r="WDN25" s="3"/>
      <c r="WDO25" s="3"/>
      <c r="WDP25" s="3"/>
      <c r="WDQ25" s="3"/>
      <c r="WDR25" s="3"/>
      <c r="WDS25" s="3"/>
      <c r="WDT25" s="3"/>
      <c r="WDU25" s="3"/>
      <c r="WDV25" s="3"/>
      <c r="WDW25" s="3"/>
      <c r="WDX25" s="3"/>
      <c r="WDY25" s="3"/>
      <c r="WDZ25" s="3"/>
      <c r="WEA25" s="3"/>
      <c r="WEB25" s="3"/>
      <c r="WEC25" s="3"/>
      <c r="WED25" s="3"/>
      <c r="WEE25" s="3"/>
      <c r="WEF25" s="3"/>
      <c r="WEG25" s="3"/>
      <c r="WEH25" s="3"/>
      <c r="WEI25" s="3"/>
      <c r="WEJ25" s="3"/>
      <c r="WEK25" s="3"/>
      <c r="WEL25" s="3"/>
      <c r="WEM25" s="3"/>
      <c r="WEN25" s="3"/>
      <c r="WEO25" s="3"/>
      <c r="WEP25" s="3"/>
      <c r="WEQ25" s="3"/>
      <c r="WER25" s="3"/>
      <c r="WES25" s="3"/>
      <c r="WET25" s="3"/>
      <c r="WEU25" s="3"/>
      <c r="WEV25" s="3"/>
      <c r="WEW25" s="3"/>
      <c r="WEX25" s="3"/>
      <c r="WEY25" s="3"/>
      <c r="WEZ25" s="3"/>
      <c r="WFA25" s="3"/>
      <c r="WFB25" s="3"/>
      <c r="WFC25" s="3"/>
      <c r="WFD25" s="3"/>
      <c r="WFE25" s="3"/>
      <c r="WFF25" s="3"/>
      <c r="WFG25" s="3"/>
      <c r="WFH25" s="3"/>
      <c r="WFI25" s="3"/>
      <c r="WFJ25" s="3"/>
      <c r="WFK25" s="3"/>
      <c r="WFL25" s="3"/>
      <c r="WFM25" s="3"/>
      <c r="WFN25" s="3"/>
      <c r="WFO25" s="3"/>
      <c r="WFP25" s="3"/>
      <c r="WFQ25" s="3"/>
      <c r="WFR25" s="3"/>
      <c r="WFS25" s="3"/>
      <c r="WFT25" s="3"/>
      <c r="WFU25" s="3"/>
      <c r="WFV25" s="3"/>
      <c r="WFW25" s="3"/>
      <c r="WFX25" s="3"/>
      <c r="WFY25" s="3"/>
      <c r="WFZ25" s="3"/>
      <c r="WGA25" s="3"/>
      <c r="WGB25" s="3"/>
      <c r="WGC25" s="3"/>
      <c r="WGD25" s="3"/>
      <c r="WGE25" s="3"/>
      <c r="WGF25" s="3"/>
      <c r="WGG25" s="3"/>
      <c r="WGH25" s="3"/>
      <c r="WGI25" s="3"/>
      <c r="WGJ25" s="3"/>
      <c r="WGK25" s="3"/>
      <c r="WGL25" s="3"/>
      <c r="WGM25" s="3"/>
      <c r="WGN25" s="3"/>
      <c r="WGO25" s="3"/>
      <c r="WGP25" s="3"/>
      <c r="WGQ25" s="3"/>
      <c r="WGR25" s="3"/>
      <c r="WGS25" s="3"/>
      <c r="WGT25" s="3"/>
      <c r="WGU25" s="3"/>
      <c r="WGV25" s="3"/>
      <c r="WGW25" s="3"/>
      <c r="WGX25" s="3"/>
      <c r="WGY25" s="3"/>
      <c r="WGZ25" s="3"/>
      <c r="WHA25" s="3"/>
      <c r="WHB25" s="3"/>
      <c r="WHC25" s="3"/>
      <c r="WHD25" s="3"/>
      <c r="WHE25" s="3"/>
      <c r="WHF25" s="3"/>
      <c r="WHG25" s="3"/>
      <c r="WHH25" s="3"/>
      <c r="WHI25" s="3"/>
      <c r="WHJ25" s="3"/>
      <c r="WHK25" s="3"/>
      <c r="WHL25" s="3"/>
      <c r="WHM25" s="3"/>
      <c r="WHN25" s="3"/>
      <c r="WHO25" s="3"/>
      <c r="WHP25" s="3"/>
      <c r="WHQ25" s="3"/>
      <c r="WHR25" s="3"/>
      <c r="WHS25" s="3"/>
      <c r="WHT25" s="3"/>
      <c r="WHU25" s="3"/>
      <c r="WHV25" s="3"/>
      <c r="WHW25" s="3"/>
      <c r="WHX25" s="3"/>
      <c r="WHY25" s="3"/>
      <c r="WHZ25" s="3"/>
      <c r="WIA25" s="3"/>
      <c r="WIB25" s="3"/>
      <c r="WIC25" s="3"/>
      <c r="WID25" s="3"/>
      <c r="WIE25" s="3"/>
      <c r="WIF25" s="3"/>
      <c r="WIG25" s="3"/>
      <c r="WIH25" s="3"/>
      <c r="WII25" s="3"/>
      <c r="WIJ25" s="3"/>
      <c r="WIK25" s="3"/>
      <c r="WIL25" s="3"/>
      <c r="WIM25" s="3"/>
      <c r="WIN25" s="3"/>
      <c r="WIO25" s="3"/>
      <c r="WIP25" s="3"/>
      <c r="WIQ25" s="3"/>
      <c r="WIR25" s="3"/>
      <c r="WIS25" s="3"/>
      <c r="WIT25" s="3"/>
      <c r="WIU25" s="3"/>
      <c r="WIV25" s="3"/>
      <c r="WIW25" s="3"/>
      <c r="WIX25" s="3"/>
      <c r="WIY25" s="3"/>
      <c r="WIZ25" s="3"/>
      <c r="WJA25" s="3"/>
      <c r="WJB25" s="3"/>
      <c r="WJC25" s="3"/>
      <c r="WJD25" s="3"/>
      <c r="WJE25" s="3"/>
      <c r="WJF25" s="3"/>
      <c r="WJG25" s="3"/>
      <c r="WJH25" s="3"/>
      <c r="WJI25" s="3"/>
      <c r="WJJ25" s="3"/>
      <c r="WJK25" s="3"/>
      <c r="WJL25" s="3"/>
      <c r="WJM25" s="3"/>
      <c r="WJN25" s="3"/>
      <c r="WJO25" s="3"/>
      <c r="WJP25" s="3"/>
      <c r="WJQ25" s="3"/>
      <c r="WJR25" s="3"/>
      <c r="WJS25" s="3"/>
      <c r="WJT25" s="3"/>
      <c r="WJU25" s="3"/>
      <c r="WJV25" s="3"/>
      <c r="WJW25" s="3"/>
      <c r="WJX25" s="3"/>
      <c r="WJY25" s="3"/>
      <c r="WJZ25" s="3"/>
      <c r="WKA25" s="3"/>
      <c r="WKB25" s="3"/>
      <c r="WKC25" s="3"/>
      <c r="WKD25" s="3"/>
      <c r="WKE25" s="3"/>
      <c r="WKF25" s="3"/>
      <c r="WKG25" s="3"/>
      <c r="WKH25" s="3"/>
      <c r="WKI25" s="3"/>
      <c r="WKJ25" s="3"/>
      <c r="WKK25" s="3"/>
      <c r="WKL25" s="3"/>
      <c r="WKM25" s="3"/>
      <c r="WKN25" s="3"/>
      <c r="WKO25" s="3"/>
      <c r="WKP25" s="3"/>
      <c r="WKQ25" s="3"/>
      <c r="WKR25" s="3"/>
      <c r="WKS25" s="3"/>
      <c r="WKT25" s="3"/>
      <c r="WKU25" s="3"/>
      <c r="WKV25" s="3"/>
      <c r="WKW25" s="3"/>
      <c r="WKX25" s="3"/>
      <c r="WKY25" s="3"/>
      <c r="WKZ25" s="3"/>
      <c r="WLA25" s="3"/>
      <c r="WLB25" s="3"/>
      <c r="WLC25" s="3"/>
      <c r="WLD25" s="3"/>
      <c r="WLE25" s="3"/>
      <c r="WLF25" s="3"/>
      <c r="WLG25" s="3"/>
      <c r="WLH25" s="3"/>
      <c r="WLI25" s="3"/>
      <c r="WLJ25" s="3"/>
      <c r="WLK25" s="3"/>
      <c r="WLL25" s="3"/>
      <c r="WLM25" s="3"/>
      <c r="WLN25" s="3"/>
      <c r="WLO25" s="3"/>
      <c r="WLP25" s="3"/>
      <c r="WLQ25" s="3"/>
      <c r="WLR25" s="3"/>
      <c r="WLS25" s="3"/>
      <c r="WLT25" s="3"/>
      <c r="WLU25" s="3"/>
      <c r="WLV25" s="3"/>
      <c r="WLW25" s="3"/>
      <c r="WLX25" s="3"/>
      <c r="WLY25" s="3"/>
      <c r="WLZ25" s="3"/>
      <c r="WMA25" s="3"/>
      <c r="WMB25" s="3"/>
      <c r="WMC25" s="3"/>
      <c r="WMD25" s="3"/>
      <c r="WME25" s="3"/>
      <c r="WMF25" s="3"/>
      <c r="WMG25" s="3"/>
      <c r="WMH25" s="3"/>
      <c r="WMI25" s="3"/>
      <c r="WMJ25" s="3"/>
      <c r="WMK25" s="3"/>
      <c r="WML25" s="3"/>
      <c r="WMM25" s="3"/>
      <c r="WMN25" s="3"/>
      <c r="WMO25" s="3"/>
      <c r="WMP25" s="3"/>
      <c r="WMQ25" s="3"/>
      <c r="WMR25" s="3"/>
      <c r="WMS25" s="3"/>
      <c r="WMT25" s="3"/>
      <c r="WMU25" s="3"/>
      <c r="WMV25" s="3"/>
      <c r="WMW25" s="3"/>
      <c r="WMX25" s="3"/>
      <c r="WMY25" s="3"/>
      <c r="WMZ25" s="3"/>
      <c r="WNA25" s="3"/>
      <c r="WNB25" s="3"/>
      <c r="WNC25" s="3"/>
      <c r="WND25" s="3"/>
      <c r="WNE25" s="3"/>
      <c r="WNF25" s="3"/>
      <c r="WNG25" s="3"/>
      <c r="WNH25" s="3"/>
      <c r="WNI25" s="3"/>
      <c r="WNJ25" s="3"/>
      <c r="WNK25" s="3"/>
      <c r="WNL25" s="3"/>
      <c r="WNM25" s="3"/>
      <c r="WNN25" s="3"/>
      <c r="WNO25" s="3"/>
      <c r="WNP25" s="3"/>
      <c r="WNQ25" s="3"/>
      <c r="WNR25" s="3"/>
      <c r="WNS25" s="3"/>
      <c r="WNT25" s="3"/>
      <c r="WNU25" s="3"/>
      <c r="WNV25" s="3"/>
      <c r="WNW25" s="3"/>
      <c r="WNX25" s="3"/>
      <c r="WNY25" s="3"/>
      <c r="WNZ25" s="3"/>
      <c r="WOA25" s="3"/>
      <c r="WOB25" s="3"/>
      <c r="WOC25" s="3"/>
      <c r="WOD25" s="3"/>
      <c r="WOE25" s="3"/>
      <c r="WOF25" s="3"/>
      <c r="WOG25" s="3"/>
      <c r="WOH25" s="3"/>
      <c r="WOI25" s="3"/>
      <c r="WOJ25" s="3"/>
      <c r="WOK25" s="3"/>
      <c r="WOL25" s="3"/>
      <c r="WOM25" s="3"/>
      <c r="WON25" s="3"/>
      <c r="WOO25" s="3"/>
      <c r="WOP25" s="3"/>
      <c r="WOQ25" s="3"/>
      <c r="WOR25" s="3"/>
      <c r="WOS25" s="3"/>
      <c r="WOT25" s="3"/>
      <c r="WOU25" s="3"/>
      <c r="WOV25" s="3"/>
      <c r="WOW25" s="3"/>
      <c r="WOX25" s="3"/>
      <c r="WOY25" s="3"/>
      <c r="WOZ25" s="3"/>
      <c r="WPA25" s="3"/>
      <c r="WPB25" s="3"/>
      <c r="WPC25" s="3"/>
      <c r="WPD25" s="3"/>
      <c r="WPE25" s="3"/>
      <c r="WPF25" s="3"/>
      <c r="WPG25" s="3"/>
      <c r="WPH25" s="3"/>
      <c r="WPI25" s="3"/>
      <c r="WPJ25" s="3"/>
      <c r="WPK25" s="3"/>
      <c r="WPL25" s="3"/>
      <c r="WPM25" s="3"/>
      <c r="WPN25" s="3"/>
      <c r="WPO25" s="3"/>
      <c r="WPP25" s="3"/>
      <c r="WPQ25" s="3"/>
      <c r="WPR25" s="3"/>
      <c r="WPS25" s="3"/>
      <c r="WPT25" s="3"/>
      <c r="WPU25" s="3"/>
      <c r="WPV25" s="3"/>
      <c r="WPW25" s="3"/>
      <c r="WPX25" s="3"/>
      <c r="WPY25" s="3"/>
      <c r="WPZ25" s="3"/>
      <c r="WQA25" s="3"/>
      <c r="WQB25" s="3"/>
      <c r="WQC25" s="3"/>
      <c r="WQD25" s="3"/>
      <c r="WQE25" s="3"/>
      <c r="WQF25" s="3"/>
      <c r="WQG25" s="3"/>
      <c r="WQH25" s="3"/>
      <c r="WQI25" s="3"/>
      <c r="WQJ25" s="3"/>
      <c r="WQK25" s="3"/>
      <c r="WQL25" s="3"/>
      <c r="WQM25" s="3"/>
      <c r="WQN25" s="3"/>
      <c r="WQO25" s="3"/>
      <c r="WQP25" s="3"/>
      <c r="WQQ25" s="3"/>
      <c r="WQR25" s="3"/>
      <c r="WQS25" s="3"/>
      <c r="WQT25" s="3"/>
      <c r="WQU25" s="3"/>
      <c r="WQV25" s="3"/>
      <c r="WQW25" s="3"/>
      <c r="WQX25" s="3"/>
      <c r="WQY25" s="3"/>
      <c r="WQZ25" s="3"/>
      <c r="WRA25" s="3"/>
      <c r="WRB25" s="3"/>
      <c r="WRC25" s="3"/>
      <c r="WRD25" s="3"/>
      <c r="WRE25" s="3"/>
      <c r="WRF25" s="3"/>
      <c r="WRG25" s="3"/>
      <c r="WRH25" s="3"/>
      <c r="WRI25" s="3"/>
      <c r="WRJ25" s="3"/>
      <c r="WRK25" s="3"/>
      <c r="WRL25" s="3"/>
      <c r="WRM25" s="3"/>
      <c r="WRN25" s="3"/>
      <c r="WRO25" s="3"/>
      <c r="WRP25" s="3"/>
      <c r="WRQ25" s="3"/>
      <c r="WRR25" s="3"/>
      <c r="WRS25" s="3"/>
      <c r="WRT25" s="3"/>
      <c r="WRU25" s="3"/>
      <c r="WRV25" s="3"/>
      <c r="WRW25" s="3"/>
      <c r="WRX25" s="3"/>
      <c r="WRY25" s="3"/>
      <c r="WRZ25" s="3"/>
      <c r="WSA25" s="3"/>
      <c r="WSB25" s="3"/>
      <c r="WSC25" s="3"/>
      <c r="WSD25" s="3"/>
      <c r="WSE25" s="3"/>
      <c r="WSF25" s="3"/>
      <c r="WSG25" s="3"/>
      <c r="WSH25" s="3"/>
      <c r="WSI25" s="3"/>
      <c r="WSJ25" s="3"/>
      <c r="WSK25" s="3"/>
      <c r="WSL25" s="3"/>
      <c r="WSM25" s="3"/>
      <c r="WSN25" s="3"/>
      <c r="WSO25" s="3"/>
      <c r="WSP25" s="3"/>
      <c r="WSQ25" s="3"/>
      <c r="WSR25" s="3"/>
      <c r="WSS25" s="3"/>
      <c r="WST25" s="3"/>
      <c r="WSU25" s="3"/>
      <c r="WSV25" s="3"/>
      <c r="WSW25" s="3"/>
      <c r="WSX25" s="3"/>
      <c r="WSY25" s="3"/>
      <c r="WSZ25" s="3"/>
      <c r="WTA25" s="3"/>
      <c r="WTB25" s="3"/>
      <c r="WTC25" s="3"/>
      <c r="WTD25" s="3"/>
      <c r="WTE25" s="3"/>
      <c r="WTF25" s="3"/>
      <c r="WTG25" s="3"/>
      <c r="WTH25" s="3"/>
      <c r="WTI25" s="3"/>
      <c r="WTJ25" s="3"/>
      <c r="WTK25" s="3"/>
      <c r="WTL25" s="3"/>
      <c r="WTM25" s="3"/>
      <c r="WTN25" s="3"/>
      <c r="WTO25" s="3"/>
      <c r="WTP25" s="3"/>
      <c r="WTQ25" s="3"/>
      <c r="WTR25" s="3"/>
      <c r="WTS25" s="3"/>
      <c r="WTT25" s="3"/>
      <c r="WTU25" s="3"/>
      <c r="WTV25" s="3"/>
      <c r="WTW25" s="3"/>
      <c r="WTX25" s="3"/>
      <c r="WTY25" s="3"/>
      <c r="WTZ25" s="3"/>
      <c r="WUA25" s="3"/>
      <c r="WUB25" s="3"/>
      <c r="WUC25" s="3"/>
      <c r="WUD25" s="3"/>
      <c r="WUE25" s="3"/>
      <c r="WUF25" s="3"/>
      <c r="WUG25" s="3"/>
      <c r="WUH25" s="3"/>
      <c r="WUI25" s="3"/>
      <c r="WUJ25" s="3"/>
      <c r="WUK25" s="3"/>
      <c r="WUL25" s="3"/>
      <c r="WUM25" s="3"/>
      <c r="WUN25" s="3"/>
      <c r="WUO25" s="3"/>
      <c r="WUP25" s="3"/>
      <c r="WUQ25" s="3"/>
      <c r="WUR25" s="3"/>
      <c r="WUS25" s="3"/>
      <c r="WUT25" s="3"/>
      <c r="WUU25" s="3"/>
      <c r="WUV25" s="3"/>
      <c r="WUW25" s="3"/>
      <c r="WUX25" s="3"/>
      <c r="WUY25" s="3"/>
      <c r="WUZ25" s="3"/>
      <c r="WVA25" s="3"/>
      <c r="WVB25" s="3"/>
      <c r="WVC25" s="3"/>
      <c r="WVD25" s="3"/>
      <c r="WVE25" s="3"/>
      <c r="WVF25" s="3"/>
      <c r="WVG25" s="3"/>
      <c r="WVH25" s="3"/>
      <c r="WVI25" s="3"/>
      <c r="WVJ25" s="3"/>
      <c r="WVK25" s="3"/>
      <c r="WVL25" s="3"/>
      <c r="WVM25" s="3"/>
      <c r="WVN25" s="3"/>
      <c r="WVO25" s="3"/>
      <c r="WVP25" s="3"/>
      <c r="WVQ25" s="3"/>
      <c r="WVR25" s="3"/>
      <c r="WVS25" s="3"/>
      <c r="WVT25" s="3"/>
      <c r="WVU25" s="3"/>
      <c r="WVV25" s="3"/>
      <c r="WVW25" s="3"/>
      <c r="WVX25" s="3"/>
      <c r="WVY25" s="3"/>
      <c r="WVZ25" s="3"/>
      <c r="WWA25" s="3"/>
      <c r="WWB25" s="3"/>
      <c r="WWC25" s="3"/>
      <c r="WWD25" s="3"/>
      <c r="WWE25" s="3"/>
      <c r="WWF25" s="3"/>
      <c r="WWG25" s="3"/>
      <c r="WWH25" s="3"/>
      <c r="WWI25" s="3"/>
      <c r="WWJ25" s="3"/>
      <c r="WWK25" s="3"/>
      <c r="WWL25" s="3"/>
      <c r="WWM25" s="3"/>
      <c r="WWN25" s="3"/>
      <c r="WWO25" s="3"/>
      <c r="WWP25" s="3"/>
      <c r="WWQ25" s="3"/>
      <c r="WWR25" s="3"/>
      <c r="WWS25" s="3"/>
      <c r="WWT25" s="3"/>
      <c r="WWU25" s="3"/>
      <c r="WWV25" s="3"/>
      <c r="WWW25" s="3"/>
      <c r="WWX25" s="3"/>
      <c r="WWY25" s="3"/>
      <c r="WWZ25" s="3"/>
      <c r="WXA25" s="3"/>
      <c r="WXB25" s="3"/>
      <c r="WXC25" s="3"/>
      <c r="WXD25" s="3"/>
      <c r="WXE25" s="3"/>
      <c r="WXF25" s="3"/>
      <c r="WXG25" s="3"/>
      <c r="WXH25" s="3"/>
      <c r="WXI25" s="3"/>
      <c r="WXJ25" s="3"/>
      <c r="WXK25" s="3"/>
      <c r="WXL25" s="3"/>
      <c r="WXM25" s="3"/>
      <c r="WXN25" s="3"/>
      <c r="WXO25" s="3"/>
      <c r="WXP25" s="3"/>
      <c r="WXQ25" s="3"/>
      <c r="WXR25" s="3"/>
      <c r="WXS25" s="3"/>
      <c r="WXT25" s="3"/>
      <c r="WXU25" s="3"/>
      <c r="WXV25" s="3"/>
      <c r="WXW25" s="3"/>
      <c r="WXX25" s="3"/>
      <c r="WXY25" s="3"/>
      <c r="WXZ25" s="3"/>
      <c r="WYA25" s="3"/>
      <c r="WYB25" s="3"/>
      <c r="WYC25" s="3"/>
      <c r="WYD25" s="3"/>
      <c r="WYE25" s="3"/>
      <c r="WYF25" s="3"/>
      <c r="WYG25" s="3"/>
      <c r="WYH25" s="3"/>
      <c r="WYI25" s="3"/>
      <c r="WYJ25" s="3"/>
      <c r="WYK25" s="3"/>
      <c r="WYL25" s="3"/>
      <c r="WYM25" s="3"/>
      <c r="WYN25" s="3"/>
      <c r="WYO25" s="3"/>
      <c r="WYP25" s="3"/>
      <c r="WYQ25" s="3"/>
      <c r="WYR25" s="3"/>
      <c r="WYS25" s="3"/>
      <c r="WYT25" s="3"/>
      <c r="WYU25" s="3"/>
      <c r="WYV25" s="3"/>
      <c r="WYW25" s="3"/>
      <c r="WYX25" s="3"/>
      <c r="WYY25" s="3"/>
      <c r="WYZ25" s="3"/>
      <c r="WZA25" s="3"/>
      <c r="WZB25" s="3"/>
      <c r="WZC25" s="3"/>
      <c r="WZD25" s="3"/>
      <c r="WZE25" s="3"/>
      <c r="WZF25" s="3"/>
      <c r="WZG25" s="3"/>
      <c r="WZH25" s="3"/>
      <c r="WZI25" s="3"/>
      <c r="WZJ25" s="3"/>
      <c r="WZK25" s="3"/>
      <c r="WZL25" s="3"/>
      <c r="WZM25" s="3"/>
      <c r="WZN25" s="3"/>
      <c r="WZO25" s="3"/>
      <c r="WZP25" s="3"/>
      <c r="WZQ25" s="3"/>
      <c r="WZR25" s="3"/>
      <c r="WZS25" s="3"/>
      <c r="WZT25" s="3"/>
      <c r="WZU25" s="3"/>
      <c r="WZV25" s="3"/>
      <c r="WZW25" s="3"/>
      <c r="WZX25" s="3"/>
      <c r="WZY25" s="3"/>
      <c r="WZZ25" s="3"/>
      <c r="XAA25" s="3"/>
      <c r="XAB25" s="3"/>
      <c r="XAC25" s="3"/>
      <c r="XAD25" s="3"/>
      <c r="XAE25" s="3"/>
      <c r="XAF25" s="3"/>
      <c r="XAG25" s="3"/>
      <c r="XAH25" s="3"/>
      <c r="XAI25" s="3"/>
      <c r="XAJ25" s="3"/>
      <c r="XAK25" s="3"/>
      <c r="XAL25" s="3"/>
      <c r="XAM25" s="3"/>
      <c r="XAN25" s="3"/>
      <c r="XAO25" s="3"/>
      <c r="XAP25" s="3"/>
      <c r="XAQ25" s="3"/>
      <c r="XAR25" s="3"/>
      <c r="XAS25" s="3"/>
      <c r="XAT25" s="3"/>
      <c r="XAU25" s="3"/>
      <c r="XAV25" s="3"/>
      <c r="XAW25" s="3"/>
      <c r="XAX25" s="3"/>
      <c r="XAY25" s="3"/>
      <c r="XAZ25" s="3"/>
      <c r="XBA25" s="3"/>
      <c r="XBB25" s="3"/>
      <c r="XBC25" s="3"/>
      <c r="XBD25" s="3"/>
      <c r="XBE25" s="3"/>
      <c r="XBF25" s="3"/>
      <c r="XBG25" s="3"/>
      <c r="XBH25" s="3"/>
      <c r="XBI25" s="3"/>
      <c r="XBJ25" s="3"/>
      <c r="XBK25" s="3"/>
      <c r="XBL25" s="3"/>
      <c r="XBM25" s="3"/>
      <c r="XBN25" s="3"/>
      <c r="XBO25" s="3"/>
      <c r="XBP25" s="3"/>
      <c r="XBQ25" s="3"/>
      <c r="XBR25" s="3"/>
      <c r="XBS25" s="3"/>
      <c r="XBT25" s="3"/>
      <c r="XBU25" s="3"/>
      <c r="XBV25" s="3"/>
      <c r="XBW25" s="3"/>
      <c r="XBX25" s="3"/>
      <c r="XBY25" s="3"/>
      <c r="XBZ25" s="3"/>
      <c r="XCA25" s="3"/>
      <c r="XCB25" s="3"/>
      <c r="XCC25" s="3"/>
      <c r="XCD25" s="3"/>
      <c r="XCE25" s="3"/>
      <c r="XCF25" s="3"/>
      <c r="XCG25" s="3"/>
      <c r="XCH25" s="3"/>
      <c r="XCI25" s="3"/>
      <c r="XCJ25" s="3"/>
      <c r="XCK25" s="3"/>
      <c r="XCL25" s="3"/>
      <c r="XCM25" s="3"/>
      <c r="XCN25" s="3"/>
      <c r="XCO25" s="3"/>
      <c r="XCP25" s="3"/>
      <c r="XCQ25" s="3"/>
      <c r="XCR25" s="3"/>
      <c r="XCS25" s="3"/>
      <c r="XCT25" s="3"/>
      <c r="XCU25" s="3"/>
      <c r="XCV25" s="3"/>
      <c r="XCW25" s="3"/>
      <c r="XCX25" s="3"/>
      <c r="XCY25" s="3"/>
      <c r="XCZ25" s="3"/>
      <c r="XDA25" s="3"/>
      <c r="XDB25" s="3"/>
      <c r="XDC25" s="3"/>
      <c r="XDD25" s="3"/>
      <c r="XDE25" s="3"/>
      <c r="XDF25" s="3"/>
      <c r="XDG25" s="3"/>
      <c r="XDH25" s="3"/>
      <c r="XDI25" s="3"/>
      <c r="XDJ25" s="3"/>
      <c r="XDK25" s="3"/>
      <c r="XDL25" s="3"/>
      <c r="XDM25" s="3"/>
      <c r="XDN25" s="3"/>
      <c r="XDO25" s="3"/>
      <c r="XDP25" s="3"/>
      <c r="XDQ25" s="3"/>
      <c r="XDR25" s="3"/>
      <c r="XDS25" s="3"/>
      <c r="XDT25" s="3"/>
      <c r="XDU25" s="3"/>
      <c r="XDV25" s="3"/>
      <c r="XDW25" s="3"/>
      <c r="XDX25" s="3"/>
      <c r="XDY25" s="3"/>
      <c r="XDZ25" s="3"/>
      <c r="XEA25" s="3"/>
      <c r="XEB25" s="3"/>
      <c r="XEC25" s="3"/>
      <c r="XED25" s="3"/>
      <c r="XEE25" s="3"/>
      <c r="XEF25" s="3"/>
      <c r="XEG25" s="3"/>
      <c r="XEH25" s="3"/>
      <c r="XEI25" s="3"/>
      <c r="XEJ25" s="3"/>
      <c r="XEK25" s="3"/>
      <c r="XEL25" s="3"/>
      <c r="XEM25" s="3"/>
      <c r="XEN25" s="3"/>
      <c r="XEO25" s="3"/>
      <c r="XEP25" s="3"/>
      <c r="XEQ25" s="3"/>
      <c r="XER25" s="3"/>
      <c r="XES25" s="3"/>
      <c r="XET25" s="3"/>
    </row>
    <row r="26" spans="1:16374" s="87" customFormat="1" ht="15">
      <c r="A26" s="5"/>
      <c r="B26" s="3"/>
      <c r="D26" s="76"/>
      <c r="E26" s="77"/>
      <c r="F26" s="78" t="s">
        <v>691</v>
      </c>
      <c r="G26" s="77"/>
      <c r="H26" s="77"/>
      <c r="I26" s="77"/>
      <c r="J26" s="77"/>
      <c r="K26" s="79"/>
      <c r="L26" s="76"/>
      <c r="M26" s="80"/>
      <c r="N26" s="80"/>
      <c r="O26" s="3"/>
      <c r="P26" s="3"/>
      <c r="V26" s="7"/>
      <c r="W26" s="75" t="s">
        <v>965</v>
      </c>
      <c r="X26" s="80"/>
      <c r="Y26" s="77"/>
      <c r="Z26" s="77"/>
      <c r="AA26" s="10"/>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c r="AJY26" s="3"/>
      <c r="AJZ26" s="3"/>
      <c r="AKA26" s="3"/>
      <c r="AKB26" s="3"/>
      <c r="AKC26" s="3"/>
      <c r="AKD26" s="3"/>
      <c r="AKE26" s="3"/>
      <c r="AKF26" s="3"/>
      <c r="AKG26" s="3"/>
      <c r="AKH26" s="3"/>
      <c r="AKI26" s="3"/>
      <c r="AKJ26" s="3"/>
      <c r="AKK26" s="3"/>
      <c r="AKL26" s="3"/>
      <c r="AKM26" s="3"/>
      <c r="AKN26" s="3"/>
      <c r="AKO26" s="3"/>
      <c r="AKP26" s="3"/>
      <c r="AKQ26" s="3"/>
      <c r="AKR26" s="3"/>
      <c r="AKS26" s="3"/>
      <c r="AKT26" s="3"/>
      <c r="AKU26" s="3"/>
      <c r="AKV26" s="3"/>
      <c r="AKW26" s="3"/>
      <c r="AKX26" s="3"/>
      <c r="AKY26" s="3"/>
      <c r="AKZ26" s="3"/>
      <c r="ALA26" s="3"/>
      <c r="ALB26" s="3"/>
      <c r="ALC26" s="3"/>
      <c r="ALD26" s="3"/>
      <c r="ALE26" s="3"/>
      <c r="ALF26" s="3"/>
      <c r="ALG26" s="3"/>
      <c r="ALH26" s="3"/>
      <c r="ALI26" s="3"/>
      <c r="ALJ26" s="3"/>
      <c r="ALK26" s="3"/>
      <c r="ALL26" s="3"/>
      <c r="ALM26" s="3"/>
      <c r="ALN26" s="3"/>
      <c r="ALO26" s="3"/>
      <c r="ALP26" s="3"/>
      <c r="ALQ26" s="3"/>
      <c r="ALR26" s="3"/>
      <c r="ALS26" s="3"/>
      <c r="ALT26" s="3"/>
      <c r="ALU26" s="3"/>
      <c r="ALV26" s="3"/>
      <c r="ALW26" s="3"/>
      <c r="ALX26" s="3"/>
      <c r="ALY26" s="3"/>
      <c r="ALZ26" s="3"/>
      <c r="AMA26" s="3"/>
      <c r="AMB26" s="3"/>
      <c r="AMC26" s="3"/>
      <c r="AMD26" s="3"/>
      <c r="AME26" s="3"/>
      <c r="AMF26" s="3"/>
      <c r="AMG26" s="3"/>
      <c r="AMH26" s="3"/>
      <c r="AMI26" s="3"/>
      <c r="AMJ26" s="3"/>
      <c r="AMK26" s="3"/>
      <c r="AML26" s="3"/>
      <c r="AMM26" s="3"/>
      <c r="AMN26" s="3"/>
      <c r="AMO26" s="3"/>
      <c r="AMP26" s="3"/>
      <c r="AMQ26" s="3"/>
      <c r="AMR26" s="3"/>
      <c r="AMS26" s="3"/>
      <c r="AMT26" s="3"/>
      <c r="AMU26" s="3"/>
      <c r="AMV26" s="3"/>
      <c r="AMW26" s="3"/>
      <c r="AMX26" s="3"/>
      <c r="AMY26" s="3"/>
      <c r="AMZ26" s="3"/>
      <c r="ANA26" s="3"/>
      <c r="ANB26" s="3"/>
      <c r="ANC26" s="3"/>
      <c r="AND26" s="3"/>
      <c r="ANE26" s="3"/>
      <c r="ANF26" s="3"/>
      <c r="ANG26" s="3"/>
      <c r="ANH26" s="3"/>
      <c r="ANI26" s="3"/>
      <c r="ANJ26" s="3"/>
      <c r="ANK26" s="3"/>
      <c r="ANL26" s="3"/>
      <c r="ANM26" s="3"/>
      <c r="ANN26" s="3"/>
      <c r="ANO26" s="3"/>
      <c r="ANP26" s="3"/>
      <c r="ANQ26" s="3"/>
      <c r="ANR26" s="3"/>
      <c r="ANS26" s="3"/>
      <c r="ANT26" s="3"/>
      <c r="ANU26" s="3"/>
      <c r="ANV26" s="3"/>
      <c r="ANW26" s="3"/>
      <c r="ANX26" s="3"/>
      <c r="ANY26" s="3"/>
      <c r="ANZ26" s="3"/>
      <c r="AOA26" s="3"/>
      <c r="AOB26" s="3"/>
      <c r="AOC26" s="3"/>
      <c r="AOD26" s="3"/>
      <c r="AOE26" s="3"/>
      <c r="AOF26" s="3"/>
      <c r="AOG26" s="3"/>
      <c r="AOH26" s="3"/>
      <c r="AOI26" s="3"/>
      <c r="AOJ26" s="3"/>
      <c r="AOK26" s="3"/>
      <c r="AOL26" s="3"/>
      <c r="AOM26" s="3"/>
      <c r="AON26" s="3"/>
      <c r="AOO26" s="3"/>
      <c r="AOP26" s="3"/>
      <c r="AOQ26" s="3"/>
      <c r="AOR26" s="3"/>
      <c r="AOS26" s="3"/>
      <c r="AOT26" s="3"/>
      <c r="AOU26" s="3"/>
      <c r="AOV26" s="3"/>
      <c r="AOW26" s="3"/>
      <c r="AOX26" s="3"/>
      <c r="AOY26" s="3"/>
      <c r="AOZ26" s="3"/>
      <c r="APA26" s="3"/>
      <c r="APB26" s="3"/>
      <c r="APC26" s="3"/>
      <c r="APD26" s="3"/>
      <c r="APE26" s="3"/>
      <c r="APF26" s="3"/>
      <c r="APG26" s="3"/>
      <c r="APH26" s="3"/>
      <c r="API26" s="3"/>
      <c r="APJ26" s="3"/>
      <c r="APK26" s="3"/>
      <c r="APL26" s="3"/>
      <c r="APM26" s="3"/>
      <c r="APN26" s="3"/>
      <c r="APO26" s="3"/>
      <c r="APP26" s="3"/>
      <c r="APQ26" s="3"/>
      <c r="APR26" s="3"/>
      <c r="APS26" s="3"/>
      <c r="APT26" s="3"/>
      <c r="APU26" s="3"/>
      <c r="APV26" s="3"/>
      <c r="APW26" s="3"/>
      <c r="APX26" s="3"/>
      <c r="APY26" s="3"/>
      <c r="APZ26" s="3"/>
      <c r="AQA26" s="3"/>
      <c r="AQB26" s="3"/>
      <c r="AQC26" s="3"/>
      <c r="AQD26" s="3"/>
      <c r="AQE26" s="3"/>
      <c r="AQF26" s="3"/>
      <c r="AQG26" s="3"/>
      <c r="AQH26" s="3"/>
      <c r="AQI26" s="3"/>
      <c r="AQJ26" s="3"/>
      <c r="AQK26" s="3"/>
      <c r="AQL26" s="3"/>
      <c r="AQM26" s="3"/>
      <c r="AQN26" s="3"/>
      <c r="AQO26" s="3"/>
      <c r="AQP26" s="3"/>
      <c r="AQQ26" s="3"/>
      <c r="AQR26" s="3"/>
      <c r="AQS26" s="3"/>
      <c r="AQT26" s="3"/>
      <c r="AQU26" s="3"/>
      <c r="AQV26" s="3"/>
      <c r="AQW26" s="3"/>
      <c r="AQX26" s="3"/>
      <c r="AQY26" s="3"/>
      <c r="AQZ26" s="3"/>
      <c r="ARA26" s="3"/>
      <c r="ARB26" s="3"/>
      <c r="ARC26" s="3"/>
      <c r="ARD26" s="3"/>
      <c r="ARE26" s="3"/>
      <c r="ARF26" s="3"/>
      <c r="ARG26" s="3"/>
      <c r="ARH26" s="3"/>
      <c r="ARI26" s="3"/>
      <c r="ARJ26" s="3"/>
      <c r="ARK26" s="3"/>
      <c r="ARL26" s="3"/>
      <c r="ARM26" s="3"/>
      <c r="ARN26" s="3"/>
      <c r="ARO26" s="3"/>
      <c r="ARP26" s="3"/>
      <c r="ARQ26" s="3"/>
      <c r="ARR26" s="3"/>
      <c r="ARS26" s="3"/>
      <c r="ART26" s="3"/>
      <c r="ARU26" s="3"/>
      <c r="ARV26" s="3"/>
      <c r="ARW26" s="3"/>
      <c r="ARX26" s="3"/>
      <c r="ARY26" s="3"/>
      <c r="ARZ26" s="3"/>
      <c r="ASA26" s="3"/>
      <c r="ASB26" s="3"/>
      <c r="ASC26" s="3"/>
      <c r="ASD26" s="3"/>
      <c r="ASE26" s="3"/>
      <c r="ASF26" s="3"/>
      <c r="ASG26" s="3"/>
      <c r="ASH26" s="3"/>
      <c r="ASI26" s="3"/>
      <c r="ASJ26" s="3"/>
      <c r="ASK26" s="3"/>
      <c r="ASL26" s="3"/>
      <c r="ASM26" s="3"/>
      <c r="ASN26" s="3"/>
      <c r="ASO26" s="3"/>
      <c r="ASP26" s="3"/>
      <c r="ASQ26" s="3"/>
      <c r="ASR26" s="3"/>
      <c r="ASS26" s="3"/>
      <c r="AST26" s="3"/>
      <c r="ASU26" s="3"/>
      <c r="ASV26" s="3"/>
      <c r="ASW26" s="3"/>
      <c r="ASX26" s="3"/>
      <c r="ASY26" s="3"/>
      <c r="ASZ26" s="3"/>
      <c r="ATA26" s="3"/>
      <c r="ATB26" s="3"/>
      <c r="ATC26" s="3"/>
      <c r="ATD26" s="3"/>
      <c r="ATE26" s="3"/>
      <c r="ATF26" s="3"/>
      <c r="ATG26" s="3"/>
      <c r="ATH26" s="3"/>
      <c r="ATI26" s="3"/>
      <c r="ATJ26" s="3"/>
      <c r="ATK26" s="3"/>
      <c r="ATL26" s="3"/>
      <c r="ATM26" s="3"/>
      <c r="ATN26" s="3"/>
      <c r="ATO26" s="3"/>
      <c r="ATP26" s="3"/>
      <c r="ATQ26" s="3"/>
      <c r="ATR26" s="3"/>
      <c r="ATS26" s="3"/>
      <c r="ATT26" s="3"/>
      <c r="ATU26" s="3"/>
      <c r="ATV26" s="3"/>
      <c r="ATW26" s="3"/>
      <c r="ATX26" s="3"/>
      <c r="ATY26" s="3"/>
      <c r="ATZ26" s="3"/>
      <c r="AUA26" s="3"/>
      <c r="AUB26" s="3"/>
      <c r="AUC26" s="3"/>
      <c r="AUD26" s="3"/>
      <c r="AUE26" s="3"/>
      <c r="AUF26" s="3"/>
      <c r="AUG26" s="3"/>
      <c r="AUH26" s="3"/>
      <c r="AUI26" s="3"/>
      <c r="AUJ26" s="3"/>
      <c r="AUK26" s="3"/>
      <c r="AUL26" s="3"/>
      <c r="AUM26" s="3"/>
      <c r="AUN26" s="3"/>
      <c r="AUO26" s="3"/>
      <c r="AUP26" s="3"/>
      <c r="AUQ26" s="3"/>
      <c r="AUR26" s="3"/>
      <c r="AUS26" s="3"/>
      <c r="AUT26" s="3"/>
      <c r="AUU26" s="3"/>
      <c r="AUV26" s="3"/>
      <c r="AUW26" s="3"/>
      <c r="AUX26" s="3"/>
      <c r="AUY26" s="3"/>
      <c r="AUZ26" s="3"/>
      <c r="AVA26" s="3"/>
      <c r="AVB26" s="3"/>
      <c r="AVC26" s="3"/>
      <c r="AVD26" s="3"/>
      <c r="AVE26" s="3"/>
      <c r="AVF26" s="3"/>
      <c r="AVG26" s="3"/>
      <c r="AVH26" s="3"/>
      <c r="AVI26" s="3"/>
      <c r="AVJ26" s="3"/>
      <c r="AVK26" s="3"/>
      <c r="AVL26" s="3"/>
      <c r="AVM26" s="3"/>
      <c r="AVN26" s="3"/>
      <c r="AVO26" s="3"/>
      <c r="AVP26" s="3"/>
      <c r="AVQ26" s="3"/>
      <c r="AVR26" s="3"/>
      <c r="AVS26" s="3"/>
      <c r="AVT26" s="3"/>
      <c r="AVU26" s="3"/>
      <c r="AVV26" s="3"/>
      <c r="AVW26" s="3"/>
      <c r="AVX26" s="3"/>
      <c r="AVY26" s="3"/>
      <c r="AVZ26" s="3"/>
      <c r="AWA26" s="3"/>
      <c r="AWB26" s="3"/>
      <c r="AWC26" s="3"/>
      <c r="AWD26" s="3"/>
      <c r="AWE26" s="3"/>
      <c r="AWF26" s="3"/>
      <c r="AWG26" s="3"/>
      <c r="AWH26" s="3"/>
      <c r="AWI26" s="3"/>
      <c r="AWJ26" s="3"/>
      <c r="AWK26" s="3"/>
      <c r="AWL26" s="3"/>
      <c r="AWM26" s="3"/>
      <c r="AWN26" s="3"/>
      <c r="AWO26" s="3"/>
      <c r="AWP26" s="3"/>
      <c r="AWQ26" s="3"/>
      <c r="AWR26" s="3"/>
      <c r="AWS26" s="3"/>
      <c r="AWT26" s="3"/>
      <c r="AWU26" s="3"/>
      <c r="AWV26" s="3"/>
      <c r="AWW26" s="3"/>
      <c r="AWX26" s="3"/>
      <c r="AWY26" s="3"/>
      <c r="AWZ26" s="3"/>
      <c r="AXA26" s="3"/>
      <c r="AXB26" s="3"/>
      <c r="AXC26" s="3"/>
      <c r="AXD26" s="3"/>
      <c r="AXE26" s="3"/>
      <c r="AXF26" s="3"/>
      <c r="AXG26" s="3"/>
      <c r="AXH26" s="3"/>
      <c r="AXI26" s="3"/>
      <c r="AXJ26" s="3"/>
      <c r="AXK26" s="3"/>
      <c r="AXL26" s="3"/>
      <c r="AXM26" s="3"/>
      <c r="AXN26" s="3"/>
      <c r="AXO26" s="3"/>
      <c r="AXP26" s="3"/>
      <c r="AXQ26" s="3"/>
      <c r="AXR26" s="3"/>
      <c r="AXS26" s="3"/>
      <c r="AXT26" s="3"/>
      <c r="AXU26" s="3"/>
      <c r="AXV26" s="3"/>
      <c r="AXW26" s="3"/>
      <c r="AXX26" s="3"/>
      <c r="AXY26" s="3"/>
      <c r="AXZ26" s="3"/>
      <c r="AYA26" s="3"/>
      <c r="AYB26" s="3"/>
      <c r="AYC26" s="3"/>
      <c r="AYD26" s="3"/>
      <c r="AYE26" s="3"/>
      <c r="AYF26" s="3"/>
      <c r="AYG26" s="3"/>
      <c r="AYH26" s="3"/>
      <c r="AYI26" s="3"/>
      <c r="AYJ26" s="3"/>
      <c r="AYK26" s="3"/>
      <c r="AYL26" s="3"/>
      <c r="AYM26" s="3"/>
      <c r="AYN26" s="3"/>
      <c r="AYO26" s="3"/>
      <c r="AYP26" s="3"/>
      <c r="AYQ26" s="3"/>
      <c r="AYR26" s="3"/>
      <c r="AYS26" s="3"/>
      <c r="AYT26" s="3"/>
      <c r="AYU26" s="3"/>
      <c r="AYV26" s="3"/>
      <c r="AYW26" s="3"/>
      <c r="AYX26" s="3"/>
      <c r="AYY26" s="3"/>
      <c r="AYZ26" s="3"/>
      <c r="AZA26" s="3"/>
      <c r="AZB26" s="3"/>
      <c r="AZC26" s="3"/>
      <c r="AZD26" s="3"/>
      <c r="AZE26" s="3"/>
      <c r="AZF26" s="3"/>
      <c r="AZG26" s="3"/>
      <c r="AZH26" s="3"/>
      <c r="AZI26" s="3"/>
      <c r="AZJ26" s="3"/>
      <c r="AZK26" s="3"/>
      <c r="AZL26" s="3"/>
      <c r="AZM26" s="3"/>
      <c r="AZN26" s="3"/>
      <c r="AZO26" s="3"/>
      <c r="AZP26" s="3"/>
      <c r="AZQ26" s="3"/>
      <c r="AZR26" s="3"/>
      <c r="AZS26" s="3"/>
      <c r="AZT26" s="3"/>
      <c r="AZU26" s="3"/>
      <c r="AZV26" s="3"/>
      <c r="AZW26" s="3"/>
      <c r="AZX26" s="3"/>
      <c r="AZY26" s="3"/>
      <c r="AZZ26" s="3"/>
      <c r="BAA26" s="3"/>
      <c r="BAB26" s="3"/>
      <c r="BAC26" s="3"/>
      <c r="BAD26" s="3"/>
      <c r="BAE26" s="3"/>
      <c r="BAF26" s="3"/>
      <c r="BAG26" s="3"/>
      <c r="BAH26" s="3"/>
      <c r="BAI26" s="3"/>
      <c r="BAJ26" s="3"/>
      <c r="BAK26" s="3"/>
      <c r="BAL26" s="3"/>
      <c r="BAM26" s="3"/>
      <c r="BAN26" s="3"/>
      <c r="BAO26" s="3"/>
      <c r="BAP26" s="3"/>
      <c r="BAQ26" s="3"/>
      <c r="BAR26" s="3"/>
      <c r="BAS26" s="3"/>
      <c r="BAT26" s="3"/>
      <c r="BAU26" s="3"/>
      <c r="BAV26" s="3"/>
      <c r="BAW26" s="3"/>
      <c r="BAX26" s="3"/>
      <c r="BAY26" s="3"/>
      <c r="BAZ26" s="3"/>
      <c r="BBA26" s="3"/>
      <c r="BBB26" s="3"/>
      <c r="BBC26" s="3"/>
      <c r="BBD26" s="3"/>
      <c r="BBE26" s="3"/>
      <c r="BBF26" s="3"/>
      <c r="BBG26" s="3"/>
      <c r="BBH26" s="3"/>
      <c r="BBI26" s="3"/>
      <c r="BBJ26" s="3"/>
      <c r="BBK26" s="3"/>
      <c r="BBL26" s="3"/>
      <c r="BBM26" s="3"/>
      <c r="BBN26" s="3"/>
      <c r="BBO26" s="3"/>
      <c r="BBP26" s="3"/>
      <c r="BBQ26" s="3"/>
      <c r="BBR26" s="3"/>
      <c r="BBS26" s="3"/>
      <c r="BBT26" s="3"/>
      <c r="BBU26" s="3"/>
      <c r="BBV26" s="3"/>
      <c r="BBW26" s="3"/>
      <c r="BBX26" s="3"/>
      <c r="BBY26" s="3"/>
      <c r="BBZ26" s="3"/>
      <c r="BCA26" s="3"/>
      <c r="BCB26" s="3"/>
      <c r="BCC26" s="3"/>
      <c r="BCD26" s="3"/>
      <c r="BCE26" s="3"/>
      <c r="BCF26" s="3"/>
      <c r="BCG26" s="3"/>
      <c r="BCH26" s="3"/>
      <c r="BCI26" s="3"/>
      <c r="BCJ26" s="3"/>
      <c r="BCK26" s="3"/>
      <c r="BCL26" s="3"/>
      <c r="BCM26" s="3"/>
      <c r="BCN26" s="3"/>
      <c r="BCO26" s="3"/>
      <c r="BCP26" s="3"/>
      <c r="BCQ26" s="3"/>
      <c r="BCR26" s="3"/>
      <c r="BCS26" s="3"/>
      <c r="BCT26" s="3"/>
      <c r="BCU26" s="3"/>
      <c r="BCV26" s="3"/>
      <c r="BCW26" s="3"/>
      <c r="BCX26" s="3"/>
      <c r="BCY26" s="3"/>
      <c r="BCZ26" s="3"/>
      <c r="BDA26" s="3"/>
      <c r="BDB26" s="3"/>
      <c r="BDC26" s="3"/>
      <c r="BDD26" s="3"/>
      <c r="BDE26" s="3"/>
      <c r="BDF26" s="3"/>
      <c r="BDG26" s="3"/>
      <c r="BDH26" s="3"/>
      <c r="BDI26" s="3"/>
      <c r="BDJ26" s="3"/>
      <c r="BDK26" s="3"/>
      <c r="BDL26" s="3"/>
      <c r="BDM26" s="3"/>
      <c r="BDN26" s="3"/>
      <c r="BDO26" s="3"/>
      <c r="BDP26" s="3"/>
      <c r="BDQ26" s="3"/>
      <c r="BDR26" s="3"/>
      <c r="BDS26" s="3"/>
      <c r="BDT26" s="3"/>
      <c r="BDU26" s="3"/>
      <c r="BDV26" s="3"/>
      <c r="BDW26" s="3"/>
      <c r="BDX26" s="3"/>
      <c r="BDY26" s="3"/>
      <c r="BDZ26" s="3"/>
      <c r="BEA26" s="3"/>
      <c r="BEB26" s="3"/>
      <c r="BEC26" s="3"/>
      <c r="BED26" s="3"/>
      <c r="BEE26" s="3"/>
      <c r="BEF26" s="3"/>
      <c r="BEG26" s="3"/>
      <c r="BEH26" s="3"/>
      <c r="BEI26" s="3"/>
      <c r="BEJ26" s="3"/>
      <c r="BEK26" s="3"/>
      <c r="BEL26" s="3"/>
      <c r="BEM26" s="3"/>
      <c r="BEN26" s="3"/>
      <c r="BEO26" s="3"/>
      <c r="BEP26" s="3"/>
      <c r="BEQ26" s="3"/>
      <c r="BER26" s="3"/>
      <c r="BES26" s="3"/>
      <c r="BET26" s="3"/>
      <c r="BEU26" s="3"/>
      <c r="BEV26" s="3"/>
      <c r="BEW26" s="3"/>
      <c r="BEX26" s="3"/>
      <c r="BEY26" s="3"/>
      <c r="BEZ26" s="3"/>
      <c r="BFA26" s="3"/>
      <c r="BFB26" s="3"/>
      <c r="BFC26" s="3"/>
      <c r="BFD26" s="3"/>
      <c r="BFE26" s="3"/>
      <c r="BFF26" s="3"/>
      <c r="BFG26" s="3"/>
      <c r="BFH26" s="3"/>
      <c r="BFI26" s="3"/>
      <c r="BFJ26" s="3"/>
      <c r="BFK26" s="3"/>
      <c r="BFL26" s="3"/>
      <c r="BFM26" s="3"/>
      <c r="BFN26" s="3"/>
      <c r="BFO26" s="3"/>
      <c r="BFP26" s="3"/>
      <c r="BFQ26" s="3"/>
      <c r="BFR26" s="3"/>
      <c r="BFS26" s="3"/>
      <c r="BFT26" s="3"/>
      <c r="BFU26" s="3"/>
      <c r="BFV26" s="3"/>
      <c r="BFW26" s="3"/>
      <c r="BFX26" s="3"/>
      <c r="BFY26" s="3"/>
      <c r="BFZ26" s="3"/>
      <c r="BGA26" s="3"/>
      <c r="BGB26" s="3"/>
      <c r="BGC26" s="3"/>
      <c r="BGD26" s="3"/>
      <c r="BGE26" s="3"/>
      <c r="BGF26" s="3"/>
      <c r="BGG26" s="3"/>
      <c r="BGH26" s="3"/>
      <c r="BGI26" s="3"/>
      <c r="BGJ26" s="3"/>
      <c r="BGK26" s="3"/>
      <c r="BGL26" s="3"/>
      <c r="BGM26" s="3"/>
      <c r="BGN26" s="3"/>
      <c r="BGO26" s="3"/>
      <c r="BGP26" s="3"/>
      <c r="BGQ26" s="3"/>
      <c r="BGR26" s="3"/>
      <c r="BGS26" s="3"/>
      <c r="BGT26" s="3"/>
      <c r="BGU26" s="3"/>
      <c r="BGV26" s="3"/>
      <c r="BGW26" s="3"/>
      <c r="BGX26" s="3"/>
      <c r="BGY26" s="3"/>
      <c r="BGZ26" s="3"/>
      <c r="BHA26" s="3"/>
      <c r="BHB26" s="3"/>
      <c r="BHC26" s="3"/>
      <c r="BHD26" s="3"/>
      <c r="BHE26" s="3"/>
      <c r="BHF26" s="3"/>
      <c r="BHG26" s="3"/>
      <c r="BHH26" s="3"/>
      <c r="BHI26" s="3"/>
      <c r="BHJ26" s="3"/>
      <c r="BHK26" s="3"/>
      <c r="BHL26" s="3"/>
      <c r="BHM26" s="3"/>
      <c r="BHN26" s="3"/>
      <c r="BHO26" s="3"/>
      <c r="BHP26" s="3"/>
      <c r="BHQ26" s="3"/>
      <c r="BHR26" s="3"/>
      <c r="BHS26" s="3"/>
      <c r="BHT26" s="3"/>
      <c r="BHU26" s="3"/>
      <c r="BHV26" s="3"/>
      <c r="BHW26" s="3"/>
      <c r="BHX26" s="3"/>
      <c r="BHY26" s="3"/>
      <c r="BHZ26" s="3"/>
      <c r="BIA26" s="3"/>
      <c r="BIB26" s="3"/>
      <c r="BIC26" s="3"/>
      <c r="BID26" s="3"/>
      <c r="BIE26" s="3"/>
      <c r="BIF26" s="3"/>
      <c r="BIG26" s="3"/>
      <c r="BIH26" s="3"/>
      <c r="BII26" s="3"/>
      <c r="BIJ26" s="3"/>
      <c r="BIK26" s="3"/>
      <c r="BIL26" s="3"/>
      <c r="BIM26" s="3"/>
      <c r="BIN26" s="3"/>
      <c r="BIO26" s="3"/>
      <c r="BIP26" s="3"/>
      <c r="BIQ26" s="3"/>
      <c r="BIR26" s="3"/>
      <c r="BIS26" s="3"/>
      <c r="BIT26" s="3"/>
      <c r="BIU26" s="3"/>
      <c r="BIV26" s="3"/>
      <c r="BIW26" s="3"/>
      <c r="BIX26" s="3"/>
      <c r="BIY26" s="3"/>
      <c r="BIZ26" s="3"/>
      <c r="BJA26" s="3"/>
      <c r="BJB26" s="3"/>
      <c r="BJC26" s="3"/>
      <c r="BJD26" s="3"/>
      <c r="BJE26" s="3"/>
      <c r="BJF26" s="3"/>
      <c r="BJG26" s="3"/>
      <c r="BJH26" s="3"/>
      <c r="BJI26" s="3"/>
      <c r="BJJ26" s="3"/>
      <c r="BJK26" s="3"/>
      <c r="BJL26" s="3"/>
      <c r="BJM26" s="3"/>
      <c r="BJN26" s="3"/>
      <c r="BJO26" s="3"/>
      <c r="BJP26" s="3"/>
      <c r="BJQ26" s="3"/>
      <c r="BJR26" s="3"/>
      <c r="BJS26" s="3"/>
      <c r="BJT26" s="3"/>
      <c r="BJU26" s="3"/>
      <c r="BJV26" s="3"/>
      <c r="BJW26" s="3"/>
      <c r="BJX26" s="3"/>
      <c r="BJY26" s="3"/>
      <c r="BJZ26" s="3"/>
      <c r="BKA26" s="3"/>
      <c r="BKB26" s="3"/>
      <c r="BKC26" s="3"/>
      <c r="BKD26" s="3"/>
      <c r="BKE26" s="3"/>
      <c r="BKF26" s="3"/>
      <c r="BKG26" s="3"/>
      <c r="BKH26" s="3"/>
      <c r="BKI26" s="3"/>
      <c r="BKJ26" s="3"/>
      <c r="BKK26" s="3"/>
      <c r="BKL26" s="3"/>
      <c r="BKM26" s="3"/>
      <c r="BKN26" s="3"/>
      <c r="BKO26" s="3"/>
      <c r="BKP26" s="3"/>
      <c r="BKQ26" s="3"/>
      <c r="BKR26" s="3"/>
      <c r="BKS26" s="3"/>
      <c r="BKT26" s="3"/>
      <c r="BKU26" s="3"/>
      <c r="BKV26" s="3"/>
      <c r="BKW26" s="3"/>
      <c r="BKX26" s="3"/>
      <c r="BKY26" s="3"/>
      <c r="BKZ26" s="3"/>
      <c r="BLA26" s="3"/>
      <c r="BLB26" s="3"/>
      <c r="BLC26" s="3"/>
      <c r="BLD26" s="3"/>
      <c r="BLE26" s="3"/>
      <c r="BLF26" s="3"/>
      <c r="BLG26" s="3"/>
      <c r="BLH26" s="3"/>
      <c r="BLI26" s="3"/>
      <c r="BLJ26" s="3"/>
      <c r="BLK26" s="3"/>
      <c r="BLL26" s="3"/>
      <c r="BLM26" s="3"/>
      <c r="BLN26" s="3"/>
      <c r="BLO26" s="3"/>
      <c r="BLP26" s="3"/>
      <c r="BLQ26" s="3"/>
      <c r="BLR26" s="3"/>
      <c r="BLS26" s="3"/>
      <c r="BLT26" s="3"/>
      <c r="BLU26" s="3"/>
      <c r="BLV26" s="3"/>
      <c r="BLW26" s="3"/>
      <c r="BLX26" s="3"/>
      <c r="BLY26" s="3"/>
      <c r="BLZ26" s="3"/>
      <c r="BMA26" s="3"/>
      <c r="BMB26" s="3"/>
      <c r="BMC26" s="3"/>
      <c r="BMD26" s="3"/>
      <c r="BME26" s="3"/>
      <c r="BMF26" s="3"/>
      <c r="BMG26" s="3"/>
      <c r="BMH26" s="3"/>
      <c r="BMI26" s="3"/>
      <c r="BMJ26" s="3"/>
      <c r="BMK26" s="3"/>
      <c r="BML26" s="3"/>
      <c r="BMM26" s="3"/>
      <c r="BMN26" s="3"/>
      <c r="BMO26" s="3"/>
      <c r="BMP26" s="3"/>
      <c r="BMQ26" s="3"/>
      <c r="BMR26" s="3"/>
      <c r="BMS26" s="3"/>
      <c r="BMT26" s="3"/>
      <c r="BMU26" s="3"/>
      <c r="BMV26" s="3"/>
      <c r="BMW26" s="3"/>
      <c r="BMX26" s="3"/>
      <c r="BMY26" s="3"/>
      <c r="BMZ26" s="3"/>
      <c r="BNA26" s="3"/>
      <c r="BNB26" s="3"/>
      <c r="BNC26" s="3"/>
      <c r="BND26" s="3"/>
      <c r="BNE26" s="3"/>
      <c r="BNF26" s="3"/>
      <c r="BNG26" s="3"/>
      <c r="BNH26" s="3"/>
      <c r="BNI26" s="3"/>
      <c r="BNJ26" s="3"/>
      <c r="BNK26" s="3"/>
      <c r="BNL26" s="3"/>
      <c r="BNM26" s="3"/>
      <c r="BNN26" s="3"/>
      <c r="BNO26" s="3"/>
      <c r="BNP26" s="3"/>
      <c r="BNQ26" s="3"/>
      <c r="BNR26" s="3"/>
      <c r="BNS26" s="3"/>
      <c r="BNT26" s="3"/>
      <c r="BNU26" s="3"/>
      <c r="BNV26" s="3"/>
      <c r="BNW26" s="3"/>
      <c r="BNX26" s="3"/>
      <c r="BNY26" s="3"/>
      <c r="BNZ26" s="3"/>
      <c r="BOA26" s="3"/>
      <c r="BOB26" s="3"/>
      <c r="BOC26" s="3"/>
      <c r="BOD26" s="3"/>
      <c r="BOE26" s="3"/>
      <c r="BOF26" s="3"/>
      <c r="BOG26" s="3"/>
      <c r="BOH26" s="3"/>
      <c r="BOI26" s="3"/>
      <c r="BOJ26" s="3"/>
      <c r="BOK26" s="3"/>
      <c r="BOL26" s="3"/>
      <c r="BOM26" s="3"/>
      <c r="BON26" s="3"/>
      <c r="BOO26" s="3"/>
      <c r="BOP26" s="3"/>
      <c r="BOQ26" s="3"/>
      <c r="BOR26" s="3"/>
      <c r="BOS26" s="3"/>
      <c r="BOT26" s="3"/>
      <c r="BOU26" s="3"/>
      <c r="BOV26" s="3"/>
      <c r="BOW26" s="3"/>
      <c r="BOX26" s="3"/>
      <c r="BOY26" s="3"/>
      <c r="BOZ26" s="3"/>
      <c r="BPA26" s="3"/>
      <c r="BPB26" s="3"/>
      <c r="BPC26" s="3"/>
      <c r="BPD26" s="3"/>
      <c r="BPE26" s="3"/>
      <c r="BPF26" s="3"/>
      <c r="BPG26" s="3"/>
      <c r="BPH26" s="3"/>
      <c r="BPI26" s="3"/>
      <c r="BPJ26" s="3"/>
      <c r="BPK26" s="3"/>
      <c r="BPL26" s="3"/>
      <c r="BPM26" s="3"/>
      <c r="BPN26" s="3"/>
      <c r="BPO26" s="3"/>
      <c r="BPP26" s="3"/>
      <c r="BPQ26" s="3"/>
      <c r="BPR26" s="3"/>
      <c r="BPS26" s="3"/>
      <c r="BPT26" s="3"/>
      <c r="BPU26" s="3"/>
      <c r="BPV26" s="3"/>
      <c r="BPW26" s="3"/>
      <c r="BPX26" s="3"/>
      <c r="BPY26" s="3"/>
      <c r="BPZ26" s="3"/>
      <c r="BQA26" s="3"/>
      <c r="BQB26" s="3"/>
      <c r="BQC26" s="3"/>
      <c r="BQD26" s="3"/>
      <c r="BQE26" s="3"/>
      <c r="BQF26" s="3"/>
      <c r="BQG26" s="3"/>
      <c r="BQH26" s="3"/>
      <c r="BQI26" s="3"/>
      <c r="BQJ26" s="3"/>
      <c r="BQK26" s="3"/>
      <c r="BQL26" s="3"/>
      <c r="BQM26" s="3"/>
      <c r="BQN26" s="3"/>
      <c r="BQO26" s="3"/>
      <c r="BQP26" s="3"/>
      <c r="BQQ26" s="3"/>
      <c r="BQR26" s="3"/>
      <c r="BQS26" s="3"/>
      <c r="BQT26" s="3"/>
      <c r="BQU26" s="3"/>
      <c r="BQV26" s="3"/>
      <c r="BQW26" s="3"/>
      <c r="BQX26" s="3"/>
      <c r="BQY26" s="3"/>
      <c r="BQZ26" s="3"/>
      <c r="BRA26" s="3"/>
      <c r="BRB26" s="3"/>
      <c r="BRC26" s="3"/>
      <c r="BRD26" s="3"/>
      <c r="BRE26" s="3"/>
      <c r="BRF26" s="3"/>
      <c r="BRG26" s="3"/>
      <c r="BRH26" s="3"/>
      <c r="BRI26" s="3"/>
      <c r="BRJ26" s="3"/>
      <c r="BRK26" s="3"/>
      <c r="BRL26" s="3"/>
      <c r="BRM26" s="3"/>
      <c r="BRN26" s="3"/>
      <c r="BRO26" s="3"/>
      <c r="BRP26" s="3"/>
      <c r="BRQ26" s="3"/>
      <c r="BRR26" s="3"/>
      <c r="BRS26" s="3"/>
      <c r="BRT26" s="3"/>
      <c r="BRU26" s="3"/>
      <c r="BRV26" s="3"/>
      <c r="BRW26" s="3"/>
      <c r="BRX26" s="3"/>
      <c r="BRY26" s="3"/>
      <c r="BRZ26" s="3"/>
      <c r="BSA26" s="3"/>
      <c r="BSB26" s="3"/>
      <c r="BSC26" s="3"/>
      <c r="BSD26" s="3"/>
      <c r="BSE26" s="3"/>
      <c r="BSF26" s="3"/>
      <c r="BSG26" s="3"/>
      <c r="BSH26" s="3"/>
      <c r="BSI26" s="3"/>
      <c r="BSJ26" s="3"/>
      <c r="BSK26" s="3"/>
      <c r="BSL26" s="3"/>
      <c r="BSM26" s="3"/>
      <c r="BSN26" s="3"/>
      <c r="BSO26" s="3"/>
      <c r="BSP26" s="3"/>
      <c r="BSQ26" s="3"/>
      <c r="BSR26" s="3"/>
      <c r="BSS26" s="3"/>
      <c r="BST26" s="3"/>
      <c r="BSU26" s="3"/>
      <c r="BSV26" s="3"/>
      <c r="BSW26" s="3"/>
      <c r="BSX26" s="3"/>
      <c r="BSY26" s="3"/>
      <c r="BSZ26" s="3"/>
      <c r="BTA26" s="3"/>
      <c r="BTB26" s="3"/>
      <c r="BTC26" s="3"/>
      <c r="BTD26" s="3"/>
      <c r="BTE26" s="3"/>
      <c r="BTF26" s="3"/>
      <c r="BTG26" s="3"/>
      <c r="BTH26" s="3"/>
      <c r="BTI26" s="3"/>
      <c r="BTJ26" s="3"/>
      <c r="BTK26" s="3"/>
      <c r="BTL26" s="3"/>
      <c r="BTM26" s="3"/>
      <c r="BTN26" s="3"/>
      <c r="BTO26" s="3"/>
      <c r="BTP26" s="3"/>
      <c r="BTQ26" s="3"/>
      <c r="BTR26" s="3"/>
      <c r="BTS26" s="3"/>
      <c r="BTT26" s="3"/>
      <c r="BTU26" s="3"/>
      <c r="BTV26" s="3"/>
      <c r="BTW26" s="3"/>
      <c r="BTX26" s="3"/>
      <c r="BTY26" s="3"/>
      <c r="BTZ26" s="3"/>
      <c r="BUA26" s="3"/>
      <c r="BUB26" s="3"/>
      <c r="BUC26" s="3"/>
      <c r="BUD26" s="3"/>
      <c r="BUE26" s="3"/>
      <c r="BUF26" s="3"/>
      <c r="BUG26" s="3"/>
      <c r="BUH26" s="3"/>
      <c r="BUI26" s="3"/>
      <c r="BUJ26" s="3"/>
      <c r="BUK26" s="3"/>
      <c r="BUL26" s="3"/>
      <c r="BUM26" s="3"/>
      <c r="BUN26" s="3"/>
      <c r="BUO26" s="3"/>
      <c r="BUP26" s="3"/>
      <c r="BUQ26" s="3"/>
      <c r="BUR26" s="3"/>
      <c r="BUS26" s="3"/>
      <c r="BUT26" s="3"/>
      <c r="BUU26" s="3"/>
      <c r="BUV26" s="3"/>
      <c r="BUW26" s="3"/>
      <c r="BUX26" s="3"/>
      <c r="BUY26" s="3"/>
      <c r="BUZ26" s="3"/>
      <c r="BVA26" s="3"/>
      <c r="BVB26" s="3"/>
      <c r="BVC26" s="3"/>
      <c r="BVD26" s="3"/>
      <c r="BVE26" s="3"/>
      <c r="BVF26" s="3"/>
      <c r="BVG26" s="3"/>
      <c r="BVH26" s="3"/>
      <c r="BVI26" s="3"/>
      <c r="BVJ26" s="3"/>
      <c r="BVK26" s="3"/>
      <c r="BVL26" s="3"/>
      <c r="BVM26" s="3"/>
      <c r="BVN26" s="3"/>
      <c r="BVO26" s="3"/>
      <c r="BVP26" s="3"/>
      <c r="BVQ26" s="3"/>
      <c r="BVR26" s="3"/>
      <c r="BVS26" s="3"/>
      <c r="BVT26" s="3"/>
      <c r="BVU26" s="3"/>
      <c r="BVV26" s="3"/>
      <c r="BVW26" s="3"/>
      <c r="BVX26" s="3"/>
      <c r="BVY26" s="3"/>
      <c r="BVZ26" s="3"/>
      <c r="BWA26" s="3"/>
      <c r="BWB26" s="3"/>
      <c r="BWC26" s="3"/>
      <c r="BWD26" s="3"/>
      <c r="BWE26" s="3"/>
      <c r="BWF26" s="3"/>
      <c r="BWG26" s="3"/>
      <c r="BWH26" s="3"/>
      <c r="BWI26" s="3"/>
      <c r="BWJ26" s="3"/>
      <c r="BWK26" s="3"/>
      <c r="BWL26" s="3"/>
      <c r="BWM26" s="3"/>
      <c r="BWN26" s="3"/>
      <c r="BWO26" s="3"/>
      <c r="BWP26" s="3"/>
      <c r="BWQ26" s="3"/>
      <c r="BWR26" s="3"/>
      <c r="BWS26" s="3"/>
      <c r="BWT26" s="3"/>
      <c r="BWU26" s="3"/>
      <c r="BWV26" s="3"/>
      <c r="BWW26" s="3"/>
      <c r="BWX26" s="3"/>
      <c r="BWY26" s="3"/>
      <c r="BWZ26" s="3"/>
      <c r="BXA26" s="3"/>
      <c r="BXB26" s="3"/>
      <c r="BXC26" s="3"/>
      <c r="BXD26" s="3"/>
      <c r="BXE26" s="3"/>
      <c r="BXF26" s="3"/>
      <c r="BXG26" s="3"/>
      <c r="BXH26" s="3"/>
      <c r="BXI26" s="3"/>
      <c r="BXJ26" s="3"/>
      <c r="BXK26" s="3"/>
      <c r="BXL26" s="3"/>
      <c r="BXM26" s="3"/>
      <c r="BXN26" s="3"/>
      <c r="BXO26" s="3"/>
      <c r="BXP26" s="3"/>
      <c r="BXQ26" s="3"/>
      <c r="BXR26" s="3"/>
      <c r="BXS26" s="3"/>
      <c r="BXT26" s="3"/>
      <c r="BXU26" s="3"/>
      <c r="BXV26" s="3"/>
      <c r="BXW26" s="3"/>
      <c r="BXX26" s="3"/>
      <c r="BXY26" s="3"/>
      <c r="BXZ26" s="3"/>
      <c r="BYA26" s="3"/>
      <c r="BYB26" s="3"/>
      <c r="BYC26" s="3"/>
      <c r="BYD26" s="3"/>
      <c r="BYE26" s="3"/>
      <c r="BYF26" s="3"/>
      <c r="BYG26" s="3"/>
      <c r="BYH26" s="3"/>
      <c r="BYI26" s="3"/>
      <c r="BYJ26" s="3"/>
      <c r="BYK26" s="3"/>
      <c r="BYL26" s="3"/>
      <c r="BYM26" s="3"/>
      <c r="BYN26" s="3"/>
      <c r="BYO26" s="3"/>
      <c r="BYP26" s="3"/>
      <c r="BYQ26" s="3"/>
      <c r="BYR26" s="3"/>
      <c r="BYS26" s="3"/>
      <c r="BYT26" s="3"/>
      <c r="BYU26" s="3"/>
      <c r="BYV26" s="3"/>
      <c r="BYW26" s="3"/>
      <c r="BYX26" s="3"/>
      <c r="BYY26" s="3"/>
      <c r="BYZ26" s="3"/>
      <c r="BZA26" s="3"/>
      <c r="BZB26" s="3"/>
      <c r="BZC26" s="3"/>
      <c r="BZD26" s="3"/>
      <c r="BZE26" s="3"/>
      <c r="BZF26" s="3"/>
      <c r="BZG26" s="3"/>
      <c r="BZH26" s="3"/>
      <c r="BZI26" s="3"/>
      <c r="BZJ26" s="3"/>
      <c r="BZK26" s="3"/>
      <c r="BZL26" s="3"/>
      <c r="BZM26" s="3"/>
      <c r="BZN26" s="3"/>
      <c r="BZO26" s="3"/>
      <c r="BZP26" s="3"/>
      <c r="BZQ26" s="3"/>
      <c r="BZR26" s="3"/>
      <c r="BZS26" s="3"/>
      <c r="BZT26" s="3"/>
      <c r="BZU26" s="3"/>
      <c r="BZV26" s="3"/>
      <c r="BZW26" s="3"/>
      <c r="BZX26" s="3"/>
      <c r="BZY26" s="3"/>
      <c r="BZZ26" s="3"/>
      <c r="CAA26" s="3"/>
      <c r="CAB26" s="3"/>
      <c r="CAC26" s="3"/>
      <c r="CAD26" s="3"/>
      <c r="CAE26" s="3"/>
      <c r="CAF26" s="3"/>
      <c r="CAG26" s="3"/>
      <c r="CAH26" s="3"/>
      <c r="CAI26" s="3"/>
      <c r="CAJ26" s="3"/>
      <c r="CAK26" s="3"/>
      <c r="CAL26" s="3"/>
      <c r="CAM26" s="3"/>
      <c r="CAN26" s="3"/>
      <c r="CAO26" s="3"/>
      <c r="CAP26" s="3"/>
      <c r="CAQ26" s="3"/>
      <c r="CAR26" s="3"/>
      <c r="CAS26" s="3"/>
      <c r="CAT26" s="3"/>
      <c r="CAU26" s="3"/>
      <c r="CAV26" s="3"/>
      <c r="CAW26" s="3"/>
      <c r="CAX26" s="3"/>
      <c r="CAY26" s="3"/>
      <c r="CAZ26" s="3"/>
      <c r="CBA26" s="3"/>
      <c r="CBB26" s="3"/>
      <c r="CBC26" s="3"/>
      <c r="CBD26" s="3"/>
      <c r="CBE26" s="3"/>
      <c r="CBF26" s="3"/>
      <c r="CBG26" s="3"/>
      <c r="CBH26" s="3"/>
      <c r="CBI26" s="3"/>
      <c r="CBJ26" s="3"/>
      <c r="CBK26" s="3"/>
      <c r="CBL26" s="3"/>
      <c r="CBM26" s="3"/>
      <c r="CBN26" s="3"/>
      <c r="CBO26" s="3"/>
      <c r="CBP26" s="3"/>
      <c r="CBQ26" s="3"/>
      <c r="CBR26" s="3"/>
      <c r="CBS26" s="3"/>
      <c r="CBT26" s="3"/>
      <c r="CBU26" s="3"/>
      <c r="CBV26" s="3"/>
      <c r="CBW26" s="3"/>
      <c r="CBX26" s="3"/>
      <c r="CBY26" s="3"/>
      <c r="CBZ26" s="3"/>
      <c r="CCA26" s="3"/>
      <c r="CCB26" s="3"/>
      <c r="CCC26" s="3"/>
      <c r="CCD26" s="3"/>
      <c r="CCE26" s="3"/>
      <c r="CCF26" s="3"/>
      <c r="CCG26" s="3"/>
      <c r="CCH26" s="3"/>
      <c r="CCI26" s="3"/>
      <c r="CCJ26" s="3"/>
      <c r="CCK26" s="3"/>
      <c r="CCL26" s="3"/>
      <c r="CCM26" s="3"/>
      <c r="CCN26" s="3"/>
      <c r="CCO26" s="3"/>
      <c r="CCP26" s="3"/>
      <c r="CCQ26" s="3"/>
      <c r="CCR26" s="3"/>
      <c r="CCS26" s="3"/>
      <c r="CCT26" s="3"/>
      <c r="CCU26" s="3"/>
      <c r="CCV26" s="3"/>
      <c r="CCW26" s="3"/>
      <c r="CCX26" s="3"/>
      <c r="CCY26" s="3"/>
      <c r="CCZ26" s="3"/>
      <c r="CDA26" s="3"/>
      <c r="CDB26" s="3"/>
      <c r="CDC26" s="3"/>
      <c r="CDD26" s="3"/>
      <c r="CDE26" s="3"/>
      <c r="CDF26" s="3"/>
      <c r="CDG26" s="3"/>
      <c r="CDH26" s="3"/>
      <c r="CDI26" s="3"/>
      <c r="CDJ26" s="3"/>
      <c r="CDK26" s="3"/>
      <c r="CDL26" s="3"/>
      <c r="CDM26" s="3"/>
      <c r="CDN26" s="3"/>
      <c r="CDO26" s="3"/>
      <c r="CDP26" s="3"/>
      <c r="CDQ26" s="3"/>
      <c r="CDR26" s="3"/>
      <c r="CDS26" s="3"/>
      <c r="CDT26" s="3"/>
      <c r="CDU26" s="3"/>
      <c r="CDV26" s="3"/>
      <c r="CDW26" s="3"/>
      <c r="CDX26" s="3"/>
      <c r="CDY26" s="3"/>
      <c r="CDZ26" s="3"/>
      <c r="CEA26" s="3"/>
      <c r="CEB26" s="3"/>
      <c r="CEC26" s="3"/>
      <c r="CED26" s="3"/>
      <c r="CEE26" s="3"/>
      <c r="CEF26" s="3"/>
      <c r="CEG26" s="3"/>
      <c r="CEH26" s="3"/>
      <c r="CEI26" s="3"/>
      <c r="CEJ26" s="3"/>
      <c r="CEK26" s="3"/>
      <c r="CEL26" s="3"/>
      <c r="CEM26" s="3"/>
      <c r="CEN26" s="3"/>
      <c r="CEO26" s="3"/>
      <c r="CEP26" s="3"/>
      <c r="CEQ26" s="3"/>
      <c r="CER26" s="3"/>
      <c r="CES26" s="3"/>
      <c r="CET26" s="3"/>
      <c r="CEU26" s="3"/>
      <c r="CEV26" s="3"/>
      <c r="CEW26" s="3"/>
      <c r="CEX26" s="3"/>
      <c r="CEY26" s="3"/>
      <c r="CEZ26" s="3"/>
      <c r="CFA26" s="3"/>
      <c r="CFB26" s="3"/>
      <c r="CFC26" s="3"/>
      <c r="CFD26" s="3"/>
      <c r="CFE26" s="3"/>
      <c r="CFF26" s="3"/>
      <c r="CFG26" s="3"/>
      <c r="CFH26" s="3"/>
      <c r="CFI26" s="3"/>
      <c r="CFJ26" s="3"/>
      <c r="CFK26" s="3"/>
      <c r="CFL26" s="3"/>
      <c r="CFM26" s="3"/>
      <c r="CFN26" s="3"/>
      <c r="CFO26" s="3"/>
      <c r="CFP26" s="3"/>
      <c r="CFQ26" s="3"/>
      <c r="CFR26" s="3"/>
      <c r="CFS26" s="3"/>
      <c r="CFT26" s="3"/>
      <c r="CFU26" s="3"/>
      <c r="CFV26" s="3"/>
      <c r="CFW26" s="3"/>
      <c r="CFX26" s="3"/>
      <c r="CFY26" s="3"/>
      <c r="CFZ26" s="3"/>
      <c r="CGA26" s="3"/>
      <c r="CGB26" s="3"/>
      <c r="CGC26" s="3"/>
      <c r="CGD26" s="3"/>
      <c r="CGE26" s="3"/>
      <c r="CGF26" s="3"/>
      <c r="CGG26" s="3"/>
      <c r="CGH26" s="3"/>
      <c r="CGI26" s="3"/>
      <c r="CGJ26" s="3"/>
      <c r="CGK26" s="3"/>
      <c r="CGL26" s="3"/>
      <c r="CGM26" s="3"/>
      <c r="CGN26" s="3"/>
      <c r="CGO26" s="3"/>
      <c r="CGP26" s="3"/>
      <c r="CGQ26" s="3"/>
      <c r="CGR26" s="3"/>
      <c r="CGS26" s="3"/>
      <c r="CGT26" s="3"/>
      <c r="CGU26" s="3"/>
      <c r="CGV26" s="3"/>
      <c r="CGW26" s="3"/>
      <c r="CGX26" s="3"/>
      <c r="CGY26" s="3"/>
      <c r="CGZ26" s="3"/>
      <c r="CHA26" s="3"/>
      <c r="CHB26" s="3"/>
      <c r="CHC26" s="3"/>
      <c r="CHD26" s="3"/>
      <c r="CHE26" s="3"/>
      <c r="CHF26" s="3"/>
      <c r="CHG26" s="3"/>
      <c r="CHH26" s="3"/>
      <c r="CHI26" s="3"/>
      <c r="CHJ26" s="3"/>
      <c r="CHK26" s="3"/>
      <c r="CHL26" s="3"/>
      <c r="CHM26" s="3"/>
      <c r="CHN26" s="3"/>
      <c r="CHO26" s="3"/>
      <c r="CHP26" s="3"/>
      <c r="CHQ26" s="3"/>
      <c r="CHR26" s="3"/>
      <c r="CHS26" s="3"/>
      <c r="CHT26" s="3"/>
      <c r="CHU26" s="3"/>
      <c r="CHV26" s="3"/>
      <c r="CHW26" s="3"/>
      <c r="CHX26" s="3"/>
      <c r="CHY26" s="3"/>
      <c r="CHZ26" s="3"/>
      <c r="CIA26" s="3"/>
      <c r="CIB26" s="3"/>
      <c r="CIC26" s="3"/>
      <c r="CID26" s="3"/>
      <c r="CIE26" s="3"/>
      <c r="CIF26" s="3"/>
      <c r="CIG26" s="3"/>
      <c r="CIH26" s="3"/>
      <c r="CII26" s="3"/>
      <c r="CIJ26" s="3"/>
      <c r="CIK26" s="3"/>
      <c r="CIL26" s="3"/>
      <c r="CIM26" s="3"/>
      <c r="CIN26" s="3"/>
      <c r="CIO26" s="3"/>
      <c r="CIP26" s="3"/>
      <c r="CIQ26" s="3"/>
      <c r="CIR26" s="3"/>
      <c r="CIS26" s="3"/>
      <c r="CIT26" s="3"/>
      <c r="CIU26" s="3"/>
      <c r="CIV26" s="3"/>
      <c r="CIW26" s="3"/>
      <c r="CIX26" s="3"/>
      <c r="CIY26" s="3"/>
      <c r="CIZ26" s="3"/>
      <c r="CJA26" s="3"/>
      <c r="CJB26" s="3"/>
      <c r="CJC26" s="3"/>
      <c r="CJD26" s="3"/>
      <c r="CJE26" s="3"/>
      <c r="CJF26" s="3"/>
      <c r="CJG26" s="3"/>
      <c r="CJH26" s="3"/>
      <c r="CJI26" s="3"/>
      <c r="CJJ26" s="3"/>
      <c r="CJK26" s="3"/>
      <c r="CJL26" s="3"/>
      <c r="CJM26" s="3"/>
      <c r="CJN26" s="3"/>
      <c r="CJO26" s="3"/>
      <c r="CJP26" s="3"/>
      <c r="CJQ26" s="3"/>
      <c r="CJR26" s="3"/>
      <c r="CJS26" s="3"/>
      <c r="CJT26" s="3"/>
      <c r="CJU26" s="3"/>
      <c r="CJV26" s="3"/>
      <c r="CJW26" s="3"/>
      <c r="CJX26" s="3"/>
      <c r="CJY26" s="3"/>
      <c r="CJZ26" s="3"/>
      <c r="CKA26" s="3"/>
      <c r="CKB26" s="3"/>
      <c r="CKC26" s="3"/>
      <c r="CKD26" s="3"/>
      <c r="CKE26" s="3"/>
      <c r="CKF26" s="3"/>
      <c r="CKG26" s="3"/>
      <c r="CKH26" s="3"/>
      <c r="CKI26" s="3"/>
      <c r="CKJ26" s="3"/>
      <c r="CKK26" s="3"/>
      <c r="CKL26" s="3"/>
      <c r="CKM26" s="3"/>
      <c r="CKN26" s="3"/>
      <c r="CKO26" s="3"/>
      <c r="CKP26" s="3"/>
      <c r="CKQ26" s="3"/>
      <c r="CKR26" s="3"/>
      <c r="CKS26" s="3"/>
      <c r="CKT26" s="3"/>
      <c r="CKU26" s="3"/>
      <c r="CKV26" s="3"/>
      <c r="CKW26" s="3"/>
      <c r="CKX26" s="3"/>
      <c r="CKY26" s="3"/>
      <c r="CKZ26" s="3"/>
      <c r="CLA26" s="3"/>
      <c r="CLB26" s="3"/>
      <c r="CLC26" s="3"/>
      <c r="CLD26" s="3"/>
      <c r="CLE26" s="3"/>
      <c r="CLF26" s="3"/>
      <c r="CLG26" s="3"/>
      <c r="CLH26" s="3"/>
      <c r="CLI26" s="3"/>
      <c r="CLJ26" s="3"/>
      <c r="CLK26" s="3"/>
      <c r="CLL26" s="3"/>
      <c r="CLM26" s="3"/>
      <c r="CLN26" s="3"/>
      <c r="CLO26" s="3"/>
      <c r="CLP26" s="3"/>
      <c r="CLQ26" s="3"/>
      <c r="CLR26" s="3"/>
      <c r="CLS26" s="3"/>
      <c r="CLT26" s="3"/>
      <c r="CLU26" s="3"/>
      <c r="CLV26" s="3"/>
      <c r="CLW26" s="3"/>
      <c r="CLX26" s="3"/>
      <c r="CLY26" s="3"/>
      <c r="CLZ26" s="3"/>
      <c r="CMA26" s="3"/>
      <c r="CMB26" s="3"/>
      <c r="CMC26" s="3"/>
      <c r="CMD26" s="3"/>
      <c r="CME26" s="3"/>
      <c r="CMF26" s="3"/>
      <c r="CMG26" s="3"/>
      <c r="CMH26" s="3"/>
      <c r="CMI26" s="3"/>
      <c r="CMJ26" s="3"/>
      <c r="CMK26" s="3"/>
      <c r="CML26" s="3"/>
      <c r="CMM26" s="3"/>
      <c r="CMN26" s="3"/>
      <c r="CMO26" s="3"/>
      <c r="CMP26" s="3"/>
      <c r="CMQ26" s="3"/>
      <c r="CMR26" s="3"/>
      <c r="CMS26" s="3"/>
      <c r="CMT26" s="3"/>
      <c r="CMU26" s="3"/>
      <c r="CMV26" s="3"/>
      <c r="CMW26" s="3"/>
      <c r="CMX26" s="3"/>
      <c r="CMY26" s="3"/>
      <c r="CMZ26" s="3"/>
      <c r="CNA26" s="3"/>
      <c r="CNB26" s="3"/>
      <c r="CNC26" s="3"/>
      <c r="CND26" s="3"/>
      <c r="CNE26" s="3"/>
      <c r="CNF26" s="3"/>
      <c r="CNG26" s="3"/>
      <c r="CNH26" s="3"/>
      <c r="CNI26" s="3"/>
      <c r="CNJ26" s="3"/>
      <c r="CNK26" s="3"/>
      <c r="CNL26" s="3"/>
      <c r="CNM26" s="3"/>
      <c r="CNN26" s="3"/>
      <c r="CNO26" s="3"/>
      <c r="CNP26" s="3"/>
      <c r="CNQ26" s="3"/>
      <c r="CNR26" s="3"/>
      <c r="CNS26" s="3"/>
      <c r="CNT26" s="3"/>
      <c r="CNU26" s="3"/>
      <c r="CNV26" s="3"/>
      <c r="CNW26" s="3"/>
      <c r="CNX26" s="3"/>
      <c r="CNY26" s="3"/>
      <c r="CNZ26" s="3"/>
      <c r="COA26" s="3"/>
      <c r="COB26" s="3"/>
      <c r="COC26" s="3"/>
      <c r="COD26" s="3"/>
      <c r="COE26" s="3"/>
      <c r="COF26" s="3"/>
      <c r="COG26" s="3"/>
      <c r="COH26" s="3"/>
      <c r="COI26" s="3"/>
      <c r="COJ26" s="3"/>
      <c r="COK26" s="3"/>
      <c r="COL26" s="3"/>
      <c r="COM26" s="3"/>
      <c r="CON26" s="3"/>
      <c r="COO26" s="3"/>
      <c r="COP26" s="3"/>
      <c r="COQ26" s="3"/>
      <c r="COR26" s="3"/>
      <c r="COS26" s="3"/>
      <c r="COT26" s="3"/>
      <c r="COU26" s="3"/>
      <c r="COV26" s="3"/>
      <c r="COW26" s="3"/>
      <c r="COX26" s="3"/>
      <c r="COY26" s="3"/>
      <c r="COZ26" s="3"/>
      <c r="CPA26" s="3"/>
      <c r="CPB26" s="3"/>
      <c r="CPC26" s="3"/>
      <c r="CPD26" s="3"/>
      <c r="CPE26" s="3"/>
      <c r="CPF26" s="3"/>
      <c r="CPG26" s="3"/>
      <c r="CPH26" s="3"/>
      <c r="CPI26" s="3"/>
      <c r="CPJ26" s="3"/>
      <c r="CPK26" s="3"/>
      <c r="CPL26" s="3"/>
      <c r="CPM26" s="3"/>
      <c r="CPN26" s="3"/>
      <c r="CPO26" s="3"/>
      <c r="CPP26" s="3"/>
      <c r="CPQ26" s="3"/>
      <c r="CPR26" s="3"/>
      <c r="CPS26" s="3"/>
      <c r="CPT26" s="3"/>
      <c r="CPU26" s="3"/>
      <c r="CPV26" s="3"/>
      <c r="CPW26" s="3"/>
      <c r="CPX26" s="3"/>
      <c r="CPY26" s="3"/>
      <c r="CPZ26" s="3"/>
      <c r="CQA26" s="3"/>
      <c r="CQB26" s="3"/>
      <c r="CQC26" s="3"/>
      <c r="CQD26" s="3"/>
      <c r="CQE26" s="3"/>
      <c r="CQF26" s="3"/>
      <c r="CQG26" s="3"/>
      <c r="CQH26" s="3"/>
      <c r="CQI26" s="3"/>
      <c r="CQJ26" s="3"/>
      <c r="CQK26" s="3"/>
      <c r="CQL26" s="3"/>
      <c r="CQM26" s="3"/>
      <c r="CQN26" s="3"/>
      <c r="CQO26" s="3"/>
      <c r="CQP26" s="3"/>
      <c r="CQQ26" s="3"/>
      <c r="CQR26" s="3"/>
      <c r="CQS26" s="3"/>
      <c r="CQT26" s="3"/>
      <c r="CQU26" s="3"/>
      <c r="CQV26" s="3"/>
      <c r="CQW26" s="3"/>
      <c r="CQX26" s="3"/>
      <c r="CQY26" s="3"/>
      <c r="CQZ26" s="3"/>
      <c r="CRA26" s="3"/>
      <c r="CRB26" s="3"/>
      <c r="CRC26" s="3"/>
      <c r="CRD26" s="3"/>
      <c r="CRE26" s="3"/>
      <c r="CRF26" s="3"/>
      <c r="CRG26" s="3"/>
      <c r="CRH26" s="3"/>
      <c r="CRI26" s="3"/>
      <c r="CRJ26" s="3"/>
      <c r="CRK26" s="3"/>
      <c r="CRL26" s="3"/>
      <c r="CRM26" s="3"/>
      <c r="CRN26" s="3"/>
      <c r="CRO26" s="3"/>
      <c r="CRP26" s="3"/>
      <c r="CRQ26" s="3"/>
      <c r="CRR26" s="3"/>
      <c r="CRS26" s="3"/>
      <c r="CRT26" s="3"/>
      <c r="CRU26" s="3"/>
      <c r="CRV26" s="3"/>
      <c r="CRW26" s="3"/>
      <c r="CRX26" s="3"/>
      <c r="CRY26" s="3"/>
      <c r="CRZ26" s="3"/>
      <c r="CSA26" s="3"/>
      <c r="CSB26" s="3"/>
      <c r="CSC26" s="3"/>
      <c r="CSD26" s="3"/>
      <c r="CSE26" s="3"/>
      <c r="CSF26" s="3"/>
      <c r="CSG26" s="3"/>
      <c r="CSH26" s="3"/>
      <c r="CSI26" s="3"/>
      <c r="CSJ26" s="3"/>
      <c r="CSK26" s="3"/>
      <c r="CSL26" s="3"/>
      <c r="CSM26" s="3"/>
      <c r="CSN26" s="3"/>
      <c r="CSO26" s="3"/>
      <c r="CSP26" s="3"/>
      <c r="CSQ26" s="3"/>
      <c r="CSR26" s="3"/>
      <c r="CSS26" s="3"/>
      <c r="CST26" s="3"/>
      <c r="CSU26" s="3"/>
      <c r="CSV26" s="3"/>
      <c r="CSW26" s="3"/>
      <c r="CSX26" s="3"/>
      <c r="CSY26" s="3"/>
      <c r="CSZ26" s="3"/>
      <c r="CTA26" s="3"/>
      <c r="CTB26" s="3"/>
      <c r="CTC26" s="3"/>
      <c r="CTD26" s="3"/>
      <c r="CTE26" s="3"/>
      <c r="CTF26" s="3"/>
      <c r="CTG26" s="3"/>
      <c r="CTH26" s="3"/>
      <c r="CTI26" s="3"/>
      <c r="CTJ26" s="3"/>
      <c r="CTK26" s="3"/>
      <c r="CTL26" s="3"/>
      <c r="CTM26" s="3"/>
      <c r="CTN26" s="3"/>
      <c r="CTO26" s="3"/>
      <c r="CTP26" s="3"/>
      <c r="CTQ26" s="3"/>
      <c r="CTR26" s="3"/>
      <c r="CTS26" s="3"/>
      <c r="CTT26" s="3"/>
      <c r="CTU26" s="3"/>
      <c r="CTV26" s="3"/>
      <c r="CTW26" s="3"/>
      <c r="CTX26" s="3"/>
      <c r="CTY26" s="3"/>
      <c r="CTZ26" s="3"/>
      <c r="CUA26" s="3"/>
      <c r="CUB26" s="3"/>
      <c r="CUC26" s="3"/>
      <c r="CUD26" s="3"/>
      <c r="CUE26" s="3"/>
      <c r="CUF26" s="3"/>
      <c r="CUG26" s="3"/>
      <c r="CUH26" s="3"/>
      <c r="CUI26" s="3"/>
      <c r="CUJ26" s="3"/>
      <c r="CUK26" s="3"/>
      <c r="CUL26" s="3"/>
      <c r="CUM26" s="3"/>
      <c r="CUN26" s="3"/>
      <c r="CUO26" s="3"/>
      <c r="CUP26" s="3"/>
      <c r="CUQ26" s="3"/>
      <c r="CUR26" s="3"/>
      <c r="CUS26" s="3"/>
      <c r="CUT26" s="3"/>
      <c r="CUU26" s="3"/>
      <c r="CUV26" s="3"/>
      <c r="CUW26" s="3"/>
      <c r="CUX26" s="3"/>
      <c r="CUY26" s="3"/>
      <c r="CUZ26" s="3"/>
      <c r="CVA26" s="3"/>
      <c r="CVB26" s="3"/>
      <c r="CVC26" s="3"/>
      <c r="CVD26" s="3"/>
      <c r="CVE26" s="3"/>
      <c r="CVF26" s="3"/>
      <c r="CVG26" s="3"/>
      <c r="CVH26" s="3"/>
      <c r="CVI26" s="3"/>
      <c r="CVJ26" s="3"/>
      <c r="CVK26" s="3"/>
      <c r="CVL26" s="3"/>
      <c r="CVM26" s="3"/>
      <c r="CVN26" s="3"/>
      <c r="CVO26" s="3"/>
      <c r="CVP26" s="3"/>
      <c r="CVQ26" s="3"/>
      <c r="CVR26" s="3"/>
      <c r="CVS26" s="3"/>
      <c r="CVT26" s="3"/>
      <c r="CVU26" s="3"/>
      <c r="CVV26" s="3"/>
      <c r="CVW26" s="3"/>
      <c r="CVX26" s="3"/>
      <c r="CVY26" s="3"/>
      <c r="CVZ26" s="3"/>
      <c r="CWA26" s="3"/>
      <c r="CWB26" s="3"/>
      <c r="CWC26" s="3"/>
      <c r="CWD26" s="3"/>
      <c r="CWE26" s="3"/>
      <c r="CWF26" s="3"/>
      <c r="CWG26" s="3"/>
      <c r="CWH26" s="3"/>
      <c r="CWI26" s="3"/>
      <c r="CWJ26" s="3"/>
      <c r="CWK26" s="3"/>
      <c r="CWL26" s="3"/>
      <c r="CWM26" s="3"/>
      <c r="CWN26" s="3"/>
      <c r="CWO26" s="3"/>
      <c r="CWP26" s="3"/>
      <c r="CWQ26" s="3"/>
      <c r="CWR26" s="3"/>
      <c r="CWS26" s="3"/>
      <c r="CWT26" s="3"/>
      <c r="CWU26" s="3"/>
      <c r="CWV26" s="3"/>
      <c r="CWW26" s="3"/>
      <c r="CWX26" s="3"/>
      <c r="CWY26" s="3"/>
      <c r="CWZ26" s="3"/>
      <c r="CXA26" s="3"/>
      <c r="CXB26" s="3"/>
      <c r="CXC26" s="3"/>
      <c r="CXD26" s="3"/>
      <c r="CXE26" s="3"/>
      <c r="CXF26" s="3"/>
      <c r="CXG26" s="3"/>
      <c r="CXH26" s="3"/>
      <c r="CXI26" s="3"/>
      <c r="CXJ26" s="3"/>
      <c r="CXK26" s="3"/>
      <c r="CXL26" s="3"/>
      <c r="CXM26" s="3"/>
      <c r="CXN26" s="3"/>
      <c r="CXO26" s="3"/>
      <c r="CXP26" s="3"/>
      <c r="CXQ26" s="3"/>
      <c r="CXR26" s="3"/>
      <c r="CXS26" s="3"/>
      <c r="CXT26" s="3"/>
      <c r="CXU26" s="3"/>
      <c r="CXV26" s="3"/>
      <c r="CXW26" s="3"/>
      <c r="CXX26" s="3"/>
      <c r="CXY26" s="3"/>
      <c r="CXZ26" s="3"/>
      <c r="CYA26" s="3"/>
      <c r="CYB26" s="3"/>
      <c r="CYC26" s="3"/>
      <c r="CYD26" s="3"/>
      <c r="CYE26" s="3"/>
      <c r="CYF26" s="3"/>
      <c r="CYG26" s="3"/>
      <c r="CYH26" s="3"/>
      <c r="CYI26" s="3"/>
      <c r="CYJ26" s="3"/>
      <c r="CYK26" s="3"/>
      <c r="CYL26" s="3"/>
      <c r="CYM26" s="3"/>
      <c r="CYN26" s="3"/>
      <c r="CYO26" s="3"/>
      <c r="CYP26" s="3"/>
      <c r="CYQ26" s="3"/>
      <c r="CYR26" s="3"/>
      <c r="CYS26" s="3"/>
      <c r="CYT26" s="3"/>
      <c r="CYU26" s="3"/>
      <c r="CYV26" s="3"/>
      <c r="CYW26" s="3"/>
      <c r="CYX26" s="3"/>
      <c r="CYY26" s="3"/>
      <c r="CYZ26" s="3"/>
      <c r="CZA26" s="3"/>
      <c r="CZB26" s="3"/>
      <c r="CZC26" s="3"/>
      <c r="CZD26" s="3"/>
      <c r="CZE26" s="3"/>
      <c r="CZF26" s="3"/>
      <c r="CZG26" s="3"/>
      <c r="CZH26" s="3"/>
      <c r="CZI26" s="3"/>
      <c r="CZJ26" s="3"/>
      <c r="CZK26" s="3"/>
      <c r="CZL26" s="3"/>
      <c r="CZM26" s="3"/>
      <c r="CZN26" s="3"/>
      <c r="CZO26" s="3"/>
      <c r="CZP26" s="3"/>
      <c r="CZQ26" s="3"/>
      <c r="CZR26" s="3"/>
      <c r="CZS26" s="3"/>
      <c r="CZT26" s="3"/>
      <c r="CZU26" s="3"/>
      <c r="CZV26" s="3"/>
      <c r="CZW26" s="3"/>
      <c r="CZX26" s="3"/>
      <c r="CZY26" s="3"/>
      <c r="CZZ26" s="3"/>
      <c r="DAA26" s="3"/>
      <c r="DAB26" s="3"/>
      <c r="DAC26" s="3"/>
      <c r="DAD26" s="3"/>
      <c r="DAE26" s="3"/>
      <c r="DAF26" s="3"/>
      <c r="DAG26" s="3"/>
      <c r="DAH26" s="3"/>
      <c r="DAI26" s="3"/>
      <c r="DAJ26" s="3"/>
      <c r="DAK26" s="3"/>
      <c r="DAL26" s="3"/>
      <c r="DAM26" s="3"/>
      <c r="DAN26" s="3"/>
      <c r="DAO26" s="3"/>
      <c r="DAP26" s="3"/>
      <c r="DAQ26" s="3"/>
      <c r="DAR26" s="3"/>
      <c r="DAS26" s="3"/>
      <c r="DAT26" s="3"/>
      <c r="DAU26" s="3"/>
      <c r="DAV26" s="3"/>
      <c r="DAW26" s="3"/>
      <c r="DAX26" s="3"/>
      <c r="DAY26" s="3"/>
      <c r="DAZ26" s="3"/>
      <c r="DBA26" s="3"/>
      <c r="DBB26" s="3"/>
      <c r="DBC26" s="3"/>
      <c r="DBD26" s="3"/>
      <c r="DBE26" s="3"/>
      <c r="DBF26" s="3"/>
      <c r="DBG26" s="3"/>
      <c r="DBH26" s="3"/>
      <c r="DBI26" s="3"/>
      <c r="DBJ26" s="3"/>
      <c r="DBK26" s="3"/>
      <c r="DBL26" s="3"/>
      <c r="DBM26" s="3"/>
      <c r="DBN26" s="3"/>
      <c r="DBO26" s="3"/>
      <c r="DBP26" s="3"/>
      <c r="DBQ26" s="3"/>
      <c r="DBR26" s="3"/>
      <c r="DBS26" s="3"/>
      <c r="DBT26" s="3"/>
      <c r="DBU26" s="3"/>
      <c r="DBV26" s="3"/>
      <c r="DBW26" s="3"/>
      <c r="DBX26" s="3"/>
      <c r="DBY26" s="3"/>
      <c r="DBZ26" s="3"/>
      <c r="DCA26" s="3"/>
      <c r="DCB26" s="3"/>
      <c r="DCC26" s="3"/>
      <c r="DCD26" s="3"/>
      <c r="DCE26" s="3"/>
      <c r="DCF26" s="3"/>
      <c r="DCG26" s="3"/>
      <c r="DCH26" s="3"/>
      <c r="DCI26" s="3"/>
      <c r="DCJ26" s="3"/>
      <c r="DCK26" s="3"/>
      <c r="DCL26" s="3"/>
      <c r="DCM26" s="3"/>
      <c r="DCN26" s="3"/>
      <c r="DCO26" s="3"/>
      <c r="DCP26" s="3"/>
      <c r="DCQ26" s="3"/>
      <c r="DCR26" s="3"/>
      <c r="DCS26" s="3"/>
      <c r="DCT26" s="3"/>
      <c r="DCU26" s="3"/>
      <c r="DCV26" s="3"/>
      <c r="DCW26" s="3"/>
      <c r="DCX26" s="3"/>
      <c r="DCY26" s="3"/>
      <c r="DCZ26" s="3"/>
      <c r="DDA26" s="3"/>
      <c r="DDB26" s="3"/>
      <c r="DDC26" s="3"/>
      <c r="DDD26" s="3"/>
      <c r="DDE26" s="3"/>
      <c r="DDF26" s="3"/>
      <c r="DDG26" s="3"/>
      <c r="DDH26" s="3"/>
      <c r="DDI26" s="3"/>
      <c r="DDJ26" s="3"/>
      <c r="DDK26" s="3"/>
      <c r="DDL26" s="3"/>
      <c r="DDM26" s="3"/>
      <c r="DDN26" s="3"/>
      <c r="DDO26" s="3"/>
      <c r="DDP26" s="3"/>
      <c r="DDQ26" s="3"/>
      <c r="DDR26" s="3"/>
      <c r="DDS26" s="3"/>
      <c r="DDT26" s="3"/>
      <c r="DDU26" s="3"/>
      <c r="DDV26" s="3"/>
      <c r="DDW26" s="3"/>
      <c r="DDX26" s="3"/>
      <c r="DDY26" s="3"/>
      <c r="DDZ26" s="3"/>
      <c r="DEA26" s="3"/>
      <c r="DEB26" s="3"/>
      <c r="DEC26" s="3"/>
      <c r="DED26" s="3"/>
      <c r="DEE26" s="3"/>
      <c r="DEF26" s="3"/>
      <c r="DEG26" s="3"/>
      <c r="DEH26" s="3"/>
      <c r="DEI26" s="3"/>
      <c r="DEJ26" s="3"/>
      <c r="DEK26" s="3"/>
      <c r="DEL26" s="3"/>
      <c r="DEM26" s="3"/>
      <c r="DEN26" s="3"/>
      <c r="DEO26" s="3"/>
      <c r="DEP26" s="3"/>
      <c r="DEQ26" s="3"/>
      <c r="DER26" s="3"/>
      <c r="DES26" s="3"/>
      <c r="DET26" s="3"/>
      <c r="DEU26" s="3"/>
      <c r="DEV26" s="3"/>
      <c r="DEW26" s="3"/>
      <c r="DEX26" s="3"/>
      <c r="DEY26" s="3"/>
      <c r="DEZ26" s="3"/>
      <c r="DFA26" s="3"/>
      <c r="DFB26" s="3"/>
      <c r="DFC26" s="3"/>
      <c r="DFD26" s="3"/>
      <c r="DFE26" s="3"/>
      <c r="DFF26" s="3"/>
      <c r="DFG26" s="3"/>
      <c r="DFH26" s="3"/>
      <c r="DFI26" s="3"/>
      <c r="DFJ26" s="3"/>
      <c r="DFK26" s="3"/>
      <c r="DFL26" s="3"/>
      <c r="DFM26" s="3"/>
      <c r="DFN26" s="3"/>
      <c r="DFO26" s="3"/>
      <c r="DFP26" s="3"/>
      <c r="DFQ26" s="3"/>
      <c r="DFR26" s="3"/>
      <c r="DFS26" s="3"/>
      <c r="DFT26" s="3"/>
      <c r="DFU26" s="3"/>
      <c r="DFV26" s="3"/>
      <c r="DFW26" s="3"/>
      <c r="DFX26" s="3"/>
      <c r="DFY26" s="3"/>
      <c r="DFZ26" s="3"/>
      <c r="DGA26" s="3"/>
      <c r="DGB26" s="3"/>
      <c r="DGC26" s="3"/>
      <c r="DGD26" s="3"/>
      <c r="DGE26" s="3"/>
      <c r="DGF26" s="3"/>
      <c r="DGG26" s="3"/>
      <c r="DGH26" s="3"/>
      <c r="DGI26" s="3"/>
      <c r="DGJ26" s="3"/>
      <c r="DGK26" s="3"/>
      <c r="DGL26" s="3"/>
      <c r="DGM26" s="3"/>
      <c r="DGN26" s="3"/>
      <c r="DGO26" s="3"/>
      <c r="DGP26" s="3"/>
      <c r="DGQ26" s="3"/>
      <c r="DGR26" s="3"/>
      <c r="DGS26" s="3"/>
      <c r="DGT26" s="3"/>
      <c r="DGU26" s="3"/>
      <c r="DGV26" s="3"/>
      <c r="DGW26" s="3"/>
      <c r="DGX26" s="3"/>
      <c r="DGY26" s="3"/>
      <c r="DGZ26" s="3"/>
      <c r="DHA26" s="3"/>
      <c r="DHB26" s="3"/>
      <c r="DHC26" s="3"/>
      <c r="DHD26" s="3"/>
      <c r="DHE26" s="3"/>
      <c r="DHF26" s="3"/>
      <c r="DHG26" s="3"/>
      <c r="DHH26" s="3"/>
      <c r="DHI26" s="3"/>
      <c r="DHJ26" s="3"/>
      <c r="DHK26" s="3"/>
      <c r="DHL26" s="3"/>
      <c r="DHM26" s="3"/>
      <c r="DHN26" s="3"/>
      <c r="DHO26" s="3"/>
      <c r="DHP26" s="3"/>
      <c r="DHQ26" s="3"/>
      <c r="DHR26" s="3"/>
      <c r="DHS26" s="3"/>
      <c r="DHT26" s="3"/>
      <c r="DHU26" s="3"/>
      <c r="DHV26" s="3"/>
      <c r="DHW26" s="3"/>
      <c r="DHX26" s="3"/>
      <c r="DHY26" s="3"/>
      <c r="DHZ26" s="3"/>
      <c r="DIA26" s="3"/>
      <c r="DIB26" s="3"/>
      <c r="DIC26" s="3"/>
      <c r="DID26" s="3"/>
      <c r="DIE26" s="3"/>
      <c r="DIF26" s="3"/>
      <c r="DIG26" s="3"/>
      <c r="DIH26" s="3"/>
      <c r="DII26" s="3"/>
      <c r="DIJ26" s="3"/>
      <c r="DIK26" s="3"/>
      <c r="DIL26" s="3"/>
      <c r="DIM26" s="3"/>
      <c r="DIN26" s="3"/>
      <c r="DIO26" s="3"/>
      <c r="DIP26" s="3"/>
      <c r="DIQ26" s="3"/>
      <c r="DIR26" s="3"/>
      <c r="DIS26" s="3"/>
      <c r="DIT26" s="3"/>
      <c r="DIU26" s="3"/>
      <c r="DIV26" s="3"/>
      <c r="DIW26" s="3"/>
      <c r="DIX26" s="3"/>
      <c r="DIY26" s="3"/>
      <c r="DIZ26" s="3"/>
      <c r="DJA26" s="3"/>
      <c r="DJB26" s="3"/>
      <c r="DJC26" s="3"/>
      <c r="DJD26" s="3"/>
      <c r="DJE26" s="3"/>
      <c r="DJF26" s="3"/>
      <c r="DJG26" s="3"/>
      <c r="DJH26" s="3"/>
      <c r="DJI26" s="3"/>
      <c r="DJJ26" s="3"/>
      <c r="DJK26" s="3"/>
      <c r="DJL26" s="3"/>
      <c r="DJM26" s="3"/>
      <c r="DJN26" s="3"/>
      <c r="DJO26" s="3"/>
      <c r="DJP26" s="3"/>
      <c r="DJQ26" s="3"/>
      <c r="DJR26" s="3"/>
      <c r="DJS26" s="3"/>
      <c r="DJT26" s="3"/>
      <c r="DJU26" s="3"/>
      <c r="DJV26" s="3"/>
      <c r="DJW26" s="3"/>
      <c r="DJX26" s="3"/>
      <c r="DJY26" s="3"/>
      <c r="DJZ26" s="3"/>
      <c r="DKA26" s="3"/>
      <c r="DKB26" s="3"/>
      <c r="DKC26" s="3"/>
      <c r="DKD26" s="3"/>
      <c r="DKE26" s="3"/>
      <c r="DKF26" s="3"/>
      <c r="DKG26" s="3"/>
      <c r="DKH26" s="3"/>
      <c r="DKI26" s="3"/>
      <c r="DKJ26" s="3"/>
      <c r="DKK26" s="3"/>
      <c r="DKL26" s="3"/>
      <c r="DKM26" s="3"/>
      <c r="DKN26" s="3"/>
      <c r="DKO26" s="3"/>
      <c r="DKP26" s="3"/>
      <c r="DKQ26" s="3"/>
      <c r="DKR26" s="3"/>
      <c r="DKS26" s="3"/>
      <c r="DKT26" s="3"/>
      <c r="DKU26" s="3"/>
      <c r="DKV26" s="3"/>
      <c r="DKW26" s="3"/>
      <c r="DKX26" s="3"/>
      <c r="DKY26" s="3"/>
      <c r="DKZ26" s="3"/>
      <c r="DLA26" s="3"/>
      <c r="DLB26" s="3"/>
      <c r="DLC26" s="3"/>
      <c r="DLD26" s="3"/>
      <c r="DLE26" s="3"/>
      <c r="DLF26" s="3"/>
      <c r="DLG26" s="3"/>
      <c r="DLH26" s="3"/>
      <c r="DLI26" s="3"/>
      <c r="DLJ26" s="3"/>
      <c r="DLK26" s="3"/>
      <c r="DLL26" s="3"/>
      <c r="DLM26" s="3"/>
      <c r="DLN26" s="3"/>
      <c r="DLO26" s="3"/>
      <c r="DLP26" s="3"/>
      <c r="DLQ26" s="3"/>
      <c r="DLR26" s="3"/>
      <c r="DLS26" s="3"/>
      <c r="DLT26" s="3"/>
      <c r="DLU26" s="3"/>
      <c r="DLV26" s="3"/>
      <c r="DLW26" s="3"/>
      <c r="DLX26" s="3"/>
      <c r="DLY26" s="3"/>
      <c r="DLZ26" s="3"/>
      <c r="DMA26" s="3"/>
      <c r="DMB26" s="3"/>
      <c r="DMC26" s="3"/>
      <c r="DMD26" s="3"/>
      <c r="DME26" s="3"/>
      <c r="DMF26" s="3"/>
      <c r="DMG26" s="3"/>
      <c r="DMH26" s="3"/>
      <c r="DMI26" s="3"/>
      <c r="DMJ26" s="3"/>
      <c r="DMK26" s="3"/>
      <c r="DML26" s="3"/>
      <c r="DMM26" s="3"/>
      <c r="DMN26" s="3"/>
      <c r="DMO26" s="3"/>
      <c r="DMP26" s="3"/>
      <c r="DMQ26" s="3"/>
      <c r="DMR26" s="3"/>
      <c r="DMS26" s="3"/>
      <c r="DMT26" s="3"/>
      <c r="DMU26" s="3"/>
      <c r="DMV26" s="3"/>
      <c r="DMW26" s="3"/>
      <c r="DMX26" s="3"/>
      <c r="DMY26" s="3"/>
      <c r="DMZ26" s="3"/>
      <c r="DNA26" s="3"/>
      <c r="DNB26" s="3"/>
      <c r="DNC26" s="3"/>
      <c r="DND26" s="3"/>
      <c r="DNE26" s="3"/>
      <c r="DNF26" s="3"/>
      <c r="DNG26" s="3"/>
      <c r="DNH26" s="3"/>
      <c r="DNI26" s="3"/>
      <c r="DNJ26" s="3"/>
      <c r="DNK26" s="3"/>
      <c r="DNL26" s="3"/>
      <c r="DNM26" s="3"/>
      <c r="DNN26" s="3"/>
      <c r="DNO26" s="3"/>
      <c r="DNP26" s="3"/>
      <c r="DNQ26" s="3"/>
      <c r="DNR26" s="3"/>
      <c r="DNS26" s="3"/>
      <c r="DNT26" s="3"/>
      <c r="DNU26" s="3"/>
      <c r="DNV26" s="3"/>
      <c r="DNW26" s="3"/>
      <c r="DNX26" s="3"/>
      <c r="DNY26" s="3"/>
      <c r="DNZ26" s="3"/>
      <c r="DOA26" s="3"/>
      <c r="DOB26" s="3"/>
      <c r="DOC26" s="3"/>
      <c r="DOD26" s="3"/>
      <c r="DOE26" s="3"/>
      <c r="DOF26" s="3"/>
      <c r="DOG26" s="3"/>
      <c r="DOH26" s="3"/>
      <c r="DOI26" s="3"/>
      <c r="DOJ26" s="3"/>
      <c r="DOK26" s="3"/>
      <c r="DOL26" s="3"/>
      <c r="DOM26" s="3"/>
      <c r="DON26" s="3"/>
      <c r="DOO26" s="3"/>
      <c r="DOP26" s="3"/>
      <c r="DOQ26" s="3"/>
      <c r="DOR26" s="3"/>
      <c r="DOS26" s="3"/>
      <c r="DOT26" s="3"/>
      <c r="DOU26" s="3"/>
      <c r="DOV26" s="3"/>
      <c r="DOW26" s="3"/>
      <c r="DOX26" s="3"/>
      <c r="DOY26" s="3"/>
      <c r="DOZ26" s="3"/>
      <c r="DPA26" s="3"/>
      <c r="DPB26" s="3"/>
      <c r="DPC26" s="3"/>
      <c r="DPD26" s="3"/>
      <c r="DPE26" s="3"/>
      <c r="DPF26" s="3"/>
      <c r="DPG26" s="3"/>
      <c r="DPH26" s="3"/>
      <c r="DPI26" s="3"/>
      <c r="DPJ26" s="3"/>
      <c r="DPK26" s="3"/>
      <c r="DPL26" s="3"/>
      <c r="DPM26" s="3"/>
      <c r="DPN26" s="3"/>
      <c r="DPO26" s="3"/>
      <c r="DPP26" s="3"/>
      <c r="DPQ26" s="3"/>
      <c r="DPR26" s="3"/>
      <c r="DPS26" s="3"/>
      <c r="DPT26" s="3"/>
      <c r="DPU26" s="3"/>
      <c r="DPV26" s="3"/>
      <c r="DPW26" s="3"/>
      <c r="DPX26" s="3"/>
      <c r="DPY26" s="3"/>
      <c r="DPZ26" s="3"/>
      <c r="DQA26" s="3"/>
      <c r="DQB26" s="3"/>
      <c r="DQC26" s="3"/>
      <c r="DQD26" s="3"/>
      <c r="DQE26" s="3"/>
      <c r="DQF26" s="3"/>
      <c r="DQG26" s="3"/>
      <c r="DQH26" s="3"/>
      <c r="DQI26" s="3"/>
      <c r="DQJ26" s="3"/>
      <c r="DQK26" s="3"/>
      <c r="DQL26" s="3"/>
      <c r="DQM26" s="3"/>
      <c r="DQN26" s="3"/>
      <c r="DQO26" s="3"/>
      <c r="DQP26" s="3"/>
      <c r="DQQ26" s="3"/>
      <c r="DQR26" s="3"/>
      <c r="DQS26" s="3"/>
      <c r="DQT26" s="3"/>
      <c r="DQU26" s="3"/>
      <c r="DQV26" s="3"/>
      <c r="DQW26" s="3"/>
      <c r="DQX26" s="3"/>
      <c r="DQY26" s="3"/>
      <c r="DQZ26" s="3"/>
      <c r="DRA26" s="3"/>
      <c r="DRB26" s="3"/>
      <c r="DRC26" s="3"/>
      <c r="DRD26" s="3"/>
      <c r="DRE26" s="3"/>
      <c r="DRF26" s="3"/>
      <c r="DRG26" s="3"/>
      <c r="DRH26" s="3"/>
      <c r="DRI26" s="3"/>
      <c r="DRJ26" s="3"/>
      <c r="DRK26" s="3"/>
      <c r="DRL26" s="3"/>
      <c r="DRM26" s="3"/>
      <c r="DRN26" s="3"/>
      <c r="DRO26" s="3"/>
      <c r="DRP26" s="3"/>
      <c r="DRQ26" s="3"/>
      <c r="DRR26" s="3"/>
      <c r="DRS26" s="3"/>
      <c r="DRT26" s="3"/>
      <c r="DRU26" s="3"/>
      <c r="DRV26" s="3"/>
      <c r="DRW26" s="3"/>
      <c r="DRX26" s="3"/>
      <c r="DRY26" s="3"/>
      <c r="DRZ26" s="3"/>
      <c r="DSA26" s="3"/>
      <c r="DSB26" s="3"/>
      <c r="DSC26" s="3"/>
      <c r="DSD26" s="3"/>
      <c r="DSE26" s="3"/>
      <c r="DSF26" s="3"/>
      <c r="DSG26" s="3"/>
      <c r="DSH26" s="3"/>
      <c r="DSI26" s="3"/>
      <c r="DSJ26" s="3"/>
      <c r="DSK26" s="3"/>
      <c r="DSL26" s="3"/>
      <c r="DSM26" s="3"/>
      <c r="DSN26" s="3"/>
      <c r="DSO26" s="3"/>
      <c r="DSP26" s="3"/>
      <c r="DSQ26" s="3"/>
      <c r="DSR26" s="3"/>
      <c r="DSS26" s="3"/>
      <c r="DST26" s="3"/>
      <c r="DSU26" s="3"/>
      <c r="DSV26" s="3"/>
      <c r="DSW26" s="3"/>
      <c r="DSX26" s="3"/>
      <c r="DSY26" s="3"/>
      <c r="DSZ26" s="3"/>
      <c r="DTA26" s="3"/>
      <c r="DTB26" s="3"/>
      <c r="DTC26" s="3"/>
      <c r="DTD26" s="3"/>
      <c r="DTE26" s="3"/>
      <c r="DTF26" s="3"/>
      <c r="DTG26" s="3"/>
      <c r="DTH26" s="3"/>
      <c r="DTI26" s="3"/>
      <c r="DTJ26" s="3"/>
      <c r="DTK26" s="3"/>
      <c r="DTL26" s="3"/>
      <c r="DTM26" s="3"/>
      <c r="DTN26" s="3"/>
      <c r="DTO26" s="3"/>
      <c r="DTP26" s="3"/>
      <c r="DTQ26" s="3"/>
      <c r="DTR26" s="3"/>
      <c r="DTS26" s="3"/>
      <c r="DTT26" s="3"/>
      <c r="DTU26" s="3"/>
      <c r="DTV26" s="3"/>
      <c r="DTW26" s="3"/>
      <c r="DTX26" s="3"/>
      <c r="DTY26" s="3"/>
      <c r="DTZ26" s="3"/>
      <c r="DUA26" s="3"/>
      <c r="DUB26" s="3"/>
      <c r="DUC26" s="3"/>
      <c r="DUD26" s="3"/>
      <c r="DUE26" s="3"/>
      <c r="DUF26" s="3"/>
      <c r="DUG26" s="3"/>
      <c r="DUH26" s="3"/>
      <c r="DUI26" s="3"/>
      <c r="DUJ26" s="3"/>
      <c r="DUK26" s="3"/>
      <c r="DUL26" s="3"/>
      <c r="DUM26" s="3"/>
      <c r="DUN26" s="3"/>
      <c r="DUO26" s="3"/>
      <c r="DUP26" s="3"/>
      <c r="DUQ26" s="3"/>
      <c r="DUR26" s="3"/>
      <c r="DUS26" s="3"/>
      <c r="DUT26" s="3"/>
      <c r="DUU26" s="3"/>
      <c r="DUV26" s="3"/>
      <c r="DUW26" s="3"/>
      <c r="DUX26" s="3"/>
      <c r="DUY26" s="3"/>
      <c r="DUZ26" s="3"/>
      <c r="DVA26" s="3"/>
      <c r="DVB26" s="3"/>
      <c r="DVC26" s="3"/>
      <c r="DVD26" s="3"/>
      <c r="DVE26" s="3"/>
      <c r="DVF26" s="3"/>
      <c r="DVG26" s="3"/>
      <c r="DVH26" s="3"/>
      <c r="DVI26" s="3"/>
      <c r="DVJ26" s="3"/>
      <c r="DVK26" s="3"/>
      <c r="DVL26" s="3"/>
      <c r="DVM26" s="3"/>
      <c r="DVN26" s="3"/>
      <c r="DVO26" s="3"/>
      <c r="DVP26" s="3"/>
      <c r="DVQ26" s="3"/>
      <c r="DVR26" s="3"/>
      <c r="DVS26" s="3"/>
      <c r="DVT26" s="3"/>
      <c r="DVU26" s="3"/>
      <c r="DVV26" s="3"/>
      <c r="DVW26" s="3"/>
      <c r="DVX26" s="3"/>
      <c r="DVY26" s="3"/>
      <c r="DVZ26" s="3"/>
      <c r="DWA26" s="3"/>
      <c r="DWB26" s="3"/>
      <c r="DWC26" s="3"/>
      <c r="DWD26" s="3"/>
      <c r="DWE26" s="3"/>
      <c r="DWF26" s="3"/>
      <c r="DWG26" s="3"/>
      <c r="DWH26" s="3"/>
      <c r="DWI26" s="3"/>
      <c r="DWJ26" s="3"/>
      <c r="DWK26" s="3"/>
      <c r="DWL26" s="3"/>
      <c r="DWM26" s="3"/>
      <c r="DWN26" s="3"/>
      <c r="DWO26" s="3"/>
      <c r="DWP26" s="3"/>
      <c r="DWQ26" s="3"/>
      <c r="DWR26" s="3"/>
      <c r="DWS26" s="3"/>
      <c r="DWT26" s="3"/>
      <c r="DWU26" s="3"/>
      <c r="DWV26" s="3"/>
      <c r="DWW26" s="3"/>
      <c r="DWX26" s="3"/>
      <c r="DWY26" s="3"/>
      <c r="DWZ26" s="3"/>
      <c r="DXA26" s="3"/>
      <c r="DXB26" s="3"/>
      <c r="DXC26" s="3"/>
      <c r="DXD26" s="3"/>
      <c r="DXE26" s="3"/>
      <c r="DXF26" s="3"/>
      <c r="DXG26" s="3"/>
      <c r="DXH26" s="3"/>
      <c r="DXI26" s="3"/>
      <c r="DXJ26" s="3"/>
      <c r="DXK26" s="3"/>
      <c r="DXL26" s="3"/>
      <c r="DXM26" s="3"/>
      <c r="DXN26" s="3"/>
      <c r="DXO26" s="3"/>
      <c r="DXP26" s="3"/>
      <c r="DXQ26" s="3"/>
      <c r="DXR26" s="3"/>
      <c r="DXS26" s="3"/>
      <c r="DXT26" s="3"/>
      <c r="DXU26" s="3"/>
      <c r="DXV26" s="3"/>
      <c r="DXW26" s="3"/>
      <c r="DXX26" s="3"/>
      <c r="DXY26" s="3"/>
      <c r="DXZ26" s="3"/>
      <c r="DYA26" s="3"/>
      <c r="DYB26" s="3"/>
      <c r="DYC26" s="3"/>
      <c r="DYD26" s="3"/>
      <c r="DYE26" s="3"/>
      <c r="DYF26" s="3"/>
      <c r="DYG26" s="3"/>
      <c r="DYH26" s="3"/>
      <c r="DYI26" s="3"/>
      <c r="DYJ26" s="3"/>
      <c r="DYK26" s="3"/>
      <c r="DYL26" s="3"/>
      <c r="DYM26" s="3"/>
      <c r="DYN26" s="3"/>
      <c r="DYO26" s="3"/>
      <c r="DYP26" s="3"/>
      <c r="DYQ26" s="3"/>
      <c r="DYR26" s="3"/>
      <c r="DYS26" s="3"/>
      <c r="DYT26" s="3"/>
      <c r="DYU26" s="3"/>
      <c r="DYV26" s="3"/>
      <c r="DYW26" s="3"/>
      <c r="DYX26" s="3"/>
      <c r="DYY26" s="3"/>
      <c r="DYZ26" s="3"/>
      <c r="DZA26" s="3"/>
      <c r="DZB26" s="3"/>
      <c r="DZC26" s="3"/>
      <c r="DZD26" s="3"/>
      <c r="DZE26" s="3"/>
      <c r="DZF26" s="3"/>
      <c r="DZG26" s="3"/>
      <c r="DZH26" s="3"/>
      <c r="DZI26" s="3"/>
      <c r="DZJ26" s="3"/>
      <c r="DZK26" s="3"/>
      <c r="DZL26" s="3"/>
      <c r="DZM26" s="3"/>
      <c r="DZN26" s="3"/>
      <c r="DZO26" s="3"/>
      <c r="DZP26" s="3"/>
      <c r="DZQ26" s="3"/>
      <c r="DZR26" s="3"/>
      <c r="DZS26" s="3"/>
      <c r="DZT26" s="3"/>
      <c r="DZU26" s="3"/>
      <c r="DZV26" s="3"/>
      <c r="DZW26" s="3"/>
      <c r="DZX26" s="3"/>
      <c r="DZY26" s="3"/>
      <c r="DZZ26" s="3"/>
      <c r="EAA26" s="3"/>
      <c r="EAB26" s="3"/>
      <c r="EAC26" s="3"/>
      <c r="EAD26" s="3"/>
      <c r="EAE26" s="3"/>
      <c r="EAF26" s="3"/>
      <c r="EAG26" s="3"/>
      <c r="EAH26" s="3"/>
      <c r="EAI26" s="3"/>
      <c r="EAJ26" s="3"/>
      <c r="EAK26" s="3"/>
      <c r="EAL26" s="3"/>
      <c r="EAM26" s="3"/>
      <c r="EAN26" s="3"/>
      <c r="EAO26" s="3"/>
      <c r="EAP26" s="3"/>
      <c r="EAQ26" s="3"/>
      <c r="EAR26" s="3"/>
      <c r="EAS26" s="3"/>
      <c r="EAT26" s="3"/>
      <c r="EAU26" s="3"/>
      <c r="EAV26" s="3"/>
      <c r="EAW26" s="3"/>
      <c r="EAX26" s="3"/>
      <c r="EAY26" s="3"/>
      <c r="EAZ26" s="3"/>
      <c r="EBA26" s="3"/>
      <c r="EBB26" s="3"/>
      <c r="EBC26" s="3"/>
      <c r="EBD26" s="3"/>
      <c r="EBE26" s="3"/>
      <c r="EBF26" s="3"/>
      <c r="EBG26" s="3"/>
      <c r="EBH26" s="3"/>
      <c r="EBI26" s="3"/>
      <c r="EBJ26" s="3"/>
      <c r="EBK26" s="3"/>
      <c r="EBL26" s="3"/>
      <c r="EBM26" s="3"/>
      <c r="EBN26" s="3"/>
      <c r="EBO26" s="3"/>
      <c r="EBP26" s="3"/>
      <c r="EBQ26" s="3"/>
      <c r="EBR26" s="3"/>
      <c r="EBS26" s="3"/>
      <c r="EBT26" s="3"/>
      <c r="EBU26" s="3"/>
      <c r="EBV26" s="3"/>
      <c r="EBW26" s="3"/>
      <c r="EBX26" s="3"/>
      <c r="EBY26" s="3"/>
      <c r="EBZ26" s="3"/>
      <c r="ECA26" s="3"/>
      <c r="ECB26" s="3"/>
      <c r="ECC26" s="3"/>
      <c r="ECD26" s="3"/>
      <c r="ECE26" s="3"/>
      <c r="ECF26" s="3"/>
      <c r="ECG26" s="3"/>
      <c r="ECH26" s="3"/>
      <c r="ECI26" s="3"/>
      <c r="ECJ26" s="3"/>
      <c r="ECK26" s="3"/>
      <c r="ECL26" s="3"/>
      <c r="ECM26" s="3"/>
      <c r="ECN26" s="3"/>
      <c r="ECO26" s="3"/>
      <c r="ECP26" s="3"/>
      <c r="ECQ26" s="3"/>
      <c r="ECR26" s="3"/>
      <c r="ECS26" s="3"/>
      <c r="ECT26" s="3"/>
      <c r="ECU26" s="3"/>
      <c r="ECV26" s="3"/>
      <c r="ECW26" s="3"/>
      <c r="ECX26" s="3"/>
      <c r="ECY26" s="3"/>
      <c r="ECZ26" s="3"/>
      <c r="EDA26" s="3"/>
      <c r="EDB26" s="3"/>
      <c r="EDC26" s="3"/>
      <c r="EDD26" s="3"/>
      <c r="EDE26" s="3"/>
      <c r="EDF26" s="3"/>
      <c r="EDG26" s="3"/>
      <c r="EDH26" s="3"/>
      <c r="EDI26" s="3"/>
      <c r="EDJ26" s="3"/>
      <c r="EDK26" s="3"/>
      <c r="EDL26" s="3"/>
      <c r="EDM26" s="3"/>
      <c r="EDN26" s="3"/>
      <c r="EDO26" s="3"/>
      <c r="EDP26" s="3"/>
      <c r="EDQ26" s="3"/>
      <c r="EDR26" s="3"/>
      <c r="EDS26" s="3"/>
      <c r="EDT26" s="3"/>
      <c r="EDU26" s="3"/>
      <c r="EDV26" s="3"/>
      <c r="EDW26" s="3"/>
      <c r="EDX26" s="3"/>
      <c r="EDY26" s="3"/>
      <c r="EDZ26" s="3"/>
      <c r="EEA26" s="3"/>
      <c r="EEB26" s="3"/>
      <c r="EEC26" s="3"/>
      <c r="EED26" s="3"/>
      <c r="EEE26" s="3"/>
      <c r="EEF26" s="3"/>
      <c r="EEG26" s="3"/>
      <c r="EEH26" s="3"/>
      <c r="EEI26" s="3"/>
      <c r="EEJ26" s="3"/>
      <c r="EEK26" s="3"/>
      <c r="EEL26" s="3"/>
      <c r="EEM26" s="3"/>
      <c r="EEN26" s="3"/>
      <c r="EEO26" s="3"/>
      <c r="EEP26" s="3"/>
      <c r="EEQ26" s="3"/>
      <c r="EER26" s="3"/>
      <c r="EES26" s="3"/>
      <c r="EET26" s="3"/>
      <c r="EEU26" s="3"/>
      <c r="EEV26" s="3"/>
      <c r="EEW26" s="3"/>
      <c r="EEX26" s="3"/>
      <c r="EEY26" s="3"/>
      <c r="EEZ26" s="3"/>
      <c r="EFA26" s="3"/>
      <c r="EFB26" s="3"/>
      <c r="EFC26" s="3"/>
      <c r="EFD26" s="3"/>
      <c r="EFE26" s="3"/>
      <c r="EFF26" s="3"/>
      <c r="EFG26" s="3"/>
      <c r="EFH26" s="3"/>
      <c r="EFI26" s="3"/>
      <c r="EFJ26" s="3"/>
      <c r="EFK26" s="3"/>
      <c r="EFL26" s="3"/>
      <c r="EFM26" s="3"/>
      <c r="EFN26" s="3"/>
      <c r="EFO26" s="3"/>
      <c r="EFP26" s="3"/>
      <c r="EFQ26" s="3"/>
      <c r="EFR26" s="3"/>
      <c r="EFS26" s="3"/>
      <c r="EFT26" s="3"/>
      <c r="EFU26" s="3"/>
      <c r="EFV26" s="3"/>
      <c r="EFW26" s="3"/>
      <c r="EFX26" s="3"/>
      <c r="EFY26" s="3"/>
      <c r="EFZ26" s="3"/>
      <c r="EGA26" s="3"/>
      <c r="EGB26" s="3"/>
      <c r="EGC26" s="3"/>
      <c r="EGD26" s="3"/>
      <c r="EGE26" s="3"/>
      <c r="EGF26" s="3"/>
      <c r="EGG26" s="3"/>
      <c r="EGH26" s="3"/>
      <c r="EGI26" s="3"/>
      <c r="EGJ26" s="3"/>
      <c r="EGK26" s="3"/>
      <c r="EGL26" s="3"/>
      <c r="EGM26" s="3"/>
      <c r="EGN26" s="3"/>
      <c r="EGO26" s="3"/>
      <c r="EGP26" s="3"/>
      <c r="EGQ26" s="3"/>
      <c r="EGR26" s="3"/>
      <c r="EGS26" s="3"/>
      <c r="EGT26" s="3"/>
      <c r="EGU26" s="3"/>
      <c r="EGV26" s="3"/>
      <c r="EGW26" s="3"/>
      <c r="EGX26" s="3"/>
      <c r="EGY26" s="3"/>
      <c r="EGZ26" s="3"/>
      <c r="EHA26" s="3"/>
      <c r="EHB26" s="3"/>
      <c r="EHC26" s="3"/>
      <c r="EHD26" s="3"/>
      <c r="EHE26" s="3"/>
      <c r="EHF26" s="3"/>
      <c r="EHG26" s="3"/>
      <c r="EHH26" s="3"/>
      <c r="EHI26" s="3"/>
      <c r="EHJ26" s="3"/>
      <c r="EHK26" s="3"/>
      <c r="EHL26" s="3"/>
      <c r="EHM26" s="3"/>
      <c r="EHN26" s="3"/>
      <c r="EHO26" s="3"/>
      <c r="EHP26" s="3"/>
      <c r="EHQ26" s="3"/>
      <c r="EHR26" s="3"/>
      <c r="EHS26" s="3"/>
      <c r="EHT26" s="3"/>
      <c r="EHU26" s="3"/>
      <c r="EHV26" s="3"/>
      <c r="EHW26" s="3"/>
      <c r="EHX26" s="3"/>
      <c r="EHY26" s="3"/>
      <c r="EHZ26" s="3"/>
      <c r="EIA26" s="3"/>
      <c r="EIB26" s="3"/>
      <c r="EIC26" s="3"/>
      <c r="EID26" s="3"/>
      <c r="EIE26" s="3"/>
      <c r="EIF26" s="3"/>
      <c r="EIG26" s="3"/>
      <c r="EIH26" s="3"/>
      <c r="EII26" s="3"/>
      <c r="EIJ26" s="3"/>
      <c r="EIK26" s="3"/>
      <c r="EIL26" s="3"/>
      <c r="EIM26" s="3"/>
      <c r="EIN26" s="3"/>
      <c r="EIO26" s="3"/>
      <c r="EIP26" s="3"/>
      <c r="EIQ26" s="3"/>
      <c r="EIR26" s="3"/>
      <c r="EIS26" s="3"/>
      <c r="EIT26" s="3"/>
      <c r="EIU26" s="3"/>
      <c r="EIV26" s="3"/>
      <c r="EIW26" s="3"/>
      <c r="EIX26" s="3"/>
      <c r="EIY26" s="3"/>
      <c r="EIZ26" s="3"/>
      <c r="EJA26" s="3"/>
      <c r="EJB26" s="3"/>
      <c r="EJC26" s="3"/>
      <c r="EJD26" s="3"/>
      <c r="EJE26" s="3"/>
      <c r="EJF26" s="3"/>
      <c r="EJG26" s="3"/>
      <c r="EJH26" s="3"/>
      <c r="EJI26" s="3"/>
      <c r="EJJ26" s="3"/>
      <c r="EJK26" s="3"/>
      <c r="EJL26" s="3"/>
      <c r="EJM26" s="3"/>
      <c r="EJN26" s="3"/>
      <c r="EJO26" s="3"/>
      <c r="EJP26" s="3"/>
      <c r="EJQ26" s="3"/>
      <c r="EJR26" s="3"/>
      <c r="EJS26" s="3"/>
      <c r="EJT26" s="3"/>
      <c r="EJU26" s="3"/>
      <c r="EJV26" s="3"/>
      <c r="EJW26" s="3"/>
      <c r="EJX26" s="3"/>
      <c r="EJY26" s="3"/>
      <c r="EJZ26" s="3"/>
      <c r="EKA26" s="3"/>
      <c r="EKB26" s="3"/>
      <c r="EKC26" s="3"/>
      <c r="EKD26" s="3"/>
      <c r="EKE26" s="3"/>
      <c r="EKF26" s="3"/>
      <c r="EKG26" s="3"/>
      <c r="EKH26" s="3"/>
      <c r="EKI26" s="3"/>
      <c r="EKJ26" s="3"/>
      <c r="EKK26" s="3"/>
      <c r="EKL26" s="3"/>
      <c r="EKM26" s="3"/>
      <c r="EKN26" s="3"/>
      <c r="EKO26" s="3"/>
      <c r="EKP26" s="3"/>
      <c r="EKQ26" s="3"/>
      <c r="EKR26" s="3"/>
      <c r="EKS26" s="3"/>
      <c r="EKT26" s="3"/>
      <c r="EKU26" s="3"/>
      <c r="EKV26" s="3"/>
      <c r="EKW26" s="3"/>
      <c r="EKX26" s="3"/>
      <c r="EKY26" s="3"/>
      <c r="EKZ26" s="3"/>
      <c r="ELA26" s="3"/>
      <c r="ELB26" s="3"/>
      <c r="ELC26" s="3"/>
      <c r="ELD26" s="3"/>
      <c r="ELE26" s="3"/>
      <c r="ELF26" s="3"/>
      <c r="ELG26" s="3"/>
      <c r="ELH26" s="3"/>
      <c r="ELI26" s="3"/>
      <c r="ELJ26" s="3"/>
      <c r="ELK26" s="3"/>
      <c r="ELL26" s="3"/>
      <c r="ELM26" s="3"/>
      <c r="ELN26" s="3"/>
      <c r="ELO26" s="3"/>
      <c r="ELP26" s="3"/>
      <c r="ELQ26" s="3"/>
      <c r="ELR26" s="3"/>
      <c r="ELS26" s="3"/>
      <c r="ELT26" s="3"/>
      <c r="ELU26" s="3"/>
      <c r="ELV26" s="3"/>
      <c r="ELW26" s="3"/>
      <c r="ELX26" s="3"/>
      <c r="ELY26" s="3"/>
      <c r="ELZ26" s="3"/>
      <c r="EMA26" s="3"/>
      <c r="EMB26" s="3"/>
      <c r="EMC26" s="3"/>
      <c r="EMD26" s="3"/>
      <c r="EME26" s="3"/>
      <c r="EMF26" s="3"/>
      <c r="EMG26" s="3"/>
      <c r="EMH26" s="3"/>
      <c r="EMI26" s="3"/>
      <c r="EMJ26" s="3"/>
      <c r="EMK26" s="3"/>
      <c r="EML26" s="3"/>
      <c r="EMM26" s="3"/>
      <c r="EMN26" s="3"/>
      <c r="EMO26" s="3"/>
      <c r="EMP26" s="3"/>
      <c r="EMQ26" s="3"/>
      <c r="EMR26" s="3"/>
      <c r="EMS26" s="3"/>
      <c r="EMT26" s="3"/>
      <c r="EMU26" s="3"/>
      <c r="EMV26" s="3"/>
      <c r="EMW26" s="3"/>
      <c r="EMX26" s="3"/>
      <c r="EMY26" s="3"/>
      <c r="EMZ26" s="3"/>
      <c r="ENA26" s="3"/>
      <c r="ENB26" s="3"/>
      <c r="ENC26" s="3"/>
      <c r="END26" s="3"/>
      <c r="ENE26" s="3"/>
      <c r="ENF26" s="3"/>
      <c r="ENG26" s="3"/>
      <c r="ENH26" s="3"/>
      <c r="ENI26" s="3"/>
      <c r="ENJ26" s="3"/>
      <c r="ENK26" s="3"/>
      <c r="ENL26" s="3"/>
      <c r="ENM26" s="3"/>
      <c r="ENN26" s="3"/>
      <c r="ENO26" s="3"/>
      <c r="ENP26" s="3"/>
      <c r="ENQ26" s="3"/>
      <c r="ENR26" s="3"/>
      <c r="ENS26" s="3"/>
      <c r="ENT26" s="3"/>
      <c r="ENU26" s="3"/>
      <c r="ENV26" s="3"/>
      <c r="ENW26" s="3"/>
      <c r="ENX26" s="3"/>
      <c r="ENY26" s="3"/>
      <c r="ENZ26" s="3"/>
      <c r="EOA26" s="3"/>
      <c r="EOB26" s="3"/>
      <c r="EOC26" s="3"/>
      <c r="EOD26" s="3"/>
      <c r="EOE26" s="3"/>
      <c r="EOF26" s="3"/>
      <c r="EOG26" s="3"/>
      <c r="EOH26" s="3"/>
      <c r="EOI26" s="3"/>
      <c r="EOJ26" s="3"/>
      <c r="EOK26" s="3"/>
      <c r="EOL26" s="3"/>
      <c r="EOM26" s="3"/>
      <c r="EON26" s="3"/>
      <c r="EOO26" s="3"/>
      <c r="EOP26" s="3"/>
      <c r="EOQ26" s="3"/>
      <c r="EOR26" s="3"/>
      <c r="EOS26" s="3"/>
      <c r="EOT26" s="3"/>
      <c r="EOU26" s="3"/>
      <c r="EOV26" s="3"/>
      <c r="EOW26" s="3"/>
      <c r="EOX26" s="3"/>
      <c r="EOY26" s="3"/>
      <c r="EOZ26" s="3"/>
      <c r="EPA26" s="3"/>
      <c r="EPB26" s="3"/>
      <c r="EPC26" s="3"/>
      <c r="EPD26" s="3"/>
      <c r="EPE26" s="3"/>
      <c r="EPF26" s="3"/>
      <c r="EPG26" s="3"/>
      <c r="EPH26" s="3"/>
      <c r="EPI26" s="3"/>
      <c r="EPJ26" s="3"/>
      <c r="EPK26" s="3"/>
      <c r="EPL26" s="3"/>
      <c r="EPM26" s="3"/>
      <c r="EPN26" s="3"/>
      <c r="EPO26" s="3"/>
      <c r="EPP26" s="3"/>
      <c r="EPQ26" s="3"/>
      <c r="EPR26" s="3"/>
      <c r="EPS26" s="3"/>
      <c r="EPT26" s="3"/>
      <c r="EPU26" s="3"/>
      <c r="EPV26" s="3"/>
      <c r="EPW26" s="3"/>
      <c r="EPX26" s="3"/>
      <c r="EPY26" s="3"/>
      <c r="EPZ26" s="3"/>
      <c r="EQA26" s="3"/>
      <c r="EQB26" s="3"/>
      <c r="EQC26" s="3"/>
      <c r="EQD26" s="3"/>
      <c r="EQE26" s="3"/>
      <c r="EQF26" s="3"/>
      <c r="EQG26" s="3"/>
      <c r="EQH26" s="3"/>
      <c r="EQI26" s="3"/>
      <c r="EQJ26" s="3"/>
      <c r="EQK26" s="3"/>
      <c r="EQL26" s="3"/>
      <c r="EQM26" s="3"/>
      <c r="EQN26" s="3"/>
      <c r="EQO26" s="3"/>
      <c r="EQP26" s="3"/>
      <c r="EQQ26" s="3"/>
      <c r="EQR26" s="3"/>
      <c r="EQS26" s="3"/>
      <c r="EQT26" s="3"/>
      <c r="EQU26" s="3"/>
      <c r="EQV26" s="3"/>
      <c r="EQW26" s="3"/>
      <c r="EQX26" s="3"/>
      <c r="EQY26" s="3"/>
      <c r="EQZ26" s="3"/>
      <c r="ERA26" s="3"/>
      <c r="ERB26" s="3"/>
      <c r="ERC26" s="3"/>
      <c r="ERD26" s="3"/>
      <c r="ERE26" s="3"/>
      <c r="ERF26" s="3"/>
      <c r="ERG26" s="3"/>
      <c r="ERH26" s="3"/>
      <c r="ERI26" s="3"/>
      <c r="ERJ26" s="3"/>
      <c r="ERK26" s="3"/>
      <c r="ERL26" s="3"/>
      <c r="ERM26" s="3"/>
      <c r="ERN26" s="3"/>
      <c r="ERO26" s="3"/>
      <c r="ERP26" s="3"/>
      <c r="ERQ26" s="3"/>
      <c r="ERR26" s="3"/>
      <c r="ERS26" s="3"/>
      <c r="ERT26" s="3"/>
      <c r="ERU26" s="3"/>
      <c r="ERV26" s="3"/>
      <c r="ERW26" s="3"/>
      <c r="ERX26" s="3"/>
      <c r="ERY26" s="3"/>
      <c r="ERZ26" s="3"/>
      <c r="ESA26" s="3"/>
      <c r="ESB26" s="3"/>
      <c r="ESC26" s="3"/>
      <c r="ESD26" s="3"/>
      <c r="ESE26" s="3"/>
      <c r="ESF26" s="3"/>
      <c r="ESG26" s="3"/>
      <c r="ESH26" s="3"/>
      <c r="ESI26" s="3"/>
      <c r="ESJ26" s="3"/>
      <c r="ESK26" s="3"/>
      <c r="ESL26" s="3"/>
      <c r="ESM26" s="3"/>
      <c r="ESN26" s="3"/>
      <c r="ESO26" s="3"/>
      <c r="ESP26" s="3"/>
      <c r="ESQ26" s="3"/>
      <c r="ESR26" s="3"/>
      <c r="ESS26" s="3"/>
      <c r="EST26" s="3"/>
      <c r="ESU26" s="3"/>
      <c r="ESV26" s="3"/>
      <c r="ESW26" s="3"/>
      <c r="ESX26" s="3"/>
      <c r="ESY26" s="3"/>
      <c r="ESZ26" s="3"/>
      <c r="ETA26" s="3"/>
      <c r="ETB26" s="3"/>
      <c r="ETC26" s="3"/>
      <c r="ETD26" s="3"/>
      <c r="ETE26" s="3"/>
      <c r="ETF26" s="3"/>
      <c r="ETG26" s="3"/>
      <c r="ETH26" s="3"/>
      <c r="ETI26" s="3"/>
      <c r="ETJ26" s="3"/>
      <c r="ETK26" s="3"/>
      <c r="ETL26" s="3"/>
      <c r="ETM26" s="3"/>
      <c r="ETN26" s="3"/>
      <c r="ETO26" s="3"/>
      <c r="ETP26" s="3"/>
      <c r="ETQ26" s="3"/>
      <c r="ETR26" s="3"/>
      <c r="ETS26" s="3"/>
      <c r="ETT26" s="3"/>
      <c r="ETU26" s="3"/>
      <c r="ETV26" s="3"/>
      <c r="ETW26" s="3"/>
      <c r="ETX26" s="3"/>
      <c r="ETY26" s="3"/>
      <c r="ETZ26" s="3"/>
      <c r="EUA26" s="3"/>
      <c r="EUB26" s="3"/>
      <c r="EUC26" s="3"/>
      <c r="EUD26" s="3"/>
      <c r="EUE26" s="3"/>
      <c r="EUF26" s="3"/>
      <c r="EUG26" s="3"/>
      <c r="EUH26" s="3"/>
      <c r="EUI26" s="3"/>
      <c r="EUJ26" s="3"/>
      <c r="EUK26" s="3"/>
      <c r="EUL26" s="3"/>
      <c r="EUM26" s="3"/>
      <c r="EUN26" s="3"/>
      <c r="EUO26" s="3"/>
      <c r="EUP26" s="3"/>
      <c r="EUQ26" s="3"/>
      <c r="EUR26" s="3"/>
      <c r="EUS26" s="3"/>
      <c r="EUT26" s="3"/>
      <c r="EUU26" s="3"/>
      <c r="EUV26" s="3"/>
      <c r="EUW26" s="3"/>
      <c r="EUX26" s="3"/>
      <c r="EUY26" s="3"/>
      <c r="EUZ26" s="3"/>
      <c r="EVA26" s="3"/>
      <c r="EVB26" s="3"/>
      <c r="EVC26" s="3"/>
      <c r="EVD26" s="3"/>
      <c r="EVE26" s="3"/>
      <c r="EVF26" s="3"/>
      <c r="EVG26" s="3"/>
      <c r="EVH26" s="3"/>
      <c r="EVI26" s="3"/>
      <c r="EVJ26" s="3"/>
      <c r="EVK26" s="3"/>
      <c r="EVL26" s="3"/>
      <c r="EVM26" s="3"/>
      <c r="EVN26" s="3"/>
      <c r="EVO26" s="3"/>
      <c r="EVP26" s="3"/>
      <c r="EVQ26" s="3"/>
      <c r="EVR26" s="3"/>
      <c r="EVS26" s="3"/>
      <c r="EVT26" s="3"/>
      <c r="EVU26" s="3"/>
      <c r="EVV26" s="3"/>
      <c r="EVW26" s="3"/>
      <c r="EVX26" s="3"/>
      <c r="EVY26" s="3"/>
      <c r="EVZ26" s="3"/>
      <c r="EWA26" s="3"/>
      <c r="EWB26" s="3"/>
      <c r="EWC26" s="3"/>
      <c r="EWD26" s="3"/>
      <c r="EWE26" s="3"/>
      <c r="EWF26" s="3"/>
      <c r="EWG26" s="3"/>
      <c r="EWH26" s="3"/>
      <c r="EWI26" s="3"/>
      <c r="EWJ26" s="3"/>
      <c r="EWK26" s="3"/>
      <c r="EWL26" s="3"/>
      <c r="EWM26" s="3"/>
      <c r="EWN26" s="3"/>
      <c r="EWO26" s="3"/>
      <c r="EWP26" s="3"/>
      <c r="EWQ26" s="3"/>
      <c r="EWR26" s="3"/>
      <c r="EWS26" s="3"/>
      <c r="EWT26" s="3"/>
      <c r="EWU26" s="3"/>
      <c r="EWV26" s="3"/>
      <c r="EWW26" s="3"/>
      <c r="EWX26" s="3"/>
      <c r="EWY26" s="3"/>
      <c r="EWZ26" s="3"/>
      <c r="EXA26" s="3"/>
      <c r="EXB26" s="3"/>
      <c r="EXC26" s="3"/>
      <c r="EXD26" s="3"/>
      <c r="EXE26" s="3"/>
      <c r="EXF26" s="3"/>
      <c r="EXG26" s="3"/>
      <c r="EXH26" s="3"/>
      <c r="EXI26" s="3"/>
      <c r="EXJ26" s="3"/>
      <c r="EXK26" s="3"/>
      <c r="EXL26" s="3"/>
      <c r="EXM26" s="3"/>
      <c r="EXN26" s="3"/>
      <c r="EXO26" s="3"/>
      <c r="EXP26" s="3"/>
      <c r="EXQ26" s="3"/>
      <c r="EXR26" s="3"/>
      <c r="EXS26" s="3"/>
      <c r="EXT26" s="3"/>
      <c r="EXU26" s="3"/>
      <c r="EXV26" s="3"/>
      <c r="EXW26" s="3"/>
      <c r="EXX26" s="3"/>
      <c r="EXY26" s="3"/>
      <c r="EXZ26" s="3"/>
      <c r="EYA26" s="3"/>
      <c r="EYB26" s="3"/>
      <c r="EYC26" s="3"/>
      <c r="EYD26" s="3"/>
      <c r="EYE26" s="3"/>
      <c r="EYF26" s="3"/>
      <c r="EYG26" s="3"/>
      <c r="EYH26" s="3"/>
      <c r="EYI26" s="3"/>
      <c r="EYJ26" s="3"/>
      <c r="EYK26" s="3"/>
      <c r="EYL26" s="3"/>
      <c r="EYM26" s="3"/>
      <c r="EYN26" s="3"/>
      <c r="EYO26" s="3"/>
      <c r="EYP26" s="3"/>
      <c r="EYQ26" s="3"/>
      <c r="EYR26" s="3"/>
      <c r="EYS26" s="3"/>
      <c r="EYT26" s="3"/>
      <c r="EYU26" s="3"/>
      <c r="EYV26" s="3"/>
      <c r="EYW26" s="3"/>
      <c r="EYX26" s="3"/>
      <c r="EYY26" s="3"/>
      <c r="EYZ26" s="3"/>
      <c r="EZA26" s="3"/>
      <c r="EZB26" s="3"/>
      <c r="EZC26" s="3"/>
      <c r="EZD26" s="3"/>
      <c r="EZE26" s="3"/>
      <c r="EZF26" s="3"/>
      <c r="EZG26" s="3"/>
      <c r="EZH26" s="3"/>
      <c r="EZI26" s="3"/>
      <c r="EZJ26" s="3"/>
      <c r="EZK26" s="3"/>
      <c r="EZL26" s="3"/>
      <c r="EZM26" s="3"/>
      <c r="EZN26" s="3"/>
      <c r="EZO26" s="3"/>
      <c r="EZP26" s="3"/>
      <c r="EZQ26" s="3"/>
      <c r="EZR26" s="3"/>
      <c r="EZS26" s="3"/>
      <c r="EZT26" s="3"/>
      <c r="EZU26" s="3"/>
      <c r="EZV26" s="3"/>
      <c r="EZW26" s="3"/>
      <c r="EZX26" s="3"/>
      <c r="EZY26" s="3"/>
      <c r="EZZ26" s="3"/>
      <c r="FAA26" s="3"/>
      <c r="FAB26" s="3"/>
      <c r="FAC26" s="3"/>
      <c r="FAD26" s="3"/>
      <c r="FAE26" s="3"/>
      <c r="FAF26" s="3"/>
      <c r="FAG26" s="3"/>
      <c r="FAH26" s="3"/>
      <c r="FAI26" s="3"/>
      <c r="FAJ26" s="3"/>
      <c r="FAK26" s="3"/>
      <c r="FAL26" s="3"/>
      <c r="FAM26" s="3"/>
      <c r="FAN26" s="3"/>
      <c r="FAO26" s="3"/>
      <c r="FAP26" s="3"/>
      <c r="FAQ26" s="3"/>
      <c r="FAR26" s="3"/>
      <c r="FAS26" s="3"/>
      <c r="FAT26" s="3"/>
      <c r="FAU26" s="3"/>
      <c r="FAV26" s="3"/>
      <c r="FAW26" s="3"/>
      <c r="FAX26" s="3"/>
      <c r="FAY26" s="3"/>
      <c r="FAZ26" s="3"/>
      <c r="FBA26" s="3"/>
      <c r="FBB26" s="3"/>
      <c r="FBC26" s="3"/>
      <c r="FBD26" s="3"/>
      <c r="FBE26" s="3"/>
      <c r="FBF26" s="3"/>
      <c r="FBG26" s="3"/>
      <c r="FBH26" s="3"/>
      <c r="FBI26" s="3"/>
      <c r="FBJ26" s="3"/>
      <c r="FBK26" s="3"/>
      <c r="FBL26" s="3"/>
      <c r="FBM26" s="3"/>
      <c r="FBN26" s="3"/>
      <c r="FBO26" s="3"/>
      <c r="FBP26" s="3"/>
      <c r="FBQ26" s="3"/>
      <c r="FBR26" s="3"/>
      <c r="FBS26" s="3"/>
      <c r="FBT26" s="3"/>
      <c r="FBU26" s="3"/>
      <c r="FBV26" s="3"/>
      <c r="FBW26" s="3"/>
      <c r="FBX26" s="3"/>
      <c r="FBY26" s="3"/>
      <c r="FBZ26" s="3"/>
      <c r="FCA26" s="3"/>
      <c r="FCB26" s="3"/>
      <c r="FCC26" s="3"/>
      <c r="FCD26" s="3"/>
      <c r="FCE26" s="3"/>
      <c r="FCF26" s="3"/>
      <c r="FCG26" s="3"/>
      <c r="FCH26" s="3"/>
      <c r="FCI26" s="3"/>
      <c r="FCJ26" s="3"/>
      <c r="FCK26" s="3"/>
      <c r="FCL26" s="3"/>
      <c r="FCM26" s="3"/>
      <c r="FCN26" s="3"/>
      <c r="FCO26" s="3"/>
      <c r="FCP26" s="3"/>
      <c r="FCQ26" s="3"/>
      <c r="FCR26" s="3"/>
      <c r="FCS26" s="3"/>
      <c r="FCT26" s="3"/>
      <c r="FCU26" s="3"/>
      <c r="FCV26" s="3"/>
      <c r="FCW26" s="3"/>
      <c r="FCX26" s="3"/>
      <c r="FCY26" s="3"/>
      <c r="FCZ26" s="3"/>
      <c r="FDA26" s="3"/>
      <c r="FDB26" s="3"/>
      <c r="FDC26" s="3"/>
      <c r="FDD26" s="3"/>
      <c r="FDE26" s="3"/>
      <c r="FDF26" s="3"/>
      <c r="FDG26" s="3"/>
      <c r="FDH26" s="3"/>
      <c r="FDI26" s="3"/>
      <c r="FDJ26" s="3"/>
      <c r="FDK26" s="3"/>
      <c r="FDL26" s="3"/>
      <c r="FDM26" s="3"/>
      <c r="FDN26" s="3"/>
      <c r="FDO26" s="3"/>
      <c r="FDP26" s="3"/>
      <c r="FDQ26" s="3"/>
      <c r="FDR26" s="3"/>
      <c r="FDS26" s="3"/>
      <c r="FDT26" s="3"/>
      <c r="FDU26" s="3"/>
      <c r="FDV26" s="3"/>
      <c r="FDW26" s="3"/>
      <c r="FDX26" s="3"/>
      <c r="FDY26" s="3"/>
      <c r="FDZ26" s="3"/>
      <c r="FEA26" s="3"/>
      <c r="FEB26" s="3"/>
      <c r="FEC26" s="3"/>
      <c r="FED26" s="3"/>
      <c r="FEE26" s="3"/>
      <c r="FEF26" s="3"/>
      <c r="FEG26" s="3"/>
      <c r="FEH26" s="3"/>
      <c r="FEI26" s="3"/>
      <c r="FEJ26" s="3"/>
      <c r="FEK26" s="3"/>
      <c r="FEL26" s="3"/>
      <c r="FEM26" s="3"/>
      <c r="FEN26" s="3"/>
      <c r="FEO26" s="3"/>
      <c r="FEP26" s="3"/>
      <c r="FEQ26" s="3"/>
      <c r="FER26" s="3"/>
      <c r="FES26" s="3"/>
      <c r="FET26" s="3"/>
      <c r="FEU26" s="3"/>
      <c r="FEV26" s="3"/>
      <c r="FEW26" s="3"/>
      <c r="FEX26" s="3"/>
      <c r="FEY26" s="3"/>
      <c r="FEZ26" s="3"/>
      <c r="FFA26" s="3"/>
      <c r="FFB26" s="3"/>
      <c r="FFC26" s="3"/>
      <c r="FFD26" s="3"/>
      <c r="FFE26" s="3"/>
      <c r="FFF26" s="3"/>
      <c r="FFG26" s="3"/>
      <c r="FFH26" s="3"/>
      <c r="FFI26" s="3"/>
      <c r="FFJ26" s="3"/>
      <c r="FFK26" s="3"/>
      <c r="FFL26" s="3"/>
      <c r="FFM26" s="3"/>
      <c r="FFN26" s="3"/>
      <c r="FFO26" s="3"/>
      <c r="FFP26" s="3"/>
      <c r="FFQ26" s="3"/>
      <c r="FFR26" s="3"/>
      <c r="FFS26" s="3"/>
      <c r="FFT26" s="3"/>
      <c r="FFU26" s="3"/>
      <c r="FFV26" s="3"/>
      <c r="FFW26" s="3"/>
      <c r="FFX26" s="3"/>
      <c r="FFY26" s="3"/>
      <c r="FFZ26" s="3"/>
      <c r="FGA26" s="3"/>
      <c r="FGB26" s="3"/>
      <c r="FGC26" s="3"/>
      <c r="FGD26" s="3"/>
      <c r="FGE26" s="3"/>
      <c r="FGF26" s="3"/>
      <c r="FGG26" s="3"/>
      <c r="FGH26" s="3"/>
      <c r="FGI26" s="3"/>
      <c r="FGJ26" s="3"/>
      <c r="FGK26" s="3"/>
      <c r="FGL26" s="3"/>
      <c r="FGM26" s="3"/>
      <c r="FGN26" s="3"/>
      <c r="FGO26" s="3"/>
      <c r="FGP26" s="3"/>
      <c r="FGQ26" s="3"/>
      <c r="FGR26" s="3"/>
      <c r="FGS26" s="3"/>
      <c r="FGT26" s="3"/>
      <c r="FGU26" s="3"/>
      <c r="FGV26" s="3"/>
      <c r="FGW26" s="3"/>
      <c r="FGX26" s="3"/>
      <c r="FGY26" s="3"/>
      <c r="FGZ26" s="3"/>
      <c r="FHA26" s="3"/>
      <c r="FHB26" s="3"/>
      <c r="FHC26" s="3"/>
      <c r="FHD26" s="3"/>
      <c r="FHE26" s="3"/>
      <c r="FHF26" s="3"/>
      <c r="FHG26" s="3"/>
      <c r="FHH26" s="3"/>
      <c r="FHI26" s="3"/>
      <c r="FHJ26" s="3"/>
      <c r="FHK26" s="3"/>
      <c r="FHL26" s="3"/>
      <c r="FHM26" s="3"/>
      <c r="FHN26" s="3"/>
      <c r="FHO26" s="3"/>
      <c r="FHP26" s="3"/>
      <c r="FHQ26" s="3"/>
      <c r="FHR26" s="3"/>
      <c r="FHS26" s="3"/>
      <c r="FHT26" s="3"/>
      <c r="FHU26" s="3"/>
      <c r="FHV26" s="3"/>
      <c r="FHW26" s="3"/>
      <c r="FHX26" s="3"/>
      <c r="FHY26" s="3"/>
      <c r="FHZ26" s="3"/>
      <c r="FIA26" s="3"/>
      <c r="FIB26" s="3"/>
      <c r="FIC26" s="3"/>
      <c r="FID26" s="3"/>
      <c r="FIE26" s="3"/>
      <c r="FIF26" s="3"/>
      <c r="FIG26" s="3"/>
      <c r="FIH26" s="3"/>
      <c r="FII26" s="3"/>
      <c r="FIJ26" s="3"/>
      <c r="FIK26" s="3"/>
      <c r="FIL26" s="3"/>
      <c r="FIM26" s="3"/>
      <c r="FIN26" s="3"/>
      <c r="FIO26" s="3"/>
      <c r="FIP26" s="3"/>
      <c r="FIQ26" s="3"/>
      <c r="FIR26" s="3"/>
      <c r="FIS26" s="3"/>
      <c r="FIT26" s="3"/>
      <c r="FIU26" s="3"/>
      <c r="FIV26" s="3"/>
      <c r="FIW26" s="3"/>
      <c r="FIX26" s="3"/>
      <c r="FIY26" s="3"/>
      <c r="FIZ26" s="3"/>
      <c r="FJA26" s="3"/>
      <c r="FJB26" s="3"/>
      <c r="FJC26" s="3"/>
      <c r="FJD26" s="3"/>
      <c r="FJE26" s="3"/>
      <c r="FJF26" s="3"/>
      <c r="FJG26" s="3"/>
      <c r="FJH26" s="3"/>
      <c r="FJI26" s="3"/>
      <c r="FJJ26" s="3"/>
      <c r="FJK26" s="3"/>
      <c r="FJL26" s="3"/>
      <c r="FJM26" s="3"/>
      <c r="FJN26" s="3"/>
      <c r="FJO26" s="3"/>
      <c r="FJP26" s="3"/>
      <c r="FJQ26" s="3"/>
      <c r="FJR26" s="3"/>
      <c r="FJS26" s="3"/>
      <c r="FJT26" s="3"/>
      <c r="FJU26" s="3"/>
      <c r="FJV26" s="3"/>
      <c r="FJW26" s="3"/>
      <c r="FJX26" s="3"/>
      <c r="FJY26" s="3"/>
      <c r="FJZ26" s="3"/>
      <c r="FKA26" s="3"/>
      <c r="FKB26" s="3"/>
      <c r="FKC26" s="3"/>
      <c r="FKD26" s="3"/>
      <c r="FKE26" s="3"/>
      <c r="FKF26" s="3"/>
      <c r="FKG26" s="3"/>
      <c r="FKH26" s="3"/>
      <c r="FKI26" s="3"/>
      <c r="FKJ26" s="3"/>
      <c r="FKK26" s="3"/>
      <c r="FKL26" s="3"/>
      <c r="FKM26" s="3"/>
      <c r="FKN26" s="3"/>
      <c r="FKO26" s="3"/>
      <c r="FKP26" s="3"/>
      <c r="FKQ26" s="3"/>
      <c r="FKR26" s="3"/>
      <c r="FKS26" s="3"/>
      <c r="FKT26" s="3"/>
      <c r="FKU26" s="3"/>
      <c r="FKV26" s="3"/>
      <c r="FKW26" s="3"/>
      <c r="FKX26" s="3"/>
      <c r="FKY26" s="3"/>
      <c r="FKZ26" s="3"/>
      <c r="FLA26" s="3"/>
      <c r="FLB26" s="3"/>
      <c r="FLC26" s="3"/>
      <c r="FLD26" s="3"/>
      <c r="FLE26" s="3"/>
      <c r="FLF26" s="3"/>
      <c r="FLG26" s="3"/>
      <c r="FLH26" s="3"/>
      <c r="FLI26" s="3"/>
      <c r="FLJ26" s="3"/>
      <c r="FLK26" s="3"/>
      <c r="FLL26" s="3"/>
      <c r="FLM26" s="3"/>
      <c r="FLN26" s="3"/>
      <c r="FLO26" s="3"/>
      <c r="FLP26" s="3"/>
      <c r="FLQ26" s="3"/>
      <c r="FLR26" s="3"/>
      <c r="FLS26" s="3"/>
      <c r="FLT26" s="3"/>
      <c r="FLU26" s="3"/>
      <c r="FLV26" s="3"/>
      <c r="FLW26" s="3"/>
      <c r="FLX26" s="3"/>
      <c r="FLY26" s="3"/>
      <c r="FLZ26" s="3"/>
      <c r="FMA26" s="3"/>
      <c r="FMB26" s="3"/>
      <c r="FMC26" s="3"/>
      <c r="FMD26" s="3"/>
      <c r="FME26" s="3"/>
      <c r="FMF26" s="3"/>
      <c r="FMG26" s="3"/>
      <c r="FMH26" s="3"/>
      <c r="FMI26" s="3"/>
      <c r="FMJ26" s="3"/>
      <c r="FMK26" s="3"/>
      <c r="FML26" s="3"/>
      <c r="FMM26" s="3"/>
      <c r="FMN26" s="3"/>
      <c r="FMO26" s="3"/>
      <c r="FMP26" s="3"/>
      <c r="FMQ26" s="3"/>
      <c r="FMR26" s="3"/>
      <c r="FMS26" s="3"/>
      <c r="FMT26" s="3"/>
      <c r="FMU26" s="3"/>
      <c r="FMV26" s="3"/>
      <c r="FMW26" s="3"/>
      <c r="FMX26" s="3"/>
      <c r="FMY26" s="3"/>
      <c r="FMZ26" s="3"/>
      <c r="FNA26" s="3"/>
      <c r="FNB26" s="3"/>
      <c r="FNC26" s="3"/>
      <c r="FND26" s="3"/>
      <c r="FNE26" s="3"/>
      <c r="FNF26" s="3"/>
      <c r="FNG26" s="3"/>
      <c r="FNH26" s="3"/>
      <c r="FNI26" s="3"/>
      <c r="FNJ26" s="3"/>
      <c r="FNK26" s="3"/>
      <c r="FNL26" s="3"/>
      <c r="FNM26" s="3"/>
      <c r="FNN26" s="3"/>
      <c r="FNO26" s="3"/>
      <c r="FNP26" s="3"/>
      <c r="FNQ26" s="3"/>
      <c r="FNR26" s="3"/>
      <c r="FNS26" s="3"/>
      <c r="FNT26" s="3"/>
      <c r="FNU26" s="3"/>
      <c r="FNV26" s="3"/>
      <c r="FNW26" s="3"/>
      <c r="FNX26" s="3"/>
      <c r="FNY26" s="3"/>
      <c r="FNZ26" s="3"/>
      <c r="FOA26" s="3"/>
      <c r="FOB26" s="3"/>
      <c r="FOC26" s="3"/>
      <c r="FOD26" s="3"/>
      <c r="FOE26" s="3"/>
      <c r="FOF26" s="3"/>
      <c r="FOG26" s="3"/>
      <c r="FOH26" s="3"/>
      <c r="FOI26" s="3"/>
      <c r="FOJ26" s="3"/>
      <c r="FOK26" s="3"/>
      <c r="FOL26" s="3"/>
      <c r="FOM26" s="3"/>
      <c r="FON26" s="3"/>
      <c r="FOO26" s="3"/>
      <c r="FOP26" s="3"/>
      <c r="FOQ26" s="3"/>
      <c r="FOR26" s="3"/>
      <c r="FOS26" s="3"/>
      <c r="FOT26" s="3"/>
      <c r="FOU26" s="3"/>
      <c r="FOV26" s="3"/>
      <c r="FOW26" s="3"/>
      <c r="FOX26" s="3"/>
      <c r="FOY26" s="3"/>
      <c r="FOZ26" s="3"/>
      <c r="FPA26" s="3"/>
      <c r="FPB26" s="3"/>
      <c r="FPC26" s="3"/>
      <c r="FPD26" s="3"/>
      <c r="FPE26" s="3"/>
      <c r="FPF26" s="3"/>
      <c r="FPG26" s="3"/>
      <c r="FPH26" s="3"/>
      <c r="FPI26" s="3"/>
      <c r="FPJ26" s="3"/>
      <c r="FPK26" s="3"/>
      <c r="FPL26" s="3"/>
      <c r="FPM26" s="3"/>
      <c r="FPN26" s="3"/>
      <c r="FPO26" s="3"/>
      <c r="FPP26" s="3"/>
      <c r="FPQ26" s="3"/>
      <c r="FPR26" s="3"/>
      <c r="FPS26" s="3"/>
      <c r="FPT26" s="3"/>
      <c r="FPU26" s="3"/>
      <c r="FPV26" s="3"/>
      <c r="FPW26" s="3"/>
      <c r="FPX26" s="3"/>
      <c r="FPY26" s="3"/>
      <c r="FPZ26" s="3"/>
      <c r="FQA26" s="3"/>
      <c r="FQB26" s="3"/>
      <c r="FQC26" s="3"/>
      <c r="FQD26" s="3"/>
      <c r="FQE26" s="3"/>
      <c r="FQF26" s="3"/>
      <c r="FQG26" s="3"/>
      <c r="FQH26" s="3"/>
      <c r="FQI26" s="3"/>
      <c r="FQJ26" s="3"/>
      <c r="FQK26" s="3"/>
      <c r="FQL26" s="3"/>
      <c r="FQM26" s="3"/>
      <c r="FQN26" s="3"/>
      <c r="FQO26" s="3"/>
      <c r="FQP26" s="3"/>
      <c r="FQQ26" s="3"/>
      <c r="FQR26" s="3"/>
      <c r="FQS26" s="3"/>
      <c r="FQT26" s="3"/>
      <c r="FQU26" s="3"/>
      <c r="FQV26" s="3"/>
      <c r="FQW26" s="3"/>
      <c r="FQX26" s="3"/>
      <c r="FQY26" s="3"/>
      <c r="FQZ26" s="3"/>
      <c r="FRA26" s="3"/>
      <c r="FRB26" s="3"/>
      <c r="FRC26" s="3"/>
      <c r="FRD26" s="3"/>
      <c r="FRE26" s="3"/>
      <c r="FRF26" s="3"/>
      <c r="FRG26" s="3"/>
      <c r="FRH26" s="3"/>
      <c r="FRI26" s="3"/>
      <c r="FRJ26" s="3"/>
      <c r="FRK26" s="3"/>
      <c r="FRL26" s="3"/>
      <c r="FRM26" s="3"/>
      <c r="FRN26" s="3"/>
      <c r="FRO26" s="3"/>
      <c r="FRP26" s="3"/>
      <c r="FRQ26" s="3"/>
      <c r="FRR26" s="3"/>
      <c r="FRS26" s="3"/>
      <c r="FRT26" s="3"/>
      <c r="FRU26" s="3"/>
      <c r="FRV26" s="3"/>
      <c r="FRW26" s="3"/>
      <c r="FRX26" s="3"/>
      <c r="FRY26" s="3"/>
      <c r="FRZ26" s="3"/>
      <c r="FSA26" s="3"/>
      <c r="FSB26" s="3"/>
      <c r="FSC26" s="3"/>
      <c r="FSD26" s="3"/>
      <c r="FSE26" s="3"/>
      <c r="FSF26" s="3"/>
      <c r="FSG26" s="3"/>
      <c r="FSH26" s="3"/>
      <c r="FSI26" s="3"/>
      <c r="FSJ26" s="3"/>
      <c r="FSK26" s="3"/>
      <c r="FSL26" s="3"/>
      <c r="FSM26" s="3"/>
      <c r="FSN26" s="3"/>
      <c r="FSO26" s="3"/>
      <c r="FSP26" s="3"/>
      <c r="FSQ26" s="3"/>
      <c r="FSR26" s="3"/>
      <c r="FSS26" s="3"/>
      <c r="FST26" s="3"/>
      <c r="FSU26" s="3"/>
      <c r="FSV26" s="3"/>
      <c r="FSW26" s="3"/>
      <c r="FSX26" s="3"/>
      <c r="FSY26" s="3"/>
      <c r="FSZ26" s="3"/>
      <c r="FTA26" s="3"/>
      <c r="FTB26" s="3"/>
      <c r="FTC26" s="3"/>
      <c r="FTD26" s="3"/>
      <c r="FTE26" s="3"/>
      <c r="FTF26" s="3"/>
      <c r="FTG26" s="3"/>
      <c r="FTH26" s="3"/>
      <c r="FTI26" s="3"/>
      <c r="FTJ26" s="3"/>
      <c r="FTK26" s="3"/>
      <c r="FTL26" s="3"/>
      <c r="FTM26" s="3"/>
      <c r="FTN26" s="3"/>
      <c r="FTO26" s="3"/>
      <c r="FTP26" s="3"/>
      <c r="FTQ26" s="3"/>
      <c r="FTR26" s="3"/>
      <c r="FTS26" s="3"/>
      <c r="FTT26" s="3"/>
      <c r="FTU26" s="3"/>
      <c r="FTV26" s="3"/>
      <c r="FTW26" s="3"/>
      <c r="FTX26" s="3"/>
      <c r="FTY26" s="3"/>
      <c r="FTZ26" s="3"/>
      <c r="FUA26" s="3"/>
      <c r="FUB26" s="3"/>
      <c r="FUC26" s="3"/>
      <c r="FUD26" s="3"/>
      <c r="FUE26" s="3"/>
      <c r="FUF26" s="3"/>
      <c r="FUG26" s="3"/>
      <c r="FUH26" s="3"/>
      <c r="FUI26" s="3"/>
      <c r="FUJ26" s="3"/>
      <c r="FUK26" s="3"/>
      <c r="FUL26" s="3"/>
      <c r="FUM26" s="3"/>
      <c r="FUN26" s="3"/>
      <c r="FUO26" s="3"/>
      <c r="FUP26" s="3"/>
      <c r="FUQ26" s="3"/>
      <c r="FUR26" s="3"/>
      <c r="FUS26" s="3"/>
      <c r="FUT26" s="3"/>
      <c r="FUU26" s="3"/>
      <c r="FUV26" s="3"/>
      <c r="FUW26" s="3"/>
      <c r="FUX26" s="3"/>
      <c r="FUY26" s="3"/>
      <c r="FUZ26" s="3"/>
      <c r="FVA26" s="3"/>
      <c r="FVB26" s="3"/>
      <c r="FVC26" s="3"/>
      <c r="FVD26" s="3"/>
      <c r="FVE26" s="3"/>
      <c r="FVF26" s="3"/>
      <c r="FVG26" s="3"/>
      <c r="FVH26" s="3"/>
      <c r="FVI26" s="3"/>
      <c r="FVJ26" s="3"/>
      <c r="FVK26" s="3"/>
      <c r="FVL26" s="3"/>
      <c r="FVM26" s="3"/>
      <c r="FVN26" s="3"/>
      <c r="FVO26" s="3"/>
      <c r="FVP26" s="3"/>
      <c r="FVQ26" s="3"/>
      <c r="FVR26" s="3"/>
      <c r="FVS26" s="3"/>
      <c r="FVT26" s="3"/>
      <c r="FVU26" s="3"/>
      <c r="FVV26" s="3"/>
      <c r="FVW26" s="3"/>
      <c r="FVX26" s="3"/>
      <c r="FVY26" s="3"/>
      <c r="FVZ26" s="3"/>
      <c r="FWA26" s="3"/>
      <c r="FWB26" s="3"/>
      <c r="FWC26" s="3"/>
      <c r="FWD26" s="3"/>
      <c r="FWE26" s="3"/>
      <c r="FWF26" s="3"/>
      <c r="FWG26" s="3"/>
      <c r="FWH26" s="3"/>
      <c r="FWI26" s="3"/>
      <c r="FWJ26" s="3"/>
      <c r="FWK26" s="3"/>
      <c r="FWL26" s="3"/>
      <c r="FWM26" s="3"/>
      <c r="FWN26" s="3"/>
      <c r="FWO26" s="3"/>
      <c r="FWP26" s="3"/>
      <c r="FWQ26" s="3"/>
      <c r="FWR26" s="3"/>
      <c r="FWS26" s="3"/>
      <c r="FWT26" s="3"/>
      <c r="FWU26" s="3"/>
      <c r="FWV26" s="3"/>
      <c r="FWW26" s="3"/>
      <c r="FWX26" s="3"/>
      <c r="FWY26" s="3"/>
      <c r="FWZ26" s="3"/>
      <c r="FXA26" s="3"/>
      <c r="FXB26" s="3"/>
      <c r="FXC26" s="3"/>
      <c r="FXD26" s="3"/>
      <c r="FXE26" s="3"/>
      <c r="FXF26" s="3"/>
      <c r="FXG26" s="3"/>
      <c r="FXH26" s="3"/>
      <c r="FXI26" s="3"/>
      <c r="FXJ26" s="3"/>
      <c r="FXK26" s="3"/>
      <c r="FXL26" s="3"/>
      <c r="FXM26" s="3"/>
      <c r="FXN26" s="3"/>
      <c r="FXO26" s="3"/>
      <c r="FXP26" s="3"/>
      <c r="FXQ26" s="3"/>
      <c r="FXR26" s="3"/>
      <c r="FXS26" s="3"/>
      <c r="FXT26" s="3"/>
      <c r="FXU26" s="3"/>
      <c r="FXV26" s="3"/>
      <c r="FXW26" s="3"/>
      <c r="FXX26" s="3"/>
      <c r="FXY26" s="3"/>
      <c r="FXZ26" s="3"/>
      <c r="FYA26" s="3"/>
      <c r="FYB26" s="3"/>
      <c r="FYC26" s="3"/>
      <c r="FYD26" s="3"/>
      <c r="FYE26" s="3"/>
      <c r="FYF26" s="3"/>
      <c r="FYG26" s="3"/>
      <c r="FYH26" s="3"/>
      <c r="FYI26" s="3"/>
      <c r="FYJ26" s="3"/>
      <c r="FYK26" s="3"/>
      <c r="FYL26" s="3"/>
      <c r="FYM26" s="3"/>
      <c r="FYN26" s="3"/>
      <c r="FYO26" s="3"/>
      <c r="FYP26" s="3"/>
      <c r="FYQ26" s="3"/>
      <c r="FYR26" s="3"/>
      <c r="FYS26" s="3"/>
      <c r="FYT26" s="3"/>
      <c r="FYU26" s="3"/>
      <c r="FYV26" s="3"/>
      <c r="FYW26" s="3"/>
      <c r="FYX26" s="3"/>
      <c r="FYY26" s="3"/>
      <c r="FYZ26" s="3"/>
      <c r="FZA26" s="3"/>
      <c r="FZB26" s="3"/>
      <c r="FZC26" s="3"/>
      <c r="FZD26" s="3"/>
      <c r="FZE26" s="3"/>
      <c r="FZF26" s="3"/>
      <c r="FZG26" s="3"/>
      <c r="FZH26" s="3"/>
      <c r="FZI26" s="3"/>
      <c r="FZJ26" s="3"/>
      <c r="FZK26" s="3"/>
      <c r="FZL26" s="3"/>
      <c r="FZM26" s="3"/>
      <c r="FZN26" s="3"/>
      <c r="FZO26" s="3"/>
      <c r="FZP26" s="3"/>
      <c r="FZQ26" s="3"/>
      <c r="FZR26" s="3"/>
      <c r="FZS26" s="3"/>
      <c r="FZT26" s="3"/>
      <c r="FZU26" s="3"/>
      <c r="FZV26" s="3"/>
      <c r="FZW26" s="3"/>
      <c r="FZX26" s="3"/>
      <c r="FZY26" s="3"/>
      <c r="FZZ26" s="3"/>
      <c r="GAA26" s="3"/>
      <c r="GAB26" s="3"/>
      <c r="GAC26" s="3"/>
      <c r="GAD26" s="3"/>
      <c r="GAE26" s="3"/>
      <c r="GAF26" s="3"/>
      <c r="GAG26" s="3"/>
      <c r="GAH26" s="3"/>
      <c r="GAI26" s="3"/>
      <c r="GAJ26" s="3"/>
      <c r="GAK26" s="3"/>
      <c r="GAL26" s="3"/>
      <c r="GAM26" s="3"/>
      <c r="GAN26" s="3"/>
      <c r="GAO26" s="3"/>
      <c r="GAP26" s="3"/>
      <c r="GAQ26" s="3"/>
      <c r="GAR26" s="3"/>
      <c r="GAS26" s="3"/>
      <c r="GAT26" s="3"/>
      <c r="GAU26" s="3"/>
      <c r="GAV26" s="3"/>
      <c r="GAW26" s="3"/>
      <c r="GAX26" s="3"/>
      <c r="GAY26" s="3"/>
      <c r="GAZ26" s="3"/>
      <c r="GBA26" s="3"/>
      <c r="GBB26" s="3"/>
      <c r="GBC26" s="3"/>
      <c r="GBD26" s="3"/>
      <c r="GBE26" s="3"/>
      <c r="GBF26" s="3"/>
      <c r="GBG26" s="3"/>
      <c r="GBH26" s="3"/>
      <c r="GBI26" s="3"/>
      <c r="GBJ26" s="3"/>
      <c r="GBK26" s="3"/>
      <c r="GBL26" s="3"/>
      <c r="GBM26" s="3"/>
      <c r="GBN26" s="3"/>
      <c r="GBO26" s="3"/>
      <c r="GBP26" s="3"/>
      <c r="GBQ26" s="3"/>
      <c r="GBR26" s="3"/>
      <c r="GBS26" s="3"/>
      <c r="GBT26" s="3"/>
      <c r="GBU26" s="3"/>
      <c r="GBV26" s="3"/>
      <c r="GBW26" s="3"/>
      <c r="GBX26" s="3"/>
      <c r="GBY26" s="3"/>
      <c r="GBZ26" s="3"/>
      <c r="GCA26" s="3"/>
      <c r="GCB26" s="3"/>
      <c r="GCC26" s="3"/>
      <c r="GCD26" s="3"/>
      <c r="GCE26" s="3"/>
      <c r="GCF26" s="3"/>
      <c r="GCG26" s="3"/>
      <c r="GCH26" s="3"/>
      <c r="GCI26" s="3"/>
      <c r="GCJ26" s="3"/>
      <c r="GCK26" s="3"/>
      <c r="GCL26" s="3"/>
      <c r="GCM26" s="3"/>
      <c r="GCN26" s="3"/>
      <c r="GCO26" s="3"/>
      <c r="GCP26" s="3"/>
      <c r="GCQ26" s="3"/>
      <c r="GCR26" s="3"/>
      <c r="GCS26" s="3"/>
      <c r="GCT26" s="3"/>
      <c r="GCU26" s="3"/>
      <c r="GCV26" s="3"/>
      <c r="GCW26" s="3"/>
      <c r="GCX26" s="3"/>
      <c r="GCY26" s="3"/>
      <c r="GCZ26" s="3"/>
      <c r="GDA26" s="3"/>
      <c r="GDB26" s="3"/>
      <c r="GDC26" s="3"/>
      <c r="GDD26" s="3"/>
      <c r="GDE26" s="3"/>
      <c r="GDF26" s="3"/>
      <c r="GDG26" s="3"/>
      <c r="GDH26" s="3"/>
      <c r="GDI26" s="3"/>
      <c r="GDJ26" s="3"/>
      <c r="GDK26" s="3"/>
      <c r="GDL26" s="3"/>
      <c r="GDM26" s="3"/>
      <c r="GDN26" s="3"/>
      <c r="GDO26" s="3"/>
      <c r="GDP26" s="3"/>
      <c r="GDQ26" s="3"/>
      <c r="GDR26" s="3"/>
      <c r="GDS26" s="3"/>
      <c r="GDT26" s="3"/>
      <c r="GDU26" s="3"/>
      <c r="GDV26" s="3"/>
      <c r="GDW26" s="3"/>
      <c r="GDX26" s="3"/>
      <c r="GDY26" s="3"/>
      <c r="GDZ26" s="3"/>
      <c r="GEA26" s="3"/>
      <c r="GEB26" s="3"/>
      <c r="GEC26" s="3"/>
      <c r="GED26" s="3"/>
      <c r="GEE26" s="3"/>
      <c r="GEF26" s="3"/>
      <c r="GEG26" s="3"/>
      <c r="GEH26" s="3"/>
      <c r="GEI26" s="3"/>
      <c r="GEJ26" s="3"/>
      <c r="GEK26" s="3"/>
      <c r="GEL26" s="3"/>
      <c r="GEM26" s="3"/>
      <c r="GEN26" s="3"/>
      <c r="GEO26" s="3"/>
      <c r="GEP26" s="3"/>
      <c r="GEQ26" s="3"/>
      <c r="GER26" s="3"/>
      <c r="GES26" s="3"/>
      <c r="GET26" s="3"/>
      <c r="GEU26" s="3"/>
      <c r="GEV26" s="3"/>
      <c r="GEW26" s="3"/>
      <c r="GEX26" s="3"/>
      <c r="GEY26" s="3"/>
      <c r="GEZ26" s="3"/>
      <c r="GFA26" s="3"/>
      <c r="GFB26" s="3"/>
      <c r="GFC26" s="3"/>
      <c r="GFD26" s="3"/>
      <c r="GFE26" s="3"/>
      <c r="GFF26" s="3"/>
      <c r="GFG26" s="3"/>
      <c r="GFH26" s="3"/>
      <c r="GFI26" s="3"/>
      <c r="GFJ26" s="3"/>
      <c r="GFK26" s="3"/>
      <c r="GFL26" s="3"/>
      <c r="GFM26" s="3"/>
      <c r="GFN26" s="3"/>
      <c r="GFO26" s="3"/>
      <c r="GFP26" s="3"/>
      <c r="GFQ26" s="3"/>
      <c r="GFR26" s="3"/>
      <c r="GFS26" s="3"/>
      <c r="GFT26" s="3"/>
      <c r="GFU26" s="3"/>
      <c r="GFV26" s="3"/>
      <c r="GFW26" s="3"/>
      <c r="GFX26" s="3"/>
      <c r="GFY26" s="3"/>
      <c r="GFZ26" s="3"/>
      <c r="GGA26" s="3"/>
      <c r="GGB26" s="3"/>
      <c r="GGC26" s="3"/>
      <c r="GGD26" s="3"/>
      <c r="GGE26" s="3"/>
      <c r="GGF26" s="3"/>
      <c r="GGG26" s="3"/>
      <c r="GGH26" s="3"/>
      <c r="GGI26" s="3"/>
      <c r="GGJ26" s="3"/>
      <c r="GGK26" s="3"/>
      <c r="GGL26" s="3"/>
      <c r="GGM26" s="3"/>
      <c r="GGN26" s="3"/>
      <c r="GGO26" s="3"/>
      <c r="GGP26" s="3"/>
      <c r="GGQ26" s="3"/>
      <c r="GGR26" s="3"/>
      <c r="GGS26" s="3"/>
      <c r="GGT26" s="3"/>
      <c r="GGU26" s="3"/>
      <c r="GGV26" s="3"/>
      <c r="GGW26" s="3"/>
      <c r="GGX26" s="3"/>
      <c r="GGY26" s="3"/>
      <c r="GGZ26" s="3"/>
      <c r="GHA26" s="3"/>
      <c r="GHB26" s="3"/>
      <c r="GHC26" s="3"/>
      <c r="GHD26" s="3"/>
      <c r="GHE26" s="3"/>
      <c r="GHF26" s="3"/>
      <c r="GHG26" s="3"/>
      <c r="GHH26" s="3"/>
      <c r="GHI26" s="3"/>
      <c r="GHJ26" s="3"/>
      <c r="GHK26" s="3"/>
      <c r="GHL26" s="3"/>
      <c r="GHM26" s="3"/>
      <c r="GHN26" s="3"/>
      <c r="GHO26" s="3"/>
      <c r="GHP26" s="3"/>
      <c r="GHQ26" s="3"/>
      <c r="GHR26" s="3"/>
      <c r="GHS26" s="3"/>
      <c r="GHT26" s="3"/>
      <c r="GHU26" s="3"/>
      <c r="GHV26" s="3"/>
      <c r="GHW26" s="3"/>
      <c r="GHX26" s="3"/>
      <c r="GHY26" s="3"/>
      <c r="GHZ26" s="3"/>
      <c r="GIA26" s="3"/>
      <c r="GIB26" s="3"/>
      <c r="GIC26" s="3"/>
      <c r="GID26" s="3"/>
      <c r="GIE26" s="3"/>
      <c r="GIF26" s="3"/>
      <c r="GIG26" s="3"/>
      <c r="GIH26" s="3"/>
      <c r="GII26" s="3"/>
      <c r="GIJ26" s="3"/>
      <c r="GIK26" s="3"/>
      <c r="GIL26" s="3"/>
      <c r="GIM26" s="3"/>
      <c r="GIN26" s="3"/>
      <c r="GIO26" s="3"/>
      <c r="GIP26" s="3"/>
      <c r="GIQ26" s="3"/>
      <c r="GIR26" s="3"/>
      <c r="GIS26" s="3"/>
      <c r="GIT26" s="3"/>
      <c r="GIU26" s="3"/>
      <c r="GIV26" s="3"/>
      <c r="GIW26" s="3"/>
      <c r="GIX26" s="3"/>
      <c r="GIY26" s="3"/>
      <c r="GIZ26" s="3"/>
      <c r="GJA26" s="3"/>
      <c r="GJB26" s="3"/>
      <c r="GJC26" s="3"/>
      <c r="GJD26" s="3"/>
      <c r="GJE26" s="3"/>
      <c r="GJF26" s="3"/>
      <c r="GJG26" s="3"/>
      <c r="GJH26" s="3"/>
      <c r="GJI26" s="3"/>
      <c r="GJJ26" s="3"/>
      <c r="GJK26" s="3"/>
      <c r="GJL26" s="3"/>
      <c r="GJM26" s="3"/>
      <c r="GJN26" s="3"/>
      <c r="GJO26" s="3"/>
      <c r="GJP26" s="3"/>
      <c r="GJQ26" s="3"/>
      <c r="GJR26" s="3"/>
      <c r="GJS26" s="3"/>
      <c r="GJT26" s="3"/>
      <c r="GJU26" s="3"/>
      <c r="GJV26" s="3"/>
      <c r="GJW26" s="3"/>
      <c r="GJX26" s="3"/>
      <c r="GJY26" s="3"/>
      <c r="GJZ26" s="3"/>
      <c r="GKA26" s="3"/>
      <c r="GKB26" s="3"/>
      <c r="GKC26" s="3"/>
      <c r="GKD26" s="3"/>
      <c r="GKE26" s="3"/>
      <c r="GKF26" s="3"/>
      <c r="GKG26" s="3"/>
      <c r="GKH26" s="3"/>
      <c r="GKI26" s="3"/>
      <c r="GKJ26" s="3"/>
      <c r="GKK26" s="3"/>
      <c r="GKL26" s="3"/>
      <c r="GKM26" s="3"/>
      <c r="GKN26" s="3"/>
      <c r="GKO26" s="3"/>
      <c r="GKP26" s="3"/>
      <c r="GKQ26" s="3"/>
      <c r="GKR26" s="3"/>
      <c r="GKS26" s="3"/>
      <c r="GKT26" s="3"/>
      <c r="GKU26" s="3"/>
      <c r="GKV26" s="3"/>
      <c r="GKW26" s="3"/>
      <c r="GKX26" s="3"/>
      <c r="GKY26" s="3"/>
      <c r="GKZ26" s="3"/>
      <c r="GLA26" s="3"/>
      <c r="GLB26" s="3"/>
      <c r="GLC26" s="3"/>
      <c r="GLD26" s="3"/>
      <c r="GLE26" s="3"/>
      <c r="GLF26" s="3"/>
      <c r="GLG26" s="3"/>
      <c r="GLH26" s="3"/>
      <c r="GLI26" s="3"/>
      <c r="GLJ26" s="3"/>
      <c r="GLK26" s="3"/>
      <c r="GLL26" s="3"/>
      <c r="GLM26" s="3"/>
      <c r="GLN26" s="3"/>
      <c r="GLO26" s="3"/>
      <c r="GLP26" s="3"/>
      <c r="GLQ26" s="3"/>
      <c r="GLR26" s="3"/>
      <c r="GLS26" s="3"/>
      <c r="GLT26" s="3"/>
      <c r="GLU26" s="3"/>
      <c r="GLV26" s="3"/>
      <c r="GLW26" s="3"/>
      <c r="GLX26" s="3"/>
      <c r="GLY26" s="3"/>
      <c r="GLZ26" s="3"/>
      <c r="GMA26" s="3"/>
      <c r="GMB26" s="3"/>
      <c r="GMC26" s="3"/>
      <c r="GMD26" s="3"/>
      <c r="GME26" s="3"/>
      <c r="GMF26" s="3"/>
      <c r="GMG26" s="3"/>
      <c r="GMH26" s="3"/>
      <c r="GMI26" s="3"/>
      <c r="GMJ26" s="3"/>
      <c r="GMK26" s="3"/>
      <c r="GML26" s="3"/>
      <c r="GMM26" s="3"/>
      <c r="GMN26" s="3"/>
      <c r="GMO26" s="3"/>
      <c r="GMP26" s="3"/>
      <c r="GMQ26" s="3"/>
      <c r="GMR26" s="3"/>
      <c r="GMS26" s="3"/>
      <c r="GMT26" s="3"/>
      <c r="GMU26" s="3"/>
      <c r="GMV26" s="3"/>
      <c r="GMW26" s="3"/>
      <c r="GMX26" s="3"/>
      <c r="GMY26" s="3"/>
      <c r="GMZ26" s="3"/>
      <c r="GNA26" s="3"/>
      <c r="GNB26" s="3"/>
      <c r="GNC26" s="3"/>
      <c r="GND26" s="3"/>
      <c r="GNE26" s="3"/>
      <c r="GNF26" s="3"/>
      <c r="GNG26" s="3"/>
      <c r="GNH26" s="3"/>
      <c r="GNI26" s="3"/>
      <c r="GNJ26" s="3"/>
      <c r="GNK26" s="3"/>
      <c r="GNL26" s="3"/>
      <c r="GNM26" s="3"/>
      <c r="GNN26" s="3"/>
      <c r="GNO26" s="3"/>
      <c r="GNP26" s="3"/>
      <c r="GNQ26" s="3"/>
      <c r="GNR26" s="3"/>
      <c r="GNS26" s="3"/>
      <c r="GNT26" s="3"/>
      <c r="GNU26" s="3"/>
      <c r="GNV26" s="3"/>
      <c r="GNW26" s="3"/>
      <c r="GNX26" s="3"/>
      <c r="GNY26" s="3"/>
      <c r="GNZ26" s="3"/>
      <c r="GOA26" s="3"/>
      <c r="GOB26" s="3"/>
      <c r="GOC26" s="3"/>
      <c r="GOD26" s="3"/>
      <c r="GOE26" s="3"/>
      <c r="GOF26" s="3"/>
      <c r="GOG26" s="3"/>
      <c r="GOH26" s="3"/>
      <c r="GOI26" s="3"/>
      <c r="GOJ26" s="3"/>
      <c r="GOK26" s="3"/>
      <c r="GOL26" s="3"/>
      <c r="GOM26" s="3"/>
      <c r="GON26" s="3"/>
      <c r="GOO26" s="3"/>
      <c r="GOP26" s="3"/>
      <c r="GOQ26" s="3"/>
      <c r="GOR26" s="3"/>
      <c r="GOS26" s="3"/>
      <c r="GOT26" s="3"/>
      <c r="GOU26" s="3"/>
      <c r="GOV26" s="3"/>
      <c r="GOW26" s="3"/>
      <c r="GOX26" s="3"/>
      <c r="GOY26" s="3"/>
      <c r="GOZ26" s="3"/>
      <c r="GPA26" s="3"/>
      <c r="GPB26" s="3"/>
      <c r="GPC26" s="3"/>
      <c r="GPD26" s="3"/>
      <c r="GPE26" s="3"/>
      <c r="GPF26" s="3"/>
      <c r="GPG26" s="3"/>
      <c r="GPH26" s="3"/>
      <c r="GPI26" s="3"/>
      <c r="GPJ26" s="3"/>
      <c r="GPK26" s="3"/>
      <c r="GPL26" s="3"/>
      <c r="GPM26" s="3"/>
      <c r="GPN26" s="3"/>
      <c r="GPO26" s="3"/>
      <c r="GPP26" s="3"/>
      <c r="GPQ26" s="3"/>
      <c r="GPR26" s="3"/>
      <c r="GPS26" s="3"/>
      <c r="GPT26" s="3"/>
      <c r="GPU26" s="3"/>
      <c r="GPV26" s="3"/>
      <c r="GPW26" s="3"/>
      <c r="GPX26" s="3"/>
      <c r="GPY26" s="3"/>
      <c r="GPZ26" s="3"/>
      <c r="GQA26" s="3"/>
      <c r="GQB26" s="3"/>
      <c r="GQC26" s="3"/>
      <c r="GQD26" s="3"/>
      <c r="GQE26" s="3"/>
      <c r="GQF26" s="3"/>
      <c r="GQG26" s="3"/>
      <c r="GQH26" s="3"/>
      <c r="GQI26" s="3"/>
      <c r="GQJ26" s="3"/>
      <c r="GQK26" s="3"/>
      <c r="GQL26" s="3"/>
      <c r="GQM26" s="3"/>
      <c r="GQN26" s="3"/>
      <c r="GQO26" s="3"/>
      <c r="GQP26" s="3"/>
      <c r="GQQ26" s="3"/>
      <c r="GQR26" s="3"/>
      <c r="GQS26" s="3"/>
      <c r="GQT26" s="3"/>
      <c r="GQU26" s="3"/>
      <c r="GQV26" s="3"/>
      <c r="GQW26" s="3"/>
      <c r="GQX26" s="3"/>
      <c r="GQY26" s="3"/>
      <c r="GQZ26" s="3"/>
      <c r="GRA26" s="3"/>
      <c r="GRB26" s="3"/>
      <c r="GRC26" s="3"/>
      <c r="GRD26" s="3"/>
      <c r="GRE26" s="3"/>
      <c r="GRF26" s="3"/>
      <c r="GRG26" s="3"/>
      <c r="GRH26" s="3"/>
      <c r="GRI26" s="3"/>
      <c r="GRJ26" s="3"/>
      <c r="GRK26" s="3"/>
      <c r="GRL26" s="3"/>
      <c r="GRM26" s="3"/>
      <c r="GRN26" s="3"/>
      <c r="GRO26" s="3"/>
      <c r="GRP26" s="3"/>
      <c r="GRQ26" s="3"/>
      <c r="GRR26" s="3"/>
      <c r="GRS26" s="3"/>
      <c r="GRT26" s="3"/>
      <c r="GRU26" s="3"/>
      <c r="GRV26" s="3"/>
      <c r="GRW26" s="3"/>
      <c r="GRX26" s="3"/>
      <c r="GRY26" s="3"/>
      <c r="GRZ26" s="3"/>
      <c r="GSA26" s="3"/>
      <c r="GSB26" s="3"/>
      <c r="GSC26" s="3"/>
      <c r="GSD26" s="3"/>
      <c r="GSE26" s="3"/>
      <c r="GSF26" s="3"/>
      <c r="GSG26" s="3"/>
      <c r="GSH26" s="3"/>
      <c r="GSI26" s="3"/>
      <c r="GSJ26" s="3"/>
      <c r="GSK26" s="3"/>
      <c r="GSL26" s="3"/>
      <c r="GSM26" s="3"/>
      <c r="GSN26" s="3"/>
      <c r="GSO26" s="3"/>
      <c r="GSP26" s="3"/>
      <c r="GSQ26" s="3"/>
      <c r="GSR26" s="3"/>
      <c r="GSS26" s="3"/>
      <c r="GST26" s="3"/>
      <c r="GSU26" s="3"/>
      <c r="GSV26" s="3"/>
      <c r="GSW26" s="3"/>
      <c r="GSX26" s="3"/>
      <c r="GSY26" s="3"/>
      <c r="GSZ26" s="3"/>
      <c r="GTA26" s="3"/>
      <c r="GTB26" s="3"/>
      <c r="GTC26" s="3"/>
      <c r="GTD26" s="3"/>
      <c r="GTE26" s="3"/>
      <c r="GTF26" s="3"/>
      <c r="GTG26" s="3"/>
      <c r="GTH26" s="3"/>
      <c r="GTI26" s="3"/>
      <c r="GTJ26" s="3"/>
      <c r="GTK26" s="3"/>
      <c r="GTL26" s="3"/>
      <c r="GTM26" s="3"/>
      <c r="GTN26" s="3"/>
      <c r="GTO26" s="3"/>
      <c r="GTP26" s="3"/>
      <c r="GTQ26" s="3"/>
      <c r="GTR26" s="3"/>
      <c r="GTS26" s="3"/>
      <c r="GTT26" s="3"/>
      <c r="GTU26" s="3"/>
      <c r="GTV26" s="3"/>
      <c r="GTW26" s="3"/>
      <c r="GTX26" s="3"/>
      <c r="GTY26" s="3"/>
      <c r="GTZ26" s="3"/>
      <c r="GUA26" s="3"/>
      <c r="GUB26" s="3"/>
      <c r="GUC26" s="3"/>
      <c r="GUD26" s="3"/>
      <c r="GUE26" s="3"/>
      <c r="GUF26" s="3"/>
      <c r="GUG26" s="3"/>
      <c r="GUH26" s="3"/>
      <c r="GUI26" s="3"/>
      <c r="GUJ26" s="3"/>
      <c r="GUK26" s="3"/>
      <c r="GUL26" s="3"/>
      <c r="GUM26" s="3"/>
      <c r="GUN26" s="3"/>
      <c r="GUO26" s="3"/>
      <c r="GUP26" s="3"/>
      <c r="GUQ26" s="3"/>
      <c r="GUR26" s="3"/>
      <c r="GUS26" s="3"/>
      <c r="GUT26" s="3"/>
      <c r="GUU26" s="3"/>
      <c r="GUV26" s="3"/>
      <c r="GUW26" s="3"/>
      <c r="GUX26" s="3"/>
      <c r="GUY26" s="3"/>
      <c r="GUZ26" s="3"/>
      <c r="GVA26" s="3"/>
      <c r="GVB26" s="3"/>
      <c r="GVC26" s="3"/>
      <c r="GVD26" s="3"/>
      <c r="GVE26" s="3"/>
      <c r="GVF26" s="3"/>
      <c r="GVG26" s="3"/>
      <c r="GVH26" s="3"/>
      <c r="GVI26" s="3"/>
      <c r="GVJ26" s="3"/>
      <c r="GVK26" s="3"/>
      <c r="GVL26" s="3"/>
      <c r="GVM26" s="3"/>
      <c r="GVN26" s="3"/>
      <c r="GVO26" s="3"/>
      <c r="GVP26" s="3"/>
      <c r="GVQ26" s="3"/>
      <c r="GVR26" s="3"/>
      <c r="GVS26" s="3"/>
      <c r="GVT26" s="3"/>
      <c r="GVU26" s="3"/>
      <c r="GVV26" s="3"/>
      <c r="GVW26" s="3"/>
      <c r="GVX26" s="3"/>
      <c r="GVY26" s="3"/>
      <c r="GVZ26" s="3"/>
      <c r="GWA26" s="3"/>
      <c r="GWB26" s="3"/>
      <c r="GWC26" s="3"/>
      <c r="GWD26" s="3"/>
      <c r="GWE26" s="3"/>
      <c r="GWF26" s="3"/>
      <c r="GWG26" s="3"/>
      <c r="GWH26" s="3"/>
      <c r="GWI26" s="3"/>
      <c r="GWJ26" s="3"/>
      <c r="GWK26" s="3"/>
      <c r="GWL26" s="3"/>
      <c r="GWM26" s="3"/>
      <c r="GWN26" s="3"/>
      <c r="GWO26" s="3"/>
      <c r="GWP26" s="3"/>
      <c r="GWQ26" s="3"/>
      <c r="GWR26" s="3"/>
      <c r="GWS26" s="3"/>
      <c r="GWT26" s="3"/>
      <c r="GWU26" s="3"/>
      <c r="GWV26" s="3"/>
      <c r="GWW26" s="3"/>
      <c r="GWX26" s="3"/>
      <c r="GWY26" s="3"/>
      <c r="GWZ26" s="3"/>
      <c r="GXA26" s="3"/>
      <c r="GXB26" s="3"/>
      <c r="GXC26" s="3"/>
      <c r="GXD26" s="3"/>
      <c r="GXE26" s="3"/>
      <c r="GXF26" s="3"/>
      <c r="GXG26" s="3"/>
      <c r="GXH26" s="3"/>
      <c r="GXI26" s="3"/>
      <c r="GXJ26" s="3"/>
      <c r="GXK26" s="3"/>
      <c r="GXL26" s="3"/>
      <c r="GXM26" s="3"/>
      <c r="GXN26" s="3"/>
      <c r="GXO26" s="3"/>
      <c r="GXP26" s="3"/>
      <c r="GXQ26" s="3"/>
      <c r="GXR26" s="3"/>
      <c r="GXS26" s="3"/>
      <c r="GXT26" s="3"/>
      <c r="GXU26" s="3"/>
      <c r="GXV26" s="3"/>
      <c r="GXW26" s="3"/>
      <c r="GXX26" s="3"/>
      <c r="GXY26" s="3"/>
      <c r="GXZ26" s="3"/>
      <c r="GYA26" s="3"/>
      <c r="GYB26" s="3"/>
      <c r="GYC26" s="3"/>
      <c r="GYD26" s="3"/>
      <c r="GYE26" s="3"/>
      <c r="GYF26" s="3"/>
      <c r="GYG26" s="3"/>
      <c r="GYH26" s="3"/>
      <c r="GYI26" s="3"/>
      <c r="GYJ26" s="3"/>
      <c r="GYK26" s="3"/>
      <c r="GYL26" s="3"/>
      <c r="GYM26" s="3"/>
      <c r="GYN26" s="3"/>
      <c r="GYO26" s="3"/>
      <c r="GYP26" s="3"/>
      <c r="GYQ26" s="3"/>
      <c r="GYR26" s="3"/>
      <c r="GYS26" s="3"/>
      <c r="GYT26" s="3"/>
      <c r="GYU26" s="3"/>
      <c r="GYV26" s="3"/>
      <c r="GYW26" s="3"/>
      <c r="GYX26" s="3"/>
      <c r="GYY26" s="3"/>
      <c r="GYZ26" s="3"/>
      <c r="GZA26" s="3"/>
      <c r="GZB26" s="3"/>
      <c r="GZC26" s="3"/>
      <c r="GZD26" s="3"/>
      <c r="GZE26" s="3"/>
      <c r="GZF26" s="3"/>
      <c r="GZG26" s="3"/>
      <c r="GZH26" s="3"/>
      <c r="GZI26" s="3"/>
      <c r="GZJ26" s="3"/>
      <c r="GZK26" s="3"/>
      <c r="GZL26" s="3"/>
      <c r="GZM26" s="3"/>
      <c r="GZN26" s="3"/>
      <c r="GZO26" s="3"/>
      <c r="GZP26" s="3"/>
      <c r="GZQ26" s="3"/>
      <c r="GZR26" s="3"/>
      <c r="GZS26" s="3"/>
      <c r="GZT26" s="3"/>
      <c r="GZU26" s="3"/>
      <c r="GZV26" s="3"/>
      <c r="GZW26" s="3"/>
      <c r="GZX26" s="3"/>
      <c r="GZY26" s="3"/>
      <c r="GZZ26" s="3"/>
      <c r="HAA26" s="3"/>
      <c r="HAB26" s="3"/>
      <c r="HAC26" s="3"/>
      <c r="HAD26" s="3"/>
      <c r="HAE26" s="3"/>
      <c r="HAF26" s="3"/>
      <c r="HAG26" s="3"/>
      <c r="HAH26" s="3"/>
      <c r="HAI26" s="3"/>
      <c r="HAJ26" s="3"/>
      <c r="HAK26" s="3"/>
      <c r="HAL26" s="3"/>
      <c r="HAM26" s="3"/>
      <c r="HAN26" s="3"/>
      <c r="HAO26" s="3"/>
      <c r="HAP26" s="3"/>
      <c r="HAQ26" s="3"/>
      <c r="HAR26" s="3"/>
      <c r="HAS26" s="3"/>
      <c r="HAT26" s="3"/>
      <c r="HAU26" s="3"/>
      <c r="HAV26" s="3"/>
      <c r="HAW26" s="3"/>
      <c r="HAX26" s="3"/>
      <c r="HAY26" s="3"/>
      <c r="HAZ26" s="3"/>
      <c r="HBA26" s="3"/>
      <c r="HBB26" s="3"/>
      <c r="HBC26" s="3"/>
      <c r="HBD26" s="3"/>
      <c r="HBE26" s="3"/>
      <c r="HBF26" s="3"/>
      <c r="HBG26" s="3"/>
      <c r="HBH26" s="3"/>
      <c r="HBI26" s="3"/>
      <c r="HBJ26" s="3"/>
      <c r="HBK26" s="3"/>
      <c r="HBL26" s="3"/>
      <c r="HBM26" s="3"/>
      <c r="HBN26" s="3"/>
      <c r="HBO26" s="3"/>
      <c r="HBP26" s="3"/>
      <c r="HBQ26" s="3"/>
      <c r="HBR26" s="3"/>
      <c r="HBS26" s="3"/>
      <c r="HBT26" s="3"/>
      <c r="HBU26" s="3"/>
      <c r="HBV26" s="3"/>
      <c r="HBW26" s="3"/>
      <c r="HBX26" s="3"/>
      <c r="HBY26" s="3"/>
      <c r="HBZ26" s="3"/>
      <c r="HCA26" s="3"/>
      <c r="HCB26" s="3"/>
      <c r="HCC26" s="3"/>
      <c r="HCD26" s="3"/>
      <c r="HCE26" s="3"/>
      <c r="HCF26" s="3"/>
      <c r="HCG26" s="3"/>
      <c r="HCH26" s="3"/>
      <c r="HCI26" s="3"/>
      <c r="HCJ26" s="3"/>
      <c r="HCK26" s="3"/>
      <c r="HCL26" s="3"/>
      <c r="HCM26" s="3"/>
      <c r="HCN26" s="3"/>
      <c r="HCO26" s="3"/>
      <c r="HCP26" s="3"/>
      <c r="HCQ26" s="3"/>
      <c r="HCR26" s="3"/>
      <c r="HCS26" s="3"/>
      <c r="HCT26" s="3"/>
      <c r="HCU26" s="3"/>
      <c r="HCV26" s="3"/>
      <c r="HCW26" s="3"/>
      <c r="HCX26" s="3"/>
      <c r="HCY26" s="3"/>
      <c r="HCZ26" s="3"/>
      <c r="HDA26" s="3"/>
      <c r="HDB26" s="3"/>
      <c r="HDC26" s="3"/>
      <c r="HDD26" s="3"/>
      <c r="HDE26" s="3"/>
      <c r="HDF26" s="3"/>
      <c r="HDG26" s="3"/>
      <c r="HDH26" s="3"/>
      <c r="HDI26" s="3"/>
      <c r="HDJ26" s="3"/>
      <c r="HDK26" s="3"/>
      <c r="HDL26" s="3"/>
      <c r="HDM26" s="3"/>
      <c r="HDN26" s="3"/>
      <c r="HDO26" s="3"/>
      <c r="HDP26" s="3"/>
      <c r="HDQ26" s="3"/>
      <c r="HDR26" s="3"/>
      <c r="HDS26" s="3"/>
      <c r="HDT26" s="3"/>
      <c r="HDU26" s="3"/>
      <c r="HDV26" s="3"/>
      <c r="HDW26" s="3"/>
      <c r="HDX26" s="3"/>
      <c r="HDY26" s="3"/>
      <c r="HDZ26" s="3"/>
      <c r="HEA26" s="3"/>
      <c r="HEB26" s="3"/>
      <c r="HEC26" s="3"/>
      <c r="HED26" s="3"/>
      <c r="HEE26" s="3"/>
      <c r="HEF26" s="3"/>
      <c r="HEG26" s="3"/>
      <c r="HEH26" s="3"/>
      <c r="HEI26" s="3"/>
      <c r="HEJ26" s="3"/>
      <c r="HEK26" s="3"/>
      <c r="HEL26" s="3"/>
      <c r="HEM26" s="3"/>
      <c r="HEN26" s="3"/>
      <c r="HEO26" s="3"/>
      <c r="HEP26" s="3"/>
      <c r="HEQ26" s="3"/>
      <c r="HER26" s="3"/>
      <c r="HES26" s="3"/>
      <c r="HET26" s="3"/>
      <c r="HEU26" s="3"/>
      <c r="HEV26" s="3"/>
      <c r="HEW26" s="3"/>
      <c r="HEX26" s="3"/>
      <c r="HEY26" s="3"/>
      <c r="HEZ26" s="3"/>
      <c r="HFA26" s="3"/>
      <c r="HFB26" s="3"/>
      <c r="HFC26" s="3"/>
      <c r="HFD26" s="3"/>
      <c r="HFE26" s="3"/>
      <c r="HFF26" s="3"/>
      <c r="HFG26" s="3"/>
      <c r="HFH26" s="3"/>
      <c r="HFI26" s="3"/>
      <c r="HFJ26" s="3"/>
      <c r="HFK26" s="3"/>
      <c r="HFL26" s="3"/>
      <c r="HFM26" s="3"/>
      <c r="HFN26" s="3"/>
      <c r="HFO26" s="3"/>
      <c r="HFP26" s="3"/>
      <c r="HFQ26" s="3"/>
      <c r="HFR26" s="3"/>
      <c r="HFS26" s="3"/>
      <c r="HFT26" s="3"/>
      <c r="HFU26" s="3"/>
      <c r="HFV26" s="3"/>
      <c r="HFW26" s="3"/>
      <c r="HFX26" s="3"/>
      <c r="HFY26" s="3"/>
      <c r="HFZ26" s="3"/>
      <c r="HGA26" s="3"/>
      <c r="HGB26" s="3"/>
      <c r="HGC26" s="3"/>
      <c r="HGD26" s="3"/>
      <c r="HGE26" s="3"/>
      <c r="HGF26" s="3"/>
      <c r="HGG26" s="3"/>
      <c r="HGH26" s="3"/>
      <c r="HGI26" s="3"/>
      <c r="HGJ26" s="3"/>
      <c r="HGK26" s="3"/>
      <c r="HGL26" s="3"/>
      <c r="HGM26" s="3"/>
      <c r="HGN26" s="3"/>
      <c r="HGO26" s="3"/>
      <c r="HGP26" s="3"/>
      <c r="HGQ26" s="3"/>
      <c r="HGR26" s="3"/>
      <c r="HGS26" s="3"/>
      <c r="HGT26" s="3"/>
      <c r="HGU26" s="3"/>
      <c r="HGV26" s="3"/>
      <c r="HGW26" s="3"/>
      <c r="HGX26" s="3"/>
      <c r="HGY26" s="3"/>
      <c r="HGZ26" s="3"/>
      <c r="HHA26" s="3"/>
      <c r="HHB26" s="3"/>
      <c r="HHC26" s="3"/>
      <c r="HHD26" s="3"/>
      <c r="HHE26" s="3"/>
      <c r="HHF26" s="3"/>
      <c r="HHG26" s="3"/>
      <c r="HHH26" s="3"/>
      <c r="HHI26" s="3"/>
      <c r="HHJ26" s="3"/>
      <c r="HHK26" s="3"/>
      <c r="HHL26" s="3"/>
      <c r="HHM26" s="3"/>
      <c r="HHN26" s="3"/>
      <c r="HHO26" s="3"/>
      <c r="HHP26" s="3"/>
      <c r="HHQ26" s="3"/>
      <c r="HHR26" s="3"/>
      <c r="HHS26" s="3"/>
      <c r="HHT26" s="3"/>
      <c r="HHU26" s="3"/>
      <c r="HHV26" s="3"/>
      <c r="HHW26" s="3"/>
      <c r="HHX26" s="3"/>
      <c r="HHY26" s="3"/>
      <c r="HHZ26" s="3"/>
      <c r="HIA26" s="3"/>
      <c r="HIB26" s="3"/>
      <c r="HIC26" s="3"/>
      <c r="HID26" s="3"/>
      <c r="HIE26" s="3"/>
      <c r="HIF26" s="3"/>
      <c r="HIG26" s="3"/>
      <c r="HIH26" s="3"/>
      <c r="HII26" s="3"/>
      <c r="HIJ26" s="3"/>
      <c r="HIK26" s="3"/>
      <c r="HIL26" s="3"/>
      <c r="HIM26" s="3"/>
      <c r="HIN26" s="3"/>
      <c r="HIO26" s="3"/>
      <c r="HIP26" s="3"/>
      <c r="HIQ26" s="3"/>
      <c r="HIR26" s="3"/>
      <c r="HIS26" s="3"/>
      <c r="HIT26" s="3"/>
      <c r="HIU26" s="3"/>
      <c r="HIV26" s="3"/>
      <c r="HIW26" s="3"/>
      <c r="HIX26" s="3"/>
      <c r="HIY26" s="3"/>
      <c r="HIZ26" s="3"/>
      <c r="HJA26" s="3"/>
      <c r="HJB26" s="3"/>
      <c r="HJC26" s="3"/>
      <c r="HJD26" s="3"/>
      <c r="HJE26" s="3"/>
      <c r="HJF26" s="3"/>
      <c r="HJG26" s="3"/>
      <c r="HJH26" s="3"/>
      <c r="HJI26" s="3"/>
      <c r="HJJ26" s="3"/>
      <c r="HJK26" s="3"/>
      <c r="HJL26" s="3"/>
      <c r="HJM26" s="3"/>
      <c r="HJN26" s="3"/>
      <c r="HJO26" s="3"/>
      <c r="HJP26" s="3"/>
      <c r="HJQ26" s="3"/>
      <c r="HJR26" s="3"/>
      <c r="HJS26" s="3"/>
      <c r="HJT26" s="3"/>
      <c r="HJU26" s="3"/>
      <c r="HJV26" s="3"/>
      <c r="HJW26" s="3"/>
      <c r="HJX26" s="3"/>
      <c r="HJY26" s="3"/>
      <c r="HJZ26" s="3"/>
      <c r="HKA26" s="3"/>
      <c r="HKB26" s="3"/>
      <c r="HKC26" s="3"/>
      <c r="HKD26" s="3"/>
      <c r="HKE26" s="3"/>
      <c r="HKF26" s="3"/>
      <c r="HKG26" s="3"/>
      <c r="HKH26" s="3"/>
      <c r="HKI26" s="3"/>
      <c r="HKJ26" s="3"/>
      <c r="HKK26" s="3"/>
      <c r="HKL26" s="3"/>
      <c r="HKM26" s="3"/>
      <c r="HKN26" s="3"/>
      <c r="HKO26" s="3"/>
      <c r="HKP26" s="3"/>
      <c r="HKQ26" s="3"/>
      <c r="HKR26" s="3"/>
      <c r="HKS26" s="3"/>
      <c r="HKT26" s="3"/>
      <c r="HKU26" s="3"/>
      <c r="HKV26" s="3"/>
      <c r="HKW26" s="3"/>
      <c r="HKX26" s="3"/>
      <c r="HKY26" s="3"/>
      <c r="HKZ26" s="3"/>
      <c r="HLA26" s="3"/>
      <c r="HLB26" s="3"/>
      <c r="HLC26" s="3"/>
      <c r="HLD26" s="3"/>
      <c r="HLE26" s="3"/>
      <c r="HLF26" s="3"/>
      <c r="HLG26" s="3"/>
      <c r="HLH26" s="3"/>
      <c r="HLI26" s="3"/>
      <c r="HLJ26" s="3"/>
      <c r="HLK26" s="3"/>
      <c r="HLL26" s="3"/>
      <c r="HLM26" s="3"/>
      <c r="HLN26" s="3"/>
      <c r="HLO26" s="3"/>
      <c r="HLP26" s="3"/>
      <c r="HLQ26" s="3"/>
      <c r="HLR26" s="3"/>
      <c r="HLS26" s="3"/>
      <c r="HLT26" s="3"/>
      <c r="HLU26" s="3"/>
      <c r="HLV26" s="3"/>
      <c r="HLW26" s="3"/>
      <c r="HLX26" s="3"/>
      <c r="HLY26" s="3"/>
      <c r="HLZ26" s="3"/>
      <c r="HMA26" s="3"/>
      <c r="HMB26" s="3"/>
      <c r="HMC26" s="3"/>
      <c r="HMD26" s="3"/>
      <c r="HME26" s="3"/>
      <c r="HMF26" s="3"/>
      <c r="HMG26" s="3"/>
      <c r="HMH26" s="3"/>
      <c r="HMI26" s="3"/>
      <c r="HMJ26" s="3"/>
      <c r="HMK26" s="3"/>
      <c r="HML26" s="3"/>
      <c r="HMM26" s="3"/>
      <c r="HMN26" s="3"/>
      <c r="HMO26" s="3"/>
      <c r="HMP26" s="3"/>
      <c r="HMQ26" s="3"/>
      <c r="HMR26" s="3"/>
      <c r="HMS26" s="3"/>
      <c r="HMT26" s="3"/>
      <c r="HMU26" s="3"/>
      <c r="HMV26" s="3"/>
      <c r="HMW26" s="3"/>
      <c r="HMX26" s="3"/>
      <c r="HMY26" s="3"/>
      <c r="HMZ26" s="3"/>
      <c r="HNA26" s="3"/>
      <c r="HNB26" s="3"/>
      <c r="HNC26" s="3"/>
      <c r="HND26" s="3"/>
      <c r="HNE26" s="3"/>
      <c r="HNF26" s="3"/>
      <c r="HNG26" s="3"/>
      <c r="HNH26" s="3"/>
      <c r="HNI26" s="3"/>
      <c r="HNJ26" s="3"/>
      <c r="HNK26" s="3"/>
      <c r="HNL26" s="3"/>
      <c r="HNM26" s="3"/>
      <c r="HNN26" s="3"/>
      <c r="HNO26" s="3"/>
      <c r="HNP26" s="3"/>
      <c r="HNQ26" s="3"/>
      <c r="HNR26" s="3"/>
      <c r="HNS26" s="3"/>
      <c r="HNT26" s="3"/>
      <c r="HNU26" s="3"/>
      <c r="HNV26" s="3"/>
      <c r="HNW26" s="3"/>
      <c r="HNX26" s="3"/>
      <c r="HNY26" s="3"/>
      <c r="HNZ26" s="3"/>
      <c r="HOA26" s="3"/>
      <c r="HOB26" s="3"/>
      <c r="HOC26" s="3"/>
      <c r="HOD26" s="3"/>
      <c r="HOE26" s="3"/>
      <c r="HOF26" s="3"/>
      <c r="HOG26" s="3"/>
      <c r="HOH26" s="3"/>
      <c r="HOI26" s="3"/>
      <c r="HOJ26" s="3"/>
      <c r="HOK26" s="3"/>
      <c r="HOL26" s="3"/>
      <c r="HOM26" s="3"/>
      <c r="HON26" s="3"/>
      <c r="HOO26" s="3"/>
      <c r="HOP26" s="3"/>
      <c r="HOQ26" s="3"/>
      <c r="HOR26" s="3"/>
      <c r="HOS26" s="3"/>
      <c r="HOT26" s="3"/>
      <c r="HOU26" s="3"/>
      <c r="HOV26" s="3"/>
      <c r="HOW26" s="3"/>
      <c r="HOX26" s="3"/>
      <c r="HOY26" s="3"/>
      <c r="HOZ26" s="3"/>
      <c r="HPA26" s="3"/>
      <c r="HPB26" s="3"/>
      <c r="HPC26" s="3"/>
      <c r="HPD26" s="3"/>
      <c r="HPE26" s="3"/>
      <c r="HPF26" s="3"/>
      <c r="HPG26" s="3"/>
      <c r="HPH26" s="3"/>
      <c r="HPI26" s="3"/>
      <c r="HPJ26" s="3"/>
      <c r="HPK26" s="3"/>
      <c r="HPL26" s="3"/>
      <c r="HPM26" s="3"/>
      <c r="HPN26" s="3"/>
      <c r="HPO26" s="3"/>
      <c r="HPP26" s="3"/>
      <c r="HPQ26" s="3"/>
      <c r="HPR26" s="3"/>
      <c r="HPS26" s="3"/>
      <c r="HPT26" s="3"/>
      <c r="HPU26" s="3"/>
      <c r="HPV26" s="3"/>
      <c r="HPW26" s="3"/>
      <c r="HPX26" s="3"/>
      <c r="HPY26" s="3"/>
      <c r="HPZ26" s="3"/>
      <c r="HQA26" s="3"/>
      <c r="HQB26" s="3"/>
      <c r="HQC26" s="3"/>
      <c r="HQD26" s="3"/>
      <c r="HQE26" s="3"/>
      <c r="HQF26" s="3"/>
      <c r="HQG26" s="3"/>
      <c r="HQH26" s="3"/>
      <c r="HQI26" s="3"/>
      <c r="HQJ26" s="3"/>
      <c r="HQK26" s="3"/>
      <c r="HQL26" s="3"/>
      <c r="HQM26" s="3"/>
      <c r="HQN26" s="3"/>
      <c r="HQO26" s="3"/>
      <c r="HQP26" s="3"/>
      <c r="HQQ26" s="3"/>
      <c r="HQR26" s="3"/>
      <c r="HQS26" s="3"/>
      <c r="HQT26" s="3"/>
      <c r="HQU26" s="3"/>
      <c r="HQV26" s="3"/>
      <c r="HQW26" s="3"/>
      <c r="HQX26" s="3"/>
      <c r="HQY26" s="3"/>
      <c r="HQZ26" s="3"/>
      <c r="HRA26" s="3"/>
      <c r="HRB26" s="3"/>
      <c r="HRC26" s="3"/>
      <c r="HRD26" s="3"/>
      <c r="HRE26" s="3"/>
      <c r="HRF26" s="3"/>
      <c r="HRG26" s="3"/>
      <c r="HRH26" s="3"/>
      <c r="HRI26" s="3"/>
      <c r="HRJ26" s="3"/>
      <c r="HRK26" s="3"/>
      <c r="HRL26" s="3"/>
      <c r="HRM26" s="3"/>
      <c r="HRN26" s="3"/>
      <c r="HRO26" s="3"/>
      <c r="HRP26" s="3"/>
      <c r="HRQ26" s="3"/>
      <c r="HRR26" s="3"/>
      <c r="HRS26" s="3"/>
      <c r="HRT26" s="3"/>
      <c r="HRU26" s="3"/>
      <c r="HRV26" s="3"/>
      <c r="HRW26" s="3"/>
      <c r="HRX26" s="3"/>
      <c r="HRY26" s="3"/>
      <c r="HRZ26" s="3"/>
      <c r="HSA26" s="3"/>
      <c r="HSB26" s="3"/>
      <c r="HSC26" s="3"/>
      <c r="HSD26" s="3"/>
      <c r="HSE26" s="3"/>
      <c r="HSF26" s="3"/>
      <c r="HSG26" s="3"/>
      <c r="HSH26" s="3"/>
      <c r="HSI26" s="3"/>
      <c r="HSJ26" s="3"/>
      <c r="HSK26" s="3"/>
      <c r="HSL26" s="3"/>
      <c r="HSM26" s="3"/>
      <c r="HSN26" s="3"/>
      <c r="HSO26" s="3"/>
      <c r="HSP26" s="3"/>
      <c r="HSQ26" s="3"/>
      <c r="HSR26" s="3"/>
      <c r="HSS26" s="3"/>
      <c r="HST26" s="3"/>
      <c r="HSU26" s="3"/>
      <c r="HSV26" s="3"/>
      <c r="HSW26" s="3"/>
      <c r="HSX26" s="3"/>
      <c r="HSY26" s="3"/>
      <c r="HSZ26" s="3"/>
      <c r="HTA26" s="3"/>
      <c r="HTB26" s="3"/>
      <c r="HTC26" s="3"/>
      <c r="HTD26" s="3"/>
      <c r="HTE26" s="3"/>
      <c r="HTF26" s="3"/>
      <c r="HTG26" s="3"/>
      <c r="HTH26" s="3"/>
      <c r="HTI26" s="3"/>
      <c r="HTJ26" s="3"/>
      <c r="HTK26" s="3"/>
      <c r="HTL26" s="3"/>
      <c r="HTM26" s="3"/>
      <c r="HTN26" s="3"/>
      <c r="HTO26" s="3"/>
      <c r="HTP26" s="3"/>
      <c r="HTQ26" s="3"/>
      <c r="HTR26" s="3"/>
      <c r="HTS26" s="3"/>
      <c r="HTT26" s="3"/>
      <c r="HTU26" s="3"/>
      <c r="HTV26" s="3"/>
      <c r="HTW26" s="3"/>
      <c r="HTX26" s="3"/>
      <c r="HTY26" s="3"/>
      <c r="HTZ26" s="3"/>
      <c r="HUA26" s="3"/>
      <c r="HUB26" s="3"/>
      <c r="HUC26" s="3"/>
      <c r="HUD26" s="3"/>
      <c r="HUE26" s="3"/>
      <c r="HUF26" s="3"/>
      <c r="HUG26" s="3"/>
      <c r="HUH26" s="3"/>
      <c r="HUI26" s="3"/>
      <c r="HUJ26" s="3"/>
      <c r="HUK26" s="3"/>
      <c r="HUL26" s="3"/>
      <c r="HUM26" s="3"/>
      <c r="HUN26" s="3"/>
      <c r="HUO26" s="3"/>
      <c r="HUP26" s="3"/>
      <c r="HUQ26" s="3"/>
      <c r="HUR26" s="3"/>
      <c r="HUS26" s="3"/>
      <c r="HUT26" s="3"/>
      <c r="HUU26" s="3"/>
      <c r="HUV26" s="3"/>
      <c r="HUW26" s="3"/>
      <c r="HUX26" s="3"/>
      <c r="HUY26" s="3"/>
      <c r="HUZ26" s="3"/>
      <c r="HVA26" s="3"/>
      <c r="HVB26" s="3"/>
      <c r="HVC26" s="3"/>
      <c r="HVD26" s="3"/>
      <c r="HVE26" s="3"/>
      <c r="HVF26" s="3"/>
      <c r="HVG26" s="3"/>
      <c r="HVH26" s="3"/>
      <c r="HVI26" s="3"/>
      <c r="HVJ26" s="3"/>
      <c r="HVK26" s="3"/>
      <c r="HVL26" s="3"/>
      <c r="HVM26" s="3"/>
      <c r="HVN26" s="3"/>
      <c r="HVO26" s="3"/>
      <c r="HVP26" s="3"/>
      <c r="HVQ26" s="3"/>
      <c r="HVR26" s="3"/>
      <c r="HVS26" s="3"/>
      <c r="HVT26" s="3"/>
      <c r="HVU26" s="3"/>
      <c r="HVV26" s="3"/>
      <c r="HVW26" s="3"/>
      <c r="HVX26" s="3"/>
      <c r="HVY26" s="3"/>
      <c r="HVZ26" s="3"/>
      <c r="HWA26" s="3"/>
      <c r="HWB26" s="3"/>
      <c r="HWC26" s="3"/>
      <c r="HWD26" s="3"/>
      <c r="HWE26" s="3"/>
      <c r="HWF26" s="3"/>
      <c r="HWG26" s="3"/>
      <c r="HWH26" s="3"/>
      <c r="HWI26" s="3"/>
      <c r="HWJ26" s="3"/>
      <c r="HWK26" s="3"/>
      <c r="HWL26" s="3"/>
      <c r="HWM26" s="3"/>
      <c r="HWN26" s="3"/>
      <c r="HWO26" s="3"/>
      <c r="HWP26" s="3"/>
      <c r="HWQ26" s="3"/>
      <c r="HWR26" s="3"/>
      <c r="HWS26" s="3"/>
      <c r="HWT26" s="3"/>
      <c r="HWU26" s="3"/>
      <c r="HWV26" s="3"/>
      <c r="HWW26" s="3"/>
      <c r="HWX26" s="3"/>
      <c r="HWY26" s="3"/>
      <c r="HWZ26" s="3"/>
      <c r="HXA26" s="3"/>
      <c r="HXB26" s="3"/>
      <c r="HXC26" s="3"/>
      <c r="HXD26" s="3"/>
      <c r="HXE26" s="3"/>
      <c r="HXF26" s="3"/>
      <c r="HXG26" s="3"/>
      <c r="HXH26" s="3"/>
      <c r="HXI26" s="3"/>
      <c r="HXJ26" s="3"/>
      <c r="HXK26" s="3"/>
      <c r="HXL26" s="3"/>
      <c r="HXM26" s="3"/>
      <c r="HXN26" s="3"/>
      <c r="HXO26" s="3"/>
      <c r="HXP26" s="3"/>
      <c r="HXQ26" s="3"/>
      <c r="HXR26" s="3"/>
      <c r="HXS26" s="3"/>
      <c r="HXT26" s="3"/>
      <c r="HXU26" s="3"/>
      <c r="HXV26" s="3"/>
      <c r="HXW26" s="3"/>
      <c r="HXX26" s="3"/>
      <c r="HXY26" s="3"/>
      <c r="HXZ26" s="3"/>
      <c r="HYA26" s="3"/>
      <c r="HYB26" s="3"/>
      <c r="HYC26" s="3"/>
      <c r="HYD26" s="3"/>
      <c r="HYE26" s="3"/>
      <c r="HYF26" s="3"/>
      <c r="HYG26" s="3"/>
      <c r="HYH26" s="3"/>
      <c r="HYI26" s="3"/>
      <c r="HYJ26" s="3"/>
      <c r="HYK26" s="3"/>
      <c r="HYL26" s="3"/>
      <c r="HYM26" s="3"/>
      <c r="HYN26" s="3"/>
      <c r="HYO26" s="3"/>
      <c r="HYP26" s="3"/>
      <c r="HYQ26" s="3"/>
      <c r="HYR26" s="3"/>
      <c r="HYS26" s="3"/>
      <c r="HYT26" s="3"/>
      <c r="HYU26" s="3"/>
      <c r="HYV26" s="3"/>
      <c r="HYW26" s="3"/>
      <c r="HYX26" s="3"/>
      <c r="HYY26" s="3"/>
      <c r="HYZ26" s="3"/>
      <c r="HZA26" s="3"/>
      <c r="HZB26" s="3"/>
      <c r="HZC26" s="3"/>
      <c r="HZD26" s="3"/>
      <c r="HZE26" s="3"/>
      <c r="HZF26" s="3"/>
      <c r="HZG26" s="3"/>
      <c r="HZH26" s="3"/>
      <c r="HZI26" s="3"/>
      <c r="HZJ26" s="3"/>
      <c r="HZK26" s="3"/>
      <c r="HZL26" s="3"/>
      <c r="HZM26" s="3"/>
      <c r="HZN26" s="3"/>
      <c r="HZO26" s="3"/>
      <c r="HZP26" s="3"/>
      <c r="HZQ26" s="3"/>
      <c r="HZR26" s="3"/>
      <c r="HZS26" s="3"/>
      <c r="HZT26" s="3"/>
      <c r="HZU26" s="3"/>
      <c r="HZV26" s="3"/>
      <c r="HZW26" s="3"/>
      <c r="HZX26" s="3"/>
      <c r="HZY26" s="3"/>
      <c r="HZZ26" s="3"/>
      <c r="IAA26" s="3"/>
      <c r="IAB26" s="3"/>
      <c r="IAC26" s="3"/>
      <c r="IAD26" s="3"/>
      <c r="IAE26" s="3"/>
      <c r="IAF26" s="3"/>
      <c r="IAG26" s="3"/>
      <c r="IAH26" s="3"/>
      <c r="IAI26" s="3"/>
      <c r="IAJ26" s="3"/>
      <c r="IAK26" s="3"/>
      <c r="IAL26" s="3"/>
      <c r="IAM26" s="3"/>
      <c r="IAN26" s="3"/>
      <c r="IAO26" s="3"/>
      <c r="IAP26" s="3"/>
      <c r="IAQ26" s="3"/>
      <c r="IAR26" s="3"/>
      <c r="IAS26" s="3"/>
      <c r="IAT26" s="3"/>
      <c r="IAU26" s="3"/>
      <c r="IAV26" s="3"/>
      <c r="IAW26" s="3"/>
      <c r="IAX26" s="3"/>
      <c r="IAY26" s="3"/>
      <c r="IAZ26" s="3"/>
      <c r="IBA26" s="3"/>
      <c r="IBB26" s="3"/>
      <c r="IBC26" s="3"/>
      <c r="IBD26" s="3"/>
      <c r="IBE26" s="3"/>
      <c r="IBF26" s="3"/>
      <c r="IBG26" s="3"/>
      <c r="IBH26" s="3"/>
      <c r="IBI26" s="3"/>
      <c r="IBJ26" s="3"/>
      <c r="IBK26" s="3"/>
      <c r="IBL26" s="3"/>
      <c r="IBM26" s="3"/>
      <c r="IBN26" s="3"/>
      <c r="IBO26" s="3"/>
      <c r="IBP26" s="3"/>
      <c r="IBQ26" s="3"/>
      <c r="IBR26" s="3"/>
      <c r="IBS26" s="3"/>
      <c r="IBT26" s="3"/>
      <c r="IBU26" s="3"/>
      <c r="IBV26" s="3"/>
      <c r="IBW26" s="3"/>
      <c r="IBX26" s="3"/>
      <c r="IBY26" s="3"/>
      <c r="IBZ26" s="3"/>
      <c r="ICA26" s="3"/>
      <c r="ICB26" s="3"/>
      <c r="ICC26" s="3"/>
      <c r="ICD26" s="3"/>
      <c r="ICE26" s="3"/>
      <c r="ICF26" s="3"/>
      <c r="ICG26" s="3"/>
      <c r="ICH26" s="3"/>
      <c r="ICI26" s="3"/>
      <c r="ICJ26" s="3"/>
      <c r="ICK26" s="3"/>
      <c r="ICL26" s="3"/>
      <c r="ICM26" s="3"/>
      <c r="ICN26" s="3"/>
      <c r="ICO26" s="3"/>
      <c r="ICP26" s="3"/>
      <c r="ICQ26" s="3"/>
      <c r="ICR26" s="3"/>
      <c r="ICS26" s="3"/>
      <c r="ICT26" s="3"/>
      <c r="ICU26" s="3"/>
      <c r="ICV26" s="3"/>
      <c r="ICW26" s="3"/>
      <c r="ICX26" s="3"/>
      <c r="ICY26" s="3"/>
      <c r="ICZ26" s="3"/>
      <c r="IDA26" s="3"/>
      <c r="IDB26" s="3"/>
      <c r="IDC26" s="3"/>
      <c r="IDD26" s="3"/>
      <c r="IDE26" s="3"/>
      <c r="IDF26" s="3"/>
      <c r="IDG26" s="3"/>
      <c r="IDH26" s="3"/>
      <c r="IDI26" s="3"/>
      <c r="IDJ26" s="3"/>
      <c r="IDK26" s="3"/>
      <c r="IDL26" s="3"/>
      <c r="IDM26" s="3"/>
      <c r="IDN26" s="3"/>
      <c r="IDO26" s="3"/>
      <c r="IDP26" s="3"/>
      <c r="IDQ26" s="3"/>
      <c r="IDR26" s="3"/>
      <c r="IDS26" s="3"/>
      <c r="IDT26" s="3"/>
      <c r="IDU26" s="3"/>
      <c r="IDV26" s="3"/>
      <c r="IDW26" s="3"/>
      <c r="IDX26" s="3"/>
      <c r="IDY26" s="3"/>
      <c r="IDZ26" s="3"/>
      <c r="IEA26" s="3"/>
      <c r="IEB26" s="3"/>
      <c r="IEC26" s="3"/>
      <c r="IED26" s="3"/>
      <c r="IEE26" s="3"/>
      <c r="IEF26" s="3"/>
      <c r="IEG26" s="3"/>
      <c r="IEH26" s="3"/>
      <c r="IEI26" s="3"/>
      <c r="IEJ26" s="3"/>
      <c r="IEK26" s="3"/>
      <c r="IEL26" s="3"/>
      <c r="IEM26" s="3"/>
      <c r="IEN26" s="3"/>
      <c r="IEO26" s="3"/>
      <c r="IEP26" s="3"/>
      <c r="IEQ26" s="3"/>
      <c r="IER26" s="3"/>
      <c r="IES26" s="3"/>
      <c r="IET26" s="3"/>
      <c r="IEU26" s="3"/>
      <c r="IEV26" s="3"/>
      <c r="IEW26" s="3"/>
      <c r="IEX26" s="3"/>
      <c r="IEY26" s="3"/>
      <c r="IEZ26" s="3"/>
      <c r="IFA26" s="3"/>
      <c r="IFB26" s="3"/>
      <c r="IFC26" s="3"/>
      <c r="IFD26" s="3"/>
      <c r="IFE26" s="3"/>
      <c r="IFF26" s="3"/>
      <c r="IFG26" s="3"/>
      <c r="IFH26" s="3"/>
      <c r="IFI26" s="3"/>
      <c r="IFJ26" s="3"/>
      <c r="IFK26" s="3"/>
      <c r="IFL26" s="3"/>
      <c r="IFM26" s="3"/>
      <c r="IFN26" s="3"/>
      <c r="IFO26" s="3"/>
      <c r="IFP26" s="3"/>
      <c r="IFQ26" s="3"/>
      <c r="IFR26" s="3"/>
      <c r="IFS26" s="3"/>
      <c r="IFT26" s="3"/>
      <c r="IFU26" s="3"/>
      <c r="IFV26" s="3"/>
      <c r="IFW26" s="3"/>
      <c r="IFX26" s="3"/>
      <c r="IFY26" s="3"/>
      <c r="IFZ26" s="3"/>
      <c r="IGA26" s="3"/>
      <c r="IGB26" s="3"/>
      <c r="IGC26" s="3"/>
      <c r="IGD26" s="3"/>
      <c r="IGE26" s="3"/>
      <c r="IGF26" s="3"/>
      <c r="IGG26" s="3"/>
      <c r="IGH26" s="3"/>
      <c r="IGI26" s="3"/>
      <c r="IGJ26" s="3"/>
      <c r="IGK26" s="3"/>
      <c r="IGL26" s="3"/>
      <c r="IGM26" s="3"/>
      <c r="IGN26" s="3"/>
      <c r="IGO26" s="3"/>
      <c r="IGP26" s="3"/>
      <c r="IGQ26" s="3"/>
      <c r="IGR26" s="3"/>
      <c r="IGS26" s="3"/>
      <c r="IGT26" s="3"/>
      <c r="IGU26" s="3"/>
      <c r="IGV26" s="3"/>
      <c r="IGW26" s="3"/>
      <c r="IGX26" s="3"/>
      <c r="IGY26" s="3"/>
      <c r="IGZ26" s="3"/>
      <c r="IHA26" s="3"/>
      <c r="IHB26" s="3"/>
      <c r="IHC26" s="3"/>
      <c r="IHD26" s="3"/>
      <c r="IHE26" s="3"/>
      <c r="IHF26" s="3"/>
      <c r="IHG26" s="3"/>
      <c r="IHH26" s="3"/>
      <c r="IHI26" s="3"/>
      <c r="IHJ26" s="3"/>
      <c r="IHK26" s="3"/>
      <c r="IHL26" s="3"/>
      <c r="IHM26" s="3"/>
      <c r="IHN26" s="3"/>
      <c r="IHO26" s="3"/>
      <c r="IHP26" s="3"/>
      <c r="IHQ26" s="3"/>
      <c r="IHR26" s="3"/>
      <c r="IHS26" s="3"/>
      <c r="IHT26" s="3"/>
      <c r="IHU26" s="3"/>
      <c r="IHV26" s="3"/>
      <c r="IHW26" s="3"/>
      <c r="IHX26" s="3"/>
      <c r="IHY26" s="3"/>
      <c r="IHZ26" s="3"/>
      <c r="IIA26" s="3"/>
      <c r="IIB26" s="3"/>
      <c r="IIC26" s="3"/>
      <c r="IID26" s="3"/>
      <c r="IIE26" s="3"/>
      <c r="IIF26" s="3"/>
      <c r="IIG26" s="3"/>
      <c r="IIH26" s="3"/>
      <c r="III26" s="3"/>
      <c r="IIJ26" s="3"/>
      <c r="IIK26" s="3"/>
      <c r="IIL26" s="3"/>
      <c r="IIM26" s="3"/>
      <c r="IIN26" s="3"/>
      <c r="IIO26" s="3"/>
      <c r="IIP26" s="3"/>
      <c r="IIQ26" s="3"/>
      <c r="IIR26" s="3"/>
      <c r="IIS26" s="3"/>
      <c r="IIT26" s="3"/>
      <c r="IIU26" s="3"/>
      <c r="IIV26" s="3"/>
      <c r="IIW26" s="3"/>
      <c r="IIX26" s="3"/>
      <c r="IIY26" s="3"/>
      <c r="IIZ26" s="3"/>
      <c r="IJA26" s="3"/>
      <c r="IJB26" s="3"/>
      <c r="IJC26" s="3"/>
      <c r="IJD26" s="3"/>
      <c r="IJE26" s="3"/>
      <c r="IJF26" s="3"/>
      <c r="IJG26" s="3"/>
      <c r="IJH26" s="3"/>
      <c r="IJI26" s="3"/>
      <c r="IJJ26" s="3"/>
      <c r="IJK26" s="3"/>
      <c r="IJL26" s="3"/>
      <c r="IJM26" s="3"/>
      <c r="IJN26" s="3"/>
      <c r="IJO26" s="3"/>
      <c r="IJP26" s="3"/>
      <c r="IJQ26" s="3"/>
      <c r="IJR26" s="3"/>
      <c r="IJS26" s="3"/>
      <c r="IJT26" s="3"/>
      <c r="IJU26" s="3"/>
      <c r="IJV26" s="3"/>
      <c r="IJW26" s="3"/>
      <c r="IJX26" s="3"/>
      <c r="IJY26" s="3"/>
      <c r="IJZ26" s="3"/>
      <c r="IKA26" s="3"/>
      <c r="IKB26" s="3"/>
      <c r="IKC26" s="3"/>
      <c r="IKD26" s="3"/>
      <c r="IKE26" s="3"/>
      <c r="IKF26" s="3"/>
      <c r="IKG26" s="3"/>
      <c r="IKH26" s="3"/>
      <c r="IKI26" s="3"/>
      <c r="IKJ26" s="3"/>
      <c r="IKK26" s="3"/>
      <c r="IKL26" s="3"/>
      <c r="IKM26" s="3"/>
      <c r="IKN26" s="3"/>
      <c r="IKO26" s="3"/>
      <c r="IKP26" s="3"/>
      <c r="IKQ26" s="3"/>
      <c r="IKR26" s="3"/>
      <c r="IKS26" s="3"/>
      <c r="IKT26" s="3"/>
      <c r="IKU26" s="3"/>
      <c r="IKV26" s="3"/>
      <c r="IKW26" s="3"/>
      <c r="IKX26" s="3"/>
      <c r="IKY26" s="3"/>
      <c r="IKZ26" s="3"/>
      <c r="ILA26" s="3"/>
      <c r="ILB26" s="3"/>
      <c r="ILC26" s="3"/>
      <c r="ILD26" s="3"/>
      <c r="ILE26" s="3"/>
      <c r="ILF26" s="3"/>
      <c r="ILG26" s="3"/>
      <c r="ILH26" s="3"/>
      <c r="ILI26" s="3"/>
      <c r="ILJ26" s="3"/>
      <c r="ILK26" s="3"/>
      <c r="ILL26" s="3"/>
      <c r="ILM26" s="3"/>
      <c r="ILN26" s="3"/>
      <c r="ILO26" s="3"/>
      <c r="ILP26" s="3"/>
      <c r="ILQ26" s="3"/>
      <c r="ILR26" s="3"/>
      <c r="ILS26" s="3"/>
      <c r="ILT26" s="3"/>
      <c r="ILU26" s="3"/>
      <c r="ILV26" s="3"/>
      <c r="ILW26" s="3"/>
      <c r="ILX26" s="3"/>
      <c r="ILY26" s="3"/>
      <c r="ILZ26" s="3"/>
      <c r="IMA26" s="3"/>
      <c r="IMB26" s="3"/>
      <c r="IMC26" s="3"/>
      <c r="IMD26" s="3"/>
      <c r="IME26" s="3"/>
      <c r="IMF26" s="3"/>
      <c r="IMG26" s="3"/>
      <c r="IMH26" s="3"/>
      <c r="IMI26" s="3"/>
      <c r="IMJ26" s="3"/>
      <c r="IMK26" s="3"/>
      <c r="IML26" s="3"/>
      <c r="IMM26" s="3"/>
      <c r="IMN26" s="3"/>
      <c r="IMO26" s="3"/>
      <c r="IMP26" s="3"/>
      <c r="IMQ26" s="3"/>
      <c r="IMR26" s="3"/>
      <c r="IMS26" s="3"/>
      <c r="IMT26" s="3"/>
      <c r="IMU26" s="3"/>
      <c r="IMV26" s="3"/>
      <c r="IMW26" s="3"/>
      <c r="IMX26" s="3"/>
      <c r="IMY26" s="3"/>
      <c r="IMZ26" s="3"/>
      <c r="INA26" s="3"/>
      <c r="INB26" s="3"/>
      <c r="INC26" s="3"/>
      <c r="IND26" s="3"/>
      <c r="INE26" s="3"/>
      <c r="INF26" s="3"/>
      <c r="ING26" s="3"/>
      <c r="INH26" s="3"/>
      <c r="INI26" s="3"/>
      <c r="INJ26" s="3"/>
      <c r="INK26" s="3"/>
      <c r="INL26" s="3"/>
      <c r="INM26" s="3"/>
      <c r="INN26" s="3"/>
      <c r="INO26" s="3"/>
      <c r="INP26" s="3"/>
      <c r="INQ26" s="3"/>
      <c r="INR26" s="3"/>
      <c r="INS26" s="3"/>
      <c r="INT26" s="3"/>
      <c r="INU26" s="3"/>
      <c r="INV26" s="3"/>
      <c r="INW26" s="3"/>
      <c r="INX26" s="3"/>
      <c r="INY26" s="3"/>
      <c r="INZ26" s="3"/>
      <c r="IOA26" s="3"/>
      <c r="IOB26" s="3"/>
      <c r="IOC26" s="3"/>
      <c r="IOD26" s="3"/>
      <c r="IOE26" s="3"/>
      <c r="IOF26" s="3"/>
      <c r="IOG26" s="3"/>
      <c r="IOH26" s="3"/>
      <c r="IOI26" s="3"/>
      <c r="IOJ26" s="3"/>
      <c r="IOK26" s="3"/>
      <c r="IOL26" s="3"/>
      <c r="IOM26" s="3"/>
      <c r="ION26" s="3"/>
      <c r="IOO26" s="3"/>
      <c r="IOP26" s="3"/>
      <c r="IOQ26" s="3"/>
      <c r="IOR26" s="3"/>
      <c r="IOS26" s="3"/>
      <c r="IOT26" s="3"/>
      <c r="IOU26" s="3"/>
      <c r="IOV26" s="3"/>
      <c r="IOW26" s="3"/>
      <c r="IOX26" s="3"/>
      <c r="IOY26" s="3"/>
      <c r="IOZ26" s="3"/>
      <c r="IPA26" s="3"/>
      <c r="IPB26" s="3"/>
      <c r="IPC26" s="3"/>
      <c r="IPD26" s="3"/>
      <c r="IPE26" s="3"/>
      <c r="IPF26" s="3"/>
      <c r="IPG26" s="3"/>
      <c r="IPH26" s="3"/>
      <c r="IPI26" s="3"/>
      <c r="IPJ26" s="3"/>
      <c r="IPK26" s="3"/>
      <c r="IPL26" s="3"/>
      <c r="IPM26" s="3"/>
      <c r="IPN26" s="3"/>
      <c r="IPO26" s="3"/>
      <c r="IPP26" s="3"/>
      <c r="IPQ26" s="3"/>
      <c r="IPR26" s="3"/>
      <c r="IPS26" s="3"/>
      <c r="IPT26" s="3"/>
      <c r="IPU26" s="3"/>
      <c r="IPV26" s="3"/>
      <c r="IPW26" s="3"/>
      <c r="IPX26" s="3"/>
      <c r="IPY26" s="3"/>
      <c r="IPZ26" s="3"/>
      <c r="IQA26" s="3"/>
      <c r="IQB26" s="3"/>
      <c r="IQC26" s="3"/>
      <c r="IQD26" s="3"/>
      <c r="IQE26" s="3"/>
      <c r="IQF26" s="3"/>
      <c r="IQG26" s="3"/>
      <c r="IQH26" s="3"/>
      <c r="IQI26" s="3"/>
      <c r="IQJ26" s="3"/>
      <c r="IQK26" s="3"/>
      <c r="IQL26" s="3"/>
      <c r="IQM26" s="3"/>
      <c r="IQN26" s="3"/>
      <c r="IQO26" s="3"/>
      <c r="IQP26" s="3"/>
      <c r="IQQ26" s="3"/>
      <c r="IQR26" s="3"/>
      <c r="IQS26" s="3"/>
      <c r="IQT26" s="3"/>
      <c r="IQU26" s="3"/>
      <c r="IQV26" s="3"/>
      <c r="IQW26" s="3"/>
      <c r="IQX26" s="3"/>
      <c r="IQY26" s="3"/>
      <c r="IQZ26" s="3"/>
      <c r="IRA26" s="3"/>
      <c r="IRB26" s="3"/>
      <c r="IRC26" s="3"/>
      <c r="IRD26" s="3"/>
      <c r="IRE26" s="3"/>
      <c r="IRF26" s="3"/>
      <c r="IRG26" s="3"/>
      <c r="IRH26" s="3"/>
      <c r="IRI26" s="3"/>
      <c r="IRJ26" s="3"/>
      <c r="IRK26" s="3"/>
      <c r="IRL26" s="3"/>
      <c r="IRM26" s="3"/>
      <c r="IRN26" s="3"/>
      <c r="IRO26" s="3"/>
      <c r="IRP26" s="3"/>
      <c r="IRQ26" s="3"/>
      <c r="IRR26" s="3"/>
      <c r="IRS26" s="3"/>
      <c r="IRT26" s="3"/>
      <c r="IRU26" s="3"/>
      <c r="IRV26" s="3"/>
      <c r="IRW26" s="3"/>
      <c r="IRX26" s="3"/>
      <c r="IRY26" s="3"/>
      <c r="IRZ26" s="3"/>
      <c r="ISA26" s="3"/>
      <c r="ISB26" s="3"/>
      <c r="ISC26" s="3"/>
      <c r="ISD26" s="3"/>
      <c r="ISE26" s="3"/>
      <c r="ISF26" s="3"/>
      <c r="ISG26" s="3"/>
      <c r="ISH26" s="3"/>
      <c r="ISI26" s="3"/>
      <c r="ISJ26" s="3"/>
      <c r="ISK26" s="3"/>
      <c r="ISL26" s="3"/>
      <c r="ISM26" s="3"/>
      <c r="ISN26" s="3"/>
      <c r="ISO26" s="3"/>
      <c r="ISP26" s="3"/>
      <c r="ISQ26" s="3"/>
      <c r="ISR26" s="3"/>
      <c r="ISS26" s="3"/>
      <c r="IST26" s="3"/>
      <c r="ISU26" s="3"/>
      <c r="ISV26" s="3"/>
      <c r="ISW26" s="3"/>
      <c r="ISX26" s="3"/>
      <c r="ISY26" s="3"/>
      <c r="ISZ26" s="3"/>
      <c r="ITA26" s="3"/>
      <c r="ITB26" s="3"/>
      <c r="ITC26" s="3"/>
      <c r="ITD26" s="3"/>
      <c r="ITE26" s="3"/>
      <c r="ITF26" s="3"/>
      <c r="ITG26" s="3"/>
      <c r="ITH26" s="3"/>
      <c r="ITI26" s="3"/>
      <c r="ITJ26" s="3"/>
      <c r="ITK26" s="3"/>
      <c r="ITL26" s="3"/>
      <c r="ITM26" s="3"/>
      <c r="ITN26" s="3"/>
      <c r="ITO26" s="3"/>
      <c r="ITP26" s="3"/>
      <c r="ITQ26" s="3"/>
      <c r="ITR26" s="3"/>
      <c r="ITS26" s="3"/>
      <c r="ITT26" s="3"/>
      <c r="ITU26" s="3"/>
      <c r="ITV26" s="3"/>
      <c r="ITW26" s="3"/>
      <c r="ITX26" s="3"/>
      <c r="ITY26" s="3"/>
      <c r="ITZ26" s="3"/>
      <c r="IUA26" s="3"/>
      <c r="IUB26" s="3"/>
      <c r="IUC26" s="3"/>
      <c r="IUD26" s="3"/>
      <c r="IUE26" s="3"/>
      <c r="IUF26" s="3"/>
      <c r="IUG26" s="3"/>
      <c r="IUH26" s="3"/>
      <c r="IUI26" s="3"/>
      <c r="IUJ26" s="3"/>
      <c r="IUK26" s="3"/>
      <c r="IUL26" s="3"/>
      <c r="IUM26" s="3"/>
      <c r="IUN26" s="3"/>
      <c r="IUO26" s="3"/>
      <c r="IUP26" s="3"/>
      <c r="IUQ26" s="3"/>
      <c r="IUR26" s="3"/>
      <c r="IUS26" s="3"/>
      <c r="IUT26" s="3"/>
      <c r="IUU26" s="3"/>
      <c r="IUV26" s="3"/>
      <c r="IUW26" s="3"/>
      <c r="IUX26" s="3"/>
      <c r="IUY26" s="3"/>
      <c r="IUZ26" s="3"/>
      <c r="IVA26" s="3"/>
      <c r="IVB26" s="3"/>
      <c r="IVC26" s="3"/>
      <c r="IVD26" s="3"/>
      <c r="IVE26" s="3"/>
      <c r="IVF26" s="3"/>
      <c r="IVG26" s="3"/>
      <c r="IVH26" s="3"/>
      <c r="IVI26" s="3"/>
      <c r="IVJ26" s="3"/>
      <c r="IVK26" s="3"/>
      <c r="IVL26" s="3"/>
      <c r="IVM26" s="3"/>
      <c r="IVN26" s="3"/>
      <c r="IVO26" s="3"/>
      <c r="IVP26" s="3"/>
      <c r="IVQ26" s="3"/>
      <c r="IVR26" s="3"/>
      <c r="IVS26" s="3"/>
      <c r="IVT26" s="3"/>
      <c r="IVU26" s="3"/>
      <c r="IVV26" s="3"/>
      <c r="IVW26" s="3"/>
      <c r="IVX26" s="3"/>
      <c r="IVY26" s="3"/>
      <c r="IVZ26" s="3"/>
      <c r="IWA26" s="3"/>
      <c r="IWB26" s="3"/>
      <c r="IWC26" s="3"/>
      <c r="IWD26" s="3"/>
      <c r="IWE26" s="3"/>
      <c r="IWF26" s="3"/>
      <c r="IWG26" s="3"/>
      <c r="IWH26" s="3"/>
      <c r="IWI26" s="3"/>
      <c r="IWJ26" s="3"/>
      <c r="IWK26" s="3"/>
      <c r="IWL26" s="3"/>
      <c r="IWM26" s="3"/>
      <c r="IWN26" s="3"/>
      <c r="IWO26" s="3"/>
      <c r="IWP26" s="3"/>
      <c r="IWQ26" s="3"/>
      <c r="IWR26" s="3"/>
      <c r="IWS26" s="3"/>
      <c r="IWT26" s="3"/>
      <c r="IWU26" s="3"/>
      <c r="IWV26" s="3"/>
      <c r="IWW26" s="3"/>
      <c r="IWX26" s="3"/>
      <c r="IWY26" s="3"/>
      <c r="IWZ26" s="3"/>
      <c r="IXA26" s="3"/>
      <c r="IXB26" s="3"/>
      <c r="IXC26" s="3"/>
      <c r="IXD26" s="3"/>
      <c r="IXE26" s="3"/>
      <c r="IXF26" s="3"/>
      <c r="IXG26" s="3"/>
      <c r="IXH26" s="3"/>
      <c r="IXI26" s="3"/>
      <c r="IXJ26" s="3"/>
      <c r="IXK26" s="3"/>
      <c r="IXL26" s="3"/>
      <c r="IXM26" s="3"/>
      <c r="IXN26" s="3"/>
      <c r="IXO26" s="3"/>
      <c r="IXP26" s="3"/>
      <c r="IXQ26" s="3"/>
      <c r="IXR26" s="3"/>
      <c r="IXS26" s="3"/>
      <c r="IXT26" s="3"/>
      <c r="IXU26" s="3"/>
      <c r="IXV26" s="3"/>
      <c r="IXW26" s="3"/>
      <c r="IXX26" s="3"/>
      <c r="IXY26" s="3"/>
      <c r="IXZ26" s="3"/>
      <c r="IYA26" s="3"/>
      <c r="IYB26" s="3"/>
      <c r="IYC26" s="3"/>
      <c r="IYD26" s="3"/>
      <c r="IYE26" s="3"/>
      <c r="IYF26" s="3"/>
      <c r="IYG26" s="3"/>
      <c r="IYH26" s="3"/>
      <c r="IYI26" s="3"/>
      <c r="IYJ26" s="3"/>
      <c r="IYK26" s="3"/>
      <c r="IYL26" s="3"/>
      <c r="IYM26" s="3"/>
      <c r="IYN26" s="3"/>
      <c r="IYO26" s="3"/>
      <c r="IYP26" s="3"/>
      <c r="IYQ26" s="3"/>
      <c r="IYR26" s="3"/>
      <c r="IYS26" s="3"/>
      <c r="IYT26" s="3"/>
      <c r="IYU26" s="3"/>
      <c r="IYV26" s="3"/>
      <c r="IYW26" s="3"/>
      <c r="IYX26" s="3"/>
      <c r="IYY26" s="3"/>
      <c r="IYZ26" s="3"/>
      <c r="IZA26" s="3"/>
      <c r="IZB26" s="3"/>
      <c r="IZC26" s="3"/>
      <c r="IZD26" s="3"/>
      <c r="IZE26" s="3"/>
      <c r="IZF26" s="3"/>
      <c r="IZG26" s="3"/>
      <c r="IZH26" s="3"/>
      <c r="IZI26" s="3"/>
      <c r="IZJ26" s="3"/>
      <c r="IZK26" s="3"/>
      <c r="IZL26" s="3"/>
      <c r="IZM26" s="3"/>
      <c r="IZN26" s="3"/>
      <c r="IZO26" s="3"/>
      <c r="IZP26" s="3"/>
      <c r="IZQ26" s="3"/>
      <c r="IZR26" s="3"/>
      <c r="IZS26" s="3"/>
      <c r="IZT26" s="3"/>
      <c r="IZU26" s="3"/>
      <c r="IZV26" s="3"/>
      <c r="IZW26" s="3"/>
      <c r="IZX26" s="3"/>
      <c r="IZY26" s="3"/>
      <c r="IZZ26" s="3"/>
      <c r="JAA26" s="3"/>
      <c r="JAB26" s="3"/>
      <c r="JAC26" s="3"/>
      <c r="JAD26" s="3"/>
      <c r="JAE26" s="3"/>
      <c r="JAF26" s="3"/>
      <c r="JAG26" s="3"/>
      <c r="JAH26" s="3"/>
      <c r="JAI26" s="3"/>
      <c r="JAJ26" s="3"/>
      <c r="JAK26" s="3"/>
      <c r="JAL26" s="3"/>
      <c r="JAM26" s="3"/>
      <c r="JAN26" s="3"/>
      <c r="JAO26" s="3"/>
      <c r="JAP26" s="3"/>
      <c r="JAQ26" s="3"/>
      <c r="JAR26" s="3"/>
      <c r="JAS26" s="3"/>
      <c r="JAT26" s="3"/>
      <c r="JAU26" s="3"/>
      <c r="JAV26" s="3"/>
      <c r="JAW26" s="3"/>
      <c r="JAX26" s="3"/>
      <c r="JAY26" s="3"/>
      <c r="JAZ26" s="3"/>
      <c r="JBA26" s="3"/>
      <c r="JBB26" s="3"/>
      <c r="JBC26" s="3"/>
      <c r="JBD26" s="3"/>
      <c r="JBE26" s="3"/>
      <c r="JBF26" s="3"/>
      <c r="JBG26" s="3"/>
      <c r="JBH26" s="3"/>
      <c r="JBI26" s="3"/>
      <c r="JBJ26" s="3"/>
      <c r="JBK26" s="3"/>
      <c r="JBL26" s="3"/>
      <c r="JBM26" s="3"/>
      <c r="JBN26" s="3"/>
      <c r="JBO26" s="3"/>
      <c r="JBP26" s="3"/>
      <c r="JBQ26" s="3"/>
      <c r="JBR26" s="3"/>
      <c r="JBS26" s="3"/>
      <c r="JBT26" s="3"/>
      <c r="JBU26" s="3"/>
      <c r="JBV26" s="3"/>
      <c r="JBW26" s="3"/>
      <c r="JBX26" s="3"/>
      <c r="JBY26" s="3"/>
      <c r="JBZ26" s="3"/>
      <c r="JCA26" s="3"/>
      <c r="JCB26" s="3"/>
      <c r="JCC26" s="3"/>
      <c r="JCD26" s="3"/>
      <c r="JCE26" s="3"/>
      <c r="JCF26" s="3"/>
      <c r="JCG26" s="3"/>
      <c r="JCH26" s="3"/>
      <c r="JCI26" s="3"/>
      <c r="JCJ26" s="3"/>
      <c r="JCK26" s="3"/>
      <c r="JCL26" s="3"/>
      <c r="JCM26" s="3"/>
      <c r="JCN26" s="3"/>
      <c r="JCO26" s="3"/>
      <c r="JCP26" s="3"/>
      <c r="JCQ26" s="3"/>
      <c r="JCR26" s="3"/>
      <c r="JCS26" s="3"/>
      <c r="JCT26" s="3"/>
      <c r="JCU26" s="3"/>
      <c r="JCV26" s="3"/>
      <c r="JCW26" s="3"/>
      <c r="JCX26" s="3"/>
      <c r="JCY26" s="3"/>
      <c r="JCZ26" s="3"/>
      <c r="JDA26" s="3"/>
      <c r="JDB26" s="3"/>
      <c r="JDC26" s="3"/>
      <c r="JDD26" s="3"/>
      <c r="JDE26" s="3"/>
      <c r="JDF26" s="3"/>
      <c r="JDG26" s="3"/>
      <c r="JDH26" s="3"/>
      <c r="JDI26" s="3"/>
      <c r="JDJ26" s="3"/>
      <c r="JDK26" s="3"/>
      <c r="JDL26" s="3"/>
      <c r="JDM26" s="3"/>
      <c r="JDN26" s="3"/>
      <c r="JDO26" s="3"/>
      <c r="JDP26" s="3"/>
      <c r="JDQ26" s="3"/>
      <c r="JDR26" s="3"/>
      <c r="JDS26" s="3"/>
      <c r="JDT26" s="3"/>
      <c r="JDU26" s="3"/>
      <c r="JDV26" s="3"/>
      <c r="JDW26" s="3"/>
      <c r="JDX26" s="3"/>
      <c r="JDY26" s="3"/>
      <c r="JDZ26" s="3"/>
      <c r="JEA26" s="3"/>
      <c r="JEB26" s="3"/>
      <c r="JEC26" s="3"/>
      <c r="JED26" s="3"/>
      <c r="JEE26" s="3"/>
      <c r="JEF26" s="3"/>
      <c r="JEG26" s="3"/>
      <c r="JEH26" s="3"/>
      <c r="JEI26" s="3"/>
      <c r="JEJ26" s="3"/>
      <c r="JEK26" s="3"/>
      <c r="JEL26" s="3"/>
      <c r="JEM26" s="3"/>
      <c r="JEN26" s="3"/>
      <c r="JEO26" s="3"/>
      <c r="JEP26" s="3"/>
      <c r="JEQ26" s="3"/>
      <c r="JER26" s="3"/>
      <c r="JES26" s="3"/>
      <c r="JET26" s="3"/>
      <c r="JEU26" s="3"/>
      <c r="JEV26" s="3"/>
      <c r="JEW26" s="3"/>
      <c r="JEX26" s="3"/>
      <c r="JEY26" s="3"/>
      <c r="JEZ26" s="3"/>
      <c r="JFA26" s="3"/>
      <c r="JFB26" s="3"/>
      <c r="JFC26" s="3"/>
      <c r="JFD26" s="3"/>
      <c r="JFE26" s="3"/>
      <c r="JFF26" s="3"/>
      <c r="JFG26" s="3"/>
      <c r="JFH26" s="3"/>
      <c r="JFI26" s="3"/>
      <c r="JFJ26" s="3"/>
      <c r="JFK26" s="3"/>
      <c r="JFL26" s="3"/>
      <c r="JFM26" s="3"/>
      <c r="JFN26" s="3"/>
      <c r="JFO26" s="3"/>
      <c r="JFP26" s="3"/>
      <c r="JFQ26" s="3"/>
      <c r="JFR26" s="3"/>
      <c r="JFS26" s="3"/>
      <c r="JFT26" s="3"/>
      <c r="JFU26" s="3"/>
      <c r="JFV26" s="3"/>
      <c r="JFW26" s="3"/>
      <c r="JFX26" s="3"/>
      <c r="JFY26" s="3"/>
      <c r="JFZ26" s="3"/>
      <c r="JGA26" s="3"/>
      <c r="JGB26" s="3"/>
      <c r="JGC26" s="3"/>
      <c r="JGD26" s="3"/>
      <c r="JGE26" s="3"/>
      <c r="JGF26" s="3"/>
      <c r="JGG26" s="3"/>
      <c r="JGH26" s="3"/>
      <c r="JGI26" s="3"/>
      <c r="JGJ26" s="3"/>
      <c r="JGK26" s="3"/>
      <c r="JGL26" s="3"/>
      <c r="JGM26" s="3"/>
      <c r="JGN26" s="3"/>
      <c r="JGO26" s="3"/>
      <c r="JGP26" s="3"/>
      <c r="JGQ26" s="3"/>
      <c r="JGR26" s="3"/>
      <c r="JGS26" s="3"/>
      <c r="JGT26" s="3"/>
      <c r="JGU26" s="3"/>
      <c r="JGV26" s="3"/>
      <c r="JGW26" s="3"/>
      <c r="JGX26" s="3"/>
      <c r="JGY26" s="3"/>
      <c r="JGZ26" s="3"/>
      <c r="JHA26" s="3"/>
      <c r="JHB26" s="3"/>
      <c r="JHC26" s="3"/>
      <c r="JHD26" s="3"/>
      <c r="JHE26" s="3"/>
      <c r="JHF26" s="3"/>
      <c r="JHG26" s="3"/>
      <c r="JHH26" s="3"/>
      <c r="JHI26" s="3"/>
      <c r="JHJ26" s="3"/>
      <c r="JHK26" s="3"/>
      <c r="JHL26" s="3"/>
      <c r="JHM26" s="3"/>
      <c r="JHN26" s="3"/>
      <c r="JHO26" s="3"/>
      <c r="JHP26" s="3"/>
      <c r="JHQ26" s="3"/>
      <c r="JHR26" s="3"/>
      <c r="JHS26" s="3"/>
      <c r="JHT26" s="3"/>
      <c r="JHU26" s="3"/>
      <c r="JHV26" s="3"/>
      <c r="JHW26" s="3"/>
      <c r="JHX26" s="3"/>
      <c r="JHY26" s="3"/>
      <c r="JHZ26" s="3"/>
      <c r="JIA26" s="3"/>
      <c r="JIB26" s="3"/>
      <c r="JIC26" s="3"/>
      <c r="JID26" s="3"/>
      <c r="JIE26" s="3"/>
      <c r="JIF26" s="3"/>
      <c r="JIG26" s="3"/>
      <c r="JIH26" s="3"/>
      <c r="JII26" s="3"/>
      <c r="JIJ26" s="3"/>
      <c r="JIK26" s="3"/>
      <c r="JIL26" s="3"/>
      <c r="JIM26" s="3"/>
      <c r="JIN26" s="3"/>
      <c r="JIO26" s="3"/>
      <c r="JIP26" s="3"/>
      <c r="JIQ26" s="3"/>
      <c r="JIR26" s="3"/>
      <c r="JIS26" s="3"/>
      <c r="JIT26" s="3"/>
      <c r="JIU26" s="3"/>
      <c r="JIV26" s="3"/>
      <c r="JIW26" s="3"/>
      <c r="JIX26" s="3"/>
      <c r="JIY26" s="3"/>
      <c r="JIZ26" s="3"/>
      <c r="JJA26" s="3"/>
      <c r="JJB26" s="3"/>
      <c r="JJC26" s="3"/>
      <c r="JJD26" s="3"/>
      <c r="JJE26" s="3"/>
      <c r="JJF26" s="3"/>
      <c r="JJG26" s="3"/>
      <c r="JJH26" s="3"/>
      <c r="JJI26" s="3"/>
      <c r="JJJ26" s="3"/>
      <c r="JJK26" s="3"/>
      <c r="JJL26" s="3"/>
      <c r="JJM26" s="3"/>
      <c r="JJN26" s="3"/>
      <c r="JJO26" s="3"/>
      <c r="JJP26" s="3"/>
      <c r="JJQ26" s="3"/>
      <c r="JJR26" s="3"/>
      <c r="JJS26" s="3"/>
      <c r="JJT26" s="3"/>
      <c r="JJU26" s="3"/>
      <c r="JJV26" s="3"/>
      <c r="JJW26" s="3"/>
      <c r="JJX26" s="3"/>
      <c r="JJY26" s="3"/>
      <c r="JJZ26" s="3"/>
      <c r="JKA26" s="3"/>
      <c r="JKB26" s="3"/>
      <c r="JKC26" s="3"/>
      <c r="JKD26" s="3"/>
      <c r="JKE26" s="3"/>
      <c r="JKF26" s="3"/>
      <c r="JKG26" s="3"/>
      <c r="JKH26" s="3"/>
      <c r="JKI26" s="3"/>
      <c r="JKJ26" s="3"/>
      <c r="JKK26" s="3"/>
      <c r="JKL26" s="3"/>
      <c r="JKM26" s="3"/>
      <c r="JKN26" s="3"/>
      <c r="JKO26" s="3"/>
      <c r="JKP26" s="3"/>
      <c r="JKQ26" s="3"/>
      <c r="JKR26" s="3"/>
      <c r="JKS26" s="3"/>
      <c r="JKT26" s="3"/>
      <c r="JKU26" s="3"/>
      <c r="JKV26" s="3"/>
      <c r="JKW26" s="3"/>
      <c r="JKX26" s="3"/>
      <c r="JKY26" s="3"/>
      <c r="JKZ26" s="3"/>
      <c r="JLA26" s="3"/>
      <c r="JLB26" s="3"/>
      <c r="JLC26" s="3"/>
      <c r="JLD26" s="3"/>
      <c r="JLE26" s="3"/>
      <c r="JLF26" s="3"/>
      <c r="JLG26" s="3"/>
      <c r="JLH26" s="3"/>
      <c r="JLI26" s="3"/>
      <c r="JLJ26" s="3"/>
      <c r="JLK26" s="3"/>
      <c r="JLL26" s="3"/>
      <c r="JLM26" s="3"/>
      <c r="JLN26" s="3"/>
      <c r="JLO26" s="3"/>
      <c r="JLP26" s="3"/>
      <c r="JLQ26" s="3"/>
      <c r="JLR26" s="3"/>
      <c r="JLS26" s="3"/>
      <c r="JLT26" s="3"/>
      <c r="JLU26" s="3"/>
      <c r="JLV26" s="3"/>
      <c r="JLW26" s="3"/>
      <c r="JLX26" s="3"/>
      <c r="JLY26" s="3"/>
      <c r="JLZ26" s="3"/>
      <c r="JMA26" s="3"/>
      <c r="JMB26" s="3"/>
      <c r="JMC26" s="3"/>
      <c r="JMD26" s="3"/>
      <c r="JME26" s="3"/>
      <c r="JMF26" s="3"/>
      <c r="JMG26" s="3"/>
      <c r="JMH26" s="3"/>
      <c r="JMI26" s="3"/>
      <c r="JMJ26" s="3"/>
      <c r="JMK26" s="3"/>
      <c r="JML26" s="3"/>
      <c r="JMM26" s="3"/>
      <c r="JMN26" s="3"/>
      <c r="JMO26" s="3"/>
      <c r="JMP26" s="3"/>
      <c r="JMQ26" s="3"/>
      <c r="JMR26" s="3"/>
      <c r="JMS26" s="3"/>
      <c r="JMT26" s="3"/>
      <c r="JMU26" s="3"/>
      <c r="JMV26" s="3"/>
      <c r="JMW26" s="3"/>
      <c r="JMX26" s="3"/>
      <c r="JMY26" s="3"/>
      <c r="JMZ26" s="3"/>
      <c r="JNA26" s="3"/>
      <c r="JNB26" s="3"/>
      <c r="JNC26" s="3"/>
      <c r="JND26" s="3"/>
      <c r="JNE26" s="3"/>
      <c r="JNF26" s="3"/>
      <c r="JNG26" s="3"/>
      <c r="JNH26" s="3"/>
      <c r="JNI26" s="3"/>
      <c r="JNJ26" s="3"/>
      <c r="JNK26" s="3"/>
      <c r="JNL26" s="3"/>
      <c r="JNM26" s="3"/>
      <c r="JNN26" s="3"/>
      <c r="JNO26" s="3"/>
      <c r="JNP26" s="3"/>
      <c r="JNQ26" s="3"/>
      <c r="JNR26" s="3"/>
      <c r="JNS26" s="3"/>
      <c r="JNT26" s="3"/>
      <c r="JNU26" s="3"/>
      <c r="JNV26" s="3"/>
      <c r="JNW26" s="3"/>
      <c r="JNX26" s="3"/>
      <c r="JNY26" s="3"/>
      <c r="JNZ26" s="3"/>
      <c r="JOA26" s="3"/>
      <c r="JOB26" s="3"/>
      <c r="JOC26" s="3"/>
      <c r="JOD26" s="3"/>
      <c r="JOE26" s="3"/>
      <c r="JOF26" s="3"/>
      <c r="JOG26" s="3"/>
      <c r="JOH26" s="3"/>
      <c r="JOI26" s="3"/>
      <c r="JOJ26" s="3"/>
      <c r="JOK26" s="3"/>
      <c r="JOL26" s="3"/>
      <c r="JOM26" s="3"/>
      <c r="JON26" s="3"/>
      <c r="JOO26" s="3"/>
      <c r="JOP26" s="3"/>
      <c r="JOQ26" s="3"/>
      <c r="JOR26" s="3"/>
      <c r="JOS26" s="3"/>
      <c r="JOT26" s="3"/>
      <c r="JOU26" s="3"/>
      <c r="JOV26" s="3"/>
      <c r="JOW26" s="3"/>
      <c r="JOX26" s="3"/>
      <c r="JOY26" s="3"/>
      <c r="JOZ26" s="3"/>
      <c r="JPA26" s="3"/>
      <c r="JPB26" s="3"/>
      <c r="JPC26" s="3"/>
      <c r="JPD26" s="3"/>
      <c r="JPE26" s="3"/>
      <c r="JPF26" s="3"/>
      <c r="JPG26" s="3"/>
      <c r="JPH26" s="3"/>
      <c r="JPI26" s="3"/>
      <c r="JPJ26" s="3"/>
      <c r="JPK26" s="3"/>
      <c r="JPL26" s="3"/>
      <c r="JPM26" s="3"/>
      <c r="JPN26" s="3"/>
      <c r="JPO26" s="3"/>
      <c r="JPP26" s="3"/>
      <c r="JPQ26" s="3"/>
      <c r="JPR26" s="3"/>
      <c r="JPS26" s="3"/>
      <c r="JPT26" s="3"/>
      <c r="JPU26" s="3"/>
      <c r="JPV26" s="3"/>
      <c r="JPW26" s="3"/>
      <c r="JPX26" s="3"/>
      <c r="JPY26" s="3"/>
      <c r="JPZ26" s="3"/>
      <c r="JQA26" s="3"/>
      <c r="JQB26" s="3"/>
      <c r="JQC26" s="3"/>
      <c r="JQD26" s="3"/>
      <c r="JQE26" s="3"/>
      <c r="JQF26" s="3"/>
      <c r="JQG26" s="3"/>
      <c r="JQH26" s="3"/>
      <c r="JQI26" s="3"/>
      <c r="JQJ26" s="3"/>
      <c r="JQK26" s="3"/>
      <c r="JQL26" s="3"/>
      <c r="JQM26" s="3"/>
      <c r="JQN26" s="3"/>
      <c r="JQO26" s="3"/>
      <c r="JQP26" s="3"/>
      <c r="JQQ26" s="3"/>
      <c r="JQR26" s="3"/>
      <c r="JQS26" s="3"/>
      <c r="JQT26" s="3"/>
      <c r="JQU26" s="3"/>
      <c r="JQV26" s="3"/>
      <c r="JQW26" s="3"/>
      <c r="JQX26" s="3"/>
      <c r="JQY26" s="3"/>
      <c r="JQZ26" s="3"/>
      <c r="JRA26" s="3"/>
      <c r="JRB26" s="3"/>
      <c r="JRC26" s="3"/>
      <c r="JRD26" s="3"/>
      <c r="JRE26" s="3"/>
      <c r="JRF26" s="3"/>
      <c r="JRG26" s="3"/>
      <c r="JRH26" s="3"/>
      <c r="JRI26" s="3"/>
      <c r="JRJ26" s="3"/>
      <c r="JRK26" s="3"/>
      <c r="JRL26" s="3"/>
      <c r="JRM26" s="3"/>
      <c r="JRN26" s="3"/>
      <c r="JRO26" s="3"/>
      <c r="JRP26" s="3"/>
      <c r="JRQ26" s="3"/>
      <c r="JRR26" s="3"/>
      <c r="JRS26" s="3"/>
      <c r="JRT26" s="3"/>
      <c r="JRU26" s="3"/>
      <c r="JRV26" s="3"/>
      <c r="JRW26" s="3"/>
      <c r="JRX26" s="3"/>
      <c r="JRY26" s="3"/>
      <c r="JRZ26" s="3"/>
      <c r="JSA26" s="3"/>
      <c r="JSB26" s="3"/>
      <c r="JSC26" s="3"/>
      <c r="JSD26" s="3"/>
      <c r="JSE26" s="3"/>
      <c r="JSF26" s="3"/>
      <c r="JSG26" s="3"/>
      <c r="JSH26" s="3"/>
      <c r="JSI26" s="3"/>
      <c r="JSJ26" s="3"/>
      <c r="JSK26" s="3"/>
      <c r="JSL26" s="3"/>
      <c r="JSM26" s="3"/>
      <c r="JSN26" s="3"/>
      <c r="JSO26" s="3"/>
      <c r="JSP26" s="3"/>
      <c r="JSQ26" s="3"/>
      <c r="JSR26" s="3"/>
      <c r="JSS26" s="3"/>
      <c r="JST26" s="3"/>
      <c r="JSU26" s="3"/>
      <c r="JSV26" s="3"/>
      <c r="JSW26" s="3"/>
      <c r="JSX26" s="3"/>
      <c r="JSY26" s="3"/>
      <c r="JSZ26" s="3"/>
      <c r="JTA26" s="3"/>
      <c r="JTB26" s="3"/>
      <c r="JTC26" s="3"/>
      <c r="JTD26" s="3"/>
      <c r="JTE26" s="3"/>
      <c r="JTF26" s="3"/>
      <c r="JTG26" s="3"/>
      <c r="JTH26" s="3"/>
      <c r="JTI26" s="3"/>
      <c r="JTJ26" s="3"/>
      <c r="JTK26" s="3"/>
      <c r="JTL26" s="3"/>
      <c r="JTM26" s="3"/>
      <c r="JTN26" s="3"/>
      <c r="JTO26" s="3"/>
      <c r="JTP26" s="3"/>
      <c r="JTQ26" s="3"/>
      <c r="JTR26" s="3"/>
      <c r="JTS26" s="3"/>
      <c r="JTT26" s="3"/>
      <c r="JTU26" s="3"/>
      <c r="JTV26" s="3"/>
      <c r="JTW26" s="3"/>
      <c r="JTX26" s="3"/>
      <c r="JTY26" s="3"/>
      <c r="JTZ26" s="3"/>
      <c r="JUA26" s="3"/>
      <c r="JUB26" s="3"/>
      <c r="JUC26" s="3"/>
      <c r="JUD26" s="3"/>
      <c r="JUE26" s="3"/>
      <c r="JUF26" s="3"/>
      <c r="JUG26" s="3"/>
      <c r="JUH26" s="3"/>
      <c r="JUI26" s="3"/>
      <c r="JUJ26" s="3"/>
      <c r="JUK26" s="3"/>
      <c r="JUL26" s="3"/>
      <c r="JUM26" s="3"/>
      <c r="JUN26" s="3"/>
      <c r="JUO26" s="3"/>
      <c r="JUP26" s="3"/>
      <c r="JUQ26" s="3"/>
      <c r="JUR26" s="3"/>
      <c r="JUS26" s="3"/>
      <c r="JUT26" s="3"/>
      <c r="JUU26" s="3"/>
      <c r="JUV26" s="3"/>
      <c r="JUW26" s="3"/>
      <c r="JUX26" s="3"/>
      <c r="JUY26" s="3"/>
      <c r="JUZ26" s="3"/>
      <c r="JVA26" s="3"/>
      <c r="JVB26" s="3"/>
      <c r="JVC26" s="3"/>
      <c r="JVD26" s="3"/>
      <c r="JVE26" s="3"/>
      <c r="JVF26" s="3"/>
      <c r="JVG26" s="3"/>
      <c r="JVH26" s="3"/>
      <c r="JVI26" s="3"/>
      <c r="JVJ26" s="3"/>
      <c r="JVK26" s="3"/>
      <c r="JVL26" s="3"/>
      <c r="JVM26" s="3"/>
      <c r="JVN26" s="3"/>
      <c r="JVO26" s="3"/>
      <c r="JVP26" s="3"/>
      <c r="JVQ26" s="3"/>
      <c r="JVR26" s="3"/>
      <c r="JVS26" s="3"/>
      <c r="JVT26" s="3"/>
      <c r="JVU26" s="3"/>
      <c r="JVV26" s="3"/>
      <c r="JVW26" s="3"/>
      <c r="JVX26" s="3"/>
      <c r="JVY26" s="3"/>
      <c r="JVZ26" s="3"/>
      <c r="JWA26" s="3"/>
      <c r="JWB26" s="3"/>
      <c r="JWC26" s="3"/>
      <c r="JWD26" s="3"/>
      <c r="JWE26" s="3"/>
      <c r="JWF26" s="3"/>
      <c r="JWG26" s="3"/>
      <c r="JWH26" s="3"/>
      <c r="JWI26" s="3"/>
      <c r="JWJ26" s="3"/>
      <c r="JWK26" s="3"/>
      <c r="JWL26" s="3"/>
      <c r="JWM26" s="3"/>
      <c r="JWN26" s="3"/>
      <c r="JWO26" s="3"/>
      <c r="JWP26" s="3"/>
      <c r="JWQ26" s="3"/>
      <c r="JWR26" s="3"/>
      <c r="JWS26" s="3"/>
      <c r="JWT26" s="3"/>
      <c r="JWU26" s="3"/>
      <c r="JWV26" s="3"/>
      <c r="JWW26" s="3"/>
      <c r="JWX26" s="3"/>
      <c r="JWY26" s="3"/>
      <c r="JWZ26" s="3"/>
      <c r="JXA26" s="3"/>
      <c r="JXB26" s="3"/>
      <c r="JXC26" s="3"/>
      <c r="JXD26" s="3"/>
      <c r="JXE26" s="3"/>
      <c r="JXF26" s="3"/>
      <c r="JXG26" s="3"/>
      <c r="JXH26" s="3"/>
      <c r="JXI26" s="3"/>
      <c r="JXJ26" s="3"/>
      <c r="JXK26" s="3"/>
      <c r="JXL26" s="3"/>
      <c r="JXM26" s="3"/>
      <c r="JXN26" s="3"/>
      <c r="JXO26" s="3"/>
      <c r="JXP26" s="3"/>
      <c r="JXQ26" s="3"/>
      <c r="JXR26" s="3"/>
      <c r="JXS26" s="3"/>
      <c r="JXT26" s="3"/>
      <c r="JXU26" s="3"/>
      <c r="JXV26" s="3"/>
      <c r="JXW26" s="3"/>
      <c r="JXX26" s="3"/>
      <c r="JXY26" s="3"/>
      <c r="JXZ26" s="3"/>
      <c r="JYA26" s="3"/>
      <c r="JYB26" s="3"/>
      <c r="JYC26" s="3"/>
      <c r="JYD26" s="3"/>
      <c r="JYE26" s="3"/>
      <c r="JYF26" s="3"/>
      <c r="JYG26" s="3"/>
      <c r="JYH26" s="3"/>
      <c r="JYI26" s="3"/>
      <c r="JYJ26" s="3"/>
      <c r="JYK26" s="3"/>
      <c r="JYL26" s="3"/>
      <c r="JYM26" s="3"/>
      <c r="JYN26" s="3"/>
      <c r="JYO26" s="3"/>
      <c r="JYP26" s="3"/>
      <c r="JYQ26" s="3"/>
      <c r="JYR26" s="3"/>
      <c r="JYS26" s="3"/>
      <c r="JYT26" s="3"/>
      <c r="JYU26" s="3"/>
      <c r="JYV26" s="3"/>
      <c r="JYW26" s="3"/>
      <c r="JYX26" s="3"/>
      <c r="JYY26" s="3"/>
      <c r="JYZ26" s="3"/>
      <c r="JZA26" s="3"/>
      <c r="JZB26" s="3"/>
      <c r="JZC26" s="3"/>
      <c r="JZD26" s="3"/>
      <c r="JZE26" s="3"/>
      <c r="JZF26" s="3"/>
      <c r="JZG26" s="3"/>
      <c r="JZH26" s="3"/>
      <c r="JZI26" s="3"/>
      <c r="JZJ26" s="3"/>
      <c r="JZK26" s="3"/>
      <c r="JZL26" s="3"/>
      <c r="JZM26" s="3"/>
      <c r="JZN26" s="3"/>
      <c r="JZO26" s="3"/>
      <c r="JZP26" s="3"/>
      <c r="JZQ26" s="3"/>
      <c r="JZR26" s="3"/>
      <c r="JZS26" s="3"/>
      <c r="JZT26" s="3"/>
      <c r="JZU26" s="3"/>
      <c r="JZV26" s="3"/>
      <c r="JZW26" s="3"/>
      <c r="JZX26" s="3"/>
      <c r="JZY26" s="3"/>
      <c r="JZZ26" s="3"/>
      <c r="KAA26" s="3"/>
      <c r="KAB26" s="3"/>
      <c r="KAC26" s="3"/>
      <c r="KAD26" s="3"/>
      <c r="KAE26" s="3"/>
      <c r="KAF26" s="3"/>
      <c r="KAG26" s="3"/>
      <c r="KAH26" s="3"/>
      <c r="KAI26" s="3"/>
      <c r="KAJ26" s="3"/>
      <c r="KAK26" s="3"/>
      <c r="KAL26" s="3"/>
      <c r="KAM26" s="3"/>
      <c r="KAN26" s="3"/>
      <c r="KAO26" s="3"/>
      <c r="KAP26" s="3"/>
      <c r="KAQ26" s="3"/>
      <c r="KAR26" s="3"/>
      <c r="KAS26" s="3"/>
      <c r="KAT26" s="3"/>
      <c r="KAU26" s="3"/>
      <c r="KAV26" s="3"/>
      <c r="KAW26" s="3"/>
      <c r="KAX26" s="3"/>
      <c r="KAY26" s="3"/>
      <c r="KAZ26" s="3"/>
      <c r="KBA26" s="3"/>
      <c r="KBB26" s="3"/>
      <c r="KBC26" s="3"/>
      <c r="KBD26" s="3"/>
      <c r="KBE26" s="3"/>
      <c r="KBF26" s="3"/>
      <c r="KBG26" s="3"/>
      <c r="KBH26" s="3"/>
      <c r="KBI26" s="3"/>
      <c r="KBJ26" s="3"/>
      <c r="KBK26" s="3"/>
      <c r="KBL26" s="3"/>
      <c r="KBM26" s="3"/>
      <c r="KBN26" s="3"/>
      <c r="KBO26" s="3"/>
      <c r="KBP26" s="3"/>
      <c r="KBQ26" s="3"/>
      <c r="KBR26" s="3"/>
      <c r="KBS26" s="3"/>
      <c r="KBT26" s="3"/>
      <c r="KBU26" s="3"/>
      <c r="KBV26" s="3"/>
      <c r="KBW26" s="3"/>
      <c r="KBX26" s="3"/>
      <c r="KBY26" s="3"/>
      <c r="KBZ26" s="3"/>
      <c r="KCA26" s="3"/>
      <c r="KCB26" s="3"/>
      <c r="KCC26" s="3"/>
      <c r="KCD26" s="3"/>
      <c r="KCE26" s="3"/>
      <c r="KCF26" s="3"/>
      <c r="KCG26" s="3"/>
      <c r="KCH26" s="3"/>
      <c r="KCI26" s="3"/>
      <c r="KCJ26" s="3"/>
      <c r="KCK26" s="3"/>
      <c r="KCL26" s="3"/>
      <c r="KCM26" s="3"/>
      <c r="KCN26" s="3"/>
      <c r="KCO26" s="3"/>
      <c r="KCP26" s="3"/>
      <c r="KCQ26" s="3"/>
      <c r="KCR26" s="3"/>
      <c r="KCS26" s="3"/>
      <c r="KCT26" s="3"/>
      <c r="KCU26" s="3"/>
      <c r="KCV26" s="3"/>
      <c r="KCW26" s="3"/>
      <c r="KCX26" s="3"/>
      <c r="KCY26" s="3"/>
      <c r="KCZ26" s="3"/>
      <c r="KDA26" s="3"/>
      <c r="KDB26" s="3"/>
      <c r="KDC26" s="3"/>
      <c r="KDD26" s="3"/>
      <c r="KDE26" s="3"/>
      <c r="KDF26" s="3"/>
      <c r="KDG26" s="3"/>
      <c r="KDH26" s="3"/>
      <c r="KDI26" s="3"/>
      <c r="KDJ26" s="3"/>
      <c r="KDK26" s="3"/>
      <c r="KDL26" s="3"/>
      <c r="KDM26" s="3"/>
      <c r="KDN26" s="3"/>
      <c r="KDO26" s="3"/>
      <c r="KDP26" s="3"/>
      <c r="KDQ26" s="3"/>
      <c r="KDR26" s="3"/>
      <c r="KDS26" s="3"/>
      <c r="KDT26" s="3"/>
      <c r="KDU26" s="3"/>
      <c r="KDV26" s="3"/>
      <c r="KDW26" s="3"/>
      <c r="KDX26" s="3"/>
      <c r="KDY26" s="3"/>
      <c r="KDZ26" s="3"/>
      <c r="KEA26" s="3"/>
      <c r="KEB26" s="3"/>
      <c r="KEC26" s="3"/>
      <c r="KED26" s="3"/>
      <c r="KEE26" s="3"/>
      <c r="KEF26" s="3"/>
      <c r="KEG26" s="3"/>
      <c r="KEH26" s="3"/>
      <c r="KEI26" s="3"/>
      <c r="KEJ26" s="3"/>
      <c r="KEK26" s="3"/>
      <c r="KEL26" s="3"/>
      <c r="KEM26" s="3"/>
      <c r="KEN26" s="3"/>
      <c r="KEO26" s="3"/>
      <c r="KEP26" s="3"/>
      <c r="KEQ26" s="3"/>
      <c r="KER26" s="3"/>
      <c r="KES26" s="3"/>
      <c r="KET26" s="3"/>
      <c r="KEU26" s="3"/>
      <c r="KEV26" s="3"/>
      <c r="KEW26" s="3"/>
      <c r="KEX26" s="3"/>
      <c r="KEY26" s="3"/>
      <c r="KEZ26" s="3"/>
      <c r="KFA26" s="3"/>
      <c r="KFB26" s="3"/>
      <c r="KFC26" s="3"/>
      <c r="KFD26" s="3"/>
      <c r="KFE26" s="3"/>
      <c r="KFF26" s="3"/>
      <c r="KFG26" s="3"/>
      <c r="KFH26" s="3"/>
      <c r="KFI26" s="3"/>
      <c r="KFJ26" s="3"/>
      <c r="KFK26" s="3"/>
      <c r="KFL26" s="3"/>
      <c r="KFM26" s="3"/>
      <c r="KFN26" s="3"/>
      <c r="KFO26" s="3"/>
      <c r="KFP26" s="3"/>
      <c r="KFQ26" s="3"/>
      <c r="KFR26" s="3"/>
      <c r="KFS26" s="3"/>
      <c r="KFT26" s="3"/>
      <c r="KFU26" s="3"/>
      <c r="KFV26" s="3"/>
      <c r="KFW26" s="3"/>
      <c r="KFX26" s="3"/>
      <c r="KFY26" s="3"/>
      <c r="KFZ26" s="3"/>
      <c r="KGA26" s="3"/>
      <c r="KGB26" s="3"/>
      <c r="KGC26" s="3"/>
      <c r="KGD26" s="3"/>
      <c r="KGE26" s="3"/>
      <c r="KGF26" s="3"/>
      <c r="KGG26" s="3"/>
      <c r="KGH26" s="3"/>
      <c r="KGI26" s="3"/>
      <c r="KGJ26" s="3"/>
      <c r="KGK26" s="3"/>
      <c r="KGL26" s="3"/>
      <c r="KGM26" s="3"/>
      <c r="KGN26" s="3"/>
      <c r="KGO26" s="3"/>
      <c r="KGP26" s="3"/>
      <c r="KGQ26" s="3"/>
      <c r="KGR26" s="3"/>
      <c r="KGS26" s="3"/>
      <c r="KGT26" s="3"/>
      <c r="KGU26" s="3"/>
      <c r="KGV26" s="3"/>
      <c r="KGW26" s="3"/>
      <c r="KGX26" s="3"/>
      <c r="KGY26" s="3"/>
      <c r="KGZ26" s="3"/>
      <c r="KHA26" s="3"/>
      <c r="KHB26" s="3"/>
      <c r="KHC26" s="3"/>
      <c r="KHD26" s="3"/>
      <c r="KHE26" s="3"/>
      <c r="KHF26" s="3"/>
      <c r="KHG26" s="3"/>
      <c r="KHH26" s="3"/>
      <c r="KHI26" s="3"/>
      <c r="KHJ26" s="3"/>
      <c r="KHK26" s="3"/>
      <c r="KHL26" s="3"/>
      <c r="KHM26" s="3"/>
      <c r="KHN26" s="3"/>
      <c r="KHO26" s="3"/>
      <c r="KHP26" s="3"/>
      <c r="KHQ26" s="3"/>
      <c r="KHR26" s="3"/>
      <c r="KHS26" s="3"/>
      <c r="KHT26" s="3"/>
      <c r="KHU26" s="3"/>
      <c r="KHV26" s="3"/>
      <c r="KHW26" s="3"/>
      <c r="KHX26" s="3"/>
      <c r="KHY26" s="3"/>
      <c r="KHZ26" s="3"/>
      <c r="KIA26" s="3"/>
      <c r="KIB26" s="3"/>
      <c r="KIC26" s="3"/>
      <c r="KID26" s="3"/>
      <c r="KIE26" s="3"/>
      <c r="KIF26" s="3"/>
      <c r="KIG26" s="3"/>
      <c r="KIH26" s="3"/>
      <c r="KII26" s="3"/>
      <c r="KIJ26" s="3"/>
      <c r="KIK26" s="3"/>
      <c r="KIL26" s="3"/>
      <c r="KIM26" s="3"/>
      <c r="KIN26" s="3"/>
      <c r="KIO26" s="3"/>
      <c r="KIP26" s="3"/>
      <c r="KIQ26" s="3"/>
      <c r="KIR26" s="3"/>
      <c r="KIS26" s="3"/>
      <c r="KIT26" s="3"/>
      <c r="KIU26" s="3"/>
      <c r="KIV26" s="3"/>
      <c r="KIW26" s="3"/>
      <c r="KIX26" s="3"/>
      <c r="KIY26" s="3"/>
      <c r="KIZ26" s="3"/>
      <c r="KJA26" s="3"/>
      <c r="KJB26" s="3"/>
      <c r="KJC26" s="3"/>
      <c r="KJD26" s="3"/>
      <c r="KJE26" s="3"/>
      <c r="KJF26" s="3"/>
      <c r="KJG26" s="3"/>
      <c r="KJH26" s="3"/>
      <c r="KJI26" s="3"/>
      <c r="KJJ26" s="3"/>
      <c r="KJK26" s="3"/>
      <c r="KJL26" s="3"/>
      <c r="KJM26" s="3"/>
      <c r="KJN26" s="3"/>
      <c r="KJO26" s="3"/>
      <c r="KJP26" s="3"/>
      <c r="KJQ26" s="3"/>
      <c r="KJR26" s="3"/>
      <c r="KJS26" s="3"/>
      <c r="KJT26" s="3"/>
      <c r="KJU26" s="3"/>
      <c r="KJV26" s="3"/>
      <c r="KJW26" s="3"/>
      <c r="KJX26" s="3"/>
      <c r="KJY26" s="3"/>
      <c r="KJZ26" s="3"/>
      <c r="KKA26" s="3"/>
      <c r="KKB26" s="3"/>
      <c r="KKC26" s="3"/>
      <c r="KKD26" s="3"/>
      <c r="KKE26" s="3"/>
      <c r="KKF26" s="3"/>
      <c r="KKG26" s="3"/>
      <c r="KKH26" s="3"/>
      <c r="KKI26" s="3"/>
      <c r="KKJ26" s="3"/>
      <c r="KKK26" s="3"/>
      <c r="KKL26" s="3"/>
      <c r="KKM26" s="3"/>
      <c r="KKN26" s="3"/>
      <c r="KKO26" s="3"/>
      <c r="KKP26" s="3"/>
      <c r="KKQ26" s="3"/>
      <c r="KKR26" s="3"/>
      <c r="KKS26" s="3"/>
      <c r="KKT26" s="3"/>
      <c r="KKU26" s="3"/>
      <c r="KKV26" s="3"/>
      <c r="KKW26" s="3"/>
      <c r="KKX26" s="3"/>
      <c r="KKY26" s="3"/>
      <c r="KKZ26" s="3"/>
      <c r="KLA26" s="3"/>
      <c r="KLB26" s="3"/>
      <c r="KLC26" s="3"/>
      <c r="KLD26" s="3"/>
      <c r="KLE26" s="3"/>
      <c r="KLF26" s="3"/>
      <c r="KLG26" s="3"/>
      <c r="KLH26" s="3"/>
      <c r="KLI26" s="3"/>
      <c r="KLJ26" s="3"/>
      <c r="KLK26" s="3"/>
      <c r="KLL26" s="3"/>
      <c r="KLM26" s="3"/>
      <c r="KLN26" s="3"/>
      <c r="KLO26" s="3"/>
      <c r="KLP26" s="3"/>
      <c r="KLQ26" s="3"/>
      <c r="KLR26" s="3"/>
      <c r="KLS26" s="3"/>
      <c r="KLT26" s="3"/>
      <c r="KLU26" s="3"/>
      <c r="KLV26" s="3"/>
      <c r="KLW26" s="3"/>
      <c r="KLX26" s="3"/>
      <c r="KLY26" s="3"/>
      <c r="KLZ26" s="3"/>
      <c r="KMA26" s="3"/>
      <c r="KMB26" s="3"/>
      <c r="KMC26" s="3"/>
      <c r="KMD26" s="3"/>
      <c r="KME26" s="3"/>
      <c r="KMF26" s="3"/>
      <c r="KMG26" s="3"/>
      <c r="KMH26" s="3"/>
      <c r="KMI26" s="3"/>
      <c r="KMJ26" s="3"/>
      <c r="KMK26" s="3"/>
      <c r="KML26" s="3"/>
      <c r="KMM26" s="3"/>
      <c r="KMN26" s="3"/>
      <c r="KMO26" s="3"/>
      <c r="KMP26" s="3"/>
      <c r="KMQ26" s="3"/>
      <c r="KMR26" s="3"/>
      <c r="KMS26" s="3"/>
      <c r="KMT26" s="3"/>
      <c r="KMU26" s="3"/>
      <c r="KMV26" s="3"/>
      <c r="KMW26" s="3"/>
      <c r="KMX26" s="3"/>
      <c r="KMY26" s="3"/>
      <c r="KMZ26" s="3"/>
      <c r="KNA26" s="3"/>
      <c r="KNB26" s="3"/>
      <c r="KNC26" s="3"/>
      <c r="KND26" s="3"/>
      <c r="KNE26" s="3"/>
      <c r="KNF26" s="3"/>
      <c r="KNG26" s="3"/>
      <c r="KNH26" s="3"/>
      <c r="KNI26" s="3"/>
      <c r="KNJ26" s="3"/>
      <c r="KNK26" s="3"/>
      <c r="KNL26" s="3"/>
      <c r="KNM26" s="3"/>
      <c r="KNN26" s="3"/>
      <c r="KNO26" s="3"/>
      <c r="KNP26" s="3"/>
      <c r="KNQ26" s="3"/>
      <c r="KNR26" s="3"/>
      <c r="KNS26" s="3"/>
      <c r="KNT26" s="3"/>
      <c r="KNU26" s="3"/>
      <c r="KNV26" s="3"/>
      <c r="KNW26" s="3"/>
      <c r="KNX26" s="3"/>
      <c r="KNY26" s="3"/>
      <c r="KNZ26" s="3"/>
      <c r="KOA26" s="3"/>
      <c r="KOB26" s="3"/>
      <c r="KOC26" s="3"/>
      <c r="KOD26" s="3"/>
      <c r="KOE26" s="3"/>
      <c r="KOF26" s="3"/>
      <c r="KOG26" s="3"/>
      <c r="KOH26" s="3"/>
      <c r="KOI26" s="3"/>
      <c r="KOJ26" s="3"/>
      <c r="KOK26" s="3"/>
      <c r="KOL26" s="3"/>
      <c r="KOM26" s="3"/>
      <c r="KON26" s="3"/>
      <c r="KOO26" s="3"/>
      <c r="KOP26" s="3"/>
      <c r="KOQ26" s="3"/>
      <c r="KOR26" s="3"/>
      <c r="KOS26" s="3"/>
      <c r="KOT26" s="3"/>
      <c r="KOU26" s="3"/>
      <c r="KOV26" s="3"/>
      <c r="KOW26" s="3"/>
      <c r="KOX26" s="3"/>
      <c r="KOY26" s="3"/>
      <c r="KOZ26" s="3"/>
      <c r="KPA26" s="3"/>
      <c r="KPB26" s="3"/>
      <c r="KPC26" s="3"/>
      <c r="KPD26" s="3"/>
      <c r="KPE26" s="3"/>
      <c r="KPF26" s="3"/>
      <c r="KPG26" s="3"/>
      <c r="KPH26" s="3"/>
      <c r="KPI26" s="3"/>
      <c r="KPJ26" s="3"/>
      <c r="KPK26" s="3"/>
      <c r="KPL26" s="3"/>
      <c r="KPM26" s="3"/>
      <c r="KPN26" s="3"/>
      <c r="KPO26" s="3"/>
      <c r="KPP26" s="3"/>
      <c r="KPQ26" s="3"/>
      <c r="KPR26" s="3"/>
      <c r="KPS26" s="3"/>
      <c r="KPT26" s="3"/>
      <c r="KPU26" s="3"/>
      <c r="KPV26" s="3"/>
      <c r="KPW26" s="3"/>
      <c r="KPX26" s="3"/>
      <c r="KPY26" s="3"/>
      <c r="KPZ26" s="3"/>
      <c r="KQA26" s="3"/>
      <c r="KQB26" s="3"/>
      <c r="KQC26" s="3"/>
      <c r="KQD26" s="3"/>
      <c r="KQE26" s="3"/>
      <c r="KQF26" s="3"/>
      <c r="KQG26" s="3"/>
      <c r="KQH26" s="3"/>
      <c r="KQI26" s="3"/>
      <c r="KQJ26" s="3"/>
      <c r="KQK26" s="3"/>
      <c r="KQL26" s="3"/>
      <c r="KQM26" s="3"/>
      <c r="KQN26" s="3"/>
      <c r="KQO26" s="3"/>
      <c r="KQP26" s="3"/>
      <c r="KQQ26" s="3"/>
      <c r="KQR26" s="3"/>
      <c r="KQS26" s="3"/>
      <c r="KQT26" s="3"/>
      <c r="KQU26" s="3"/>
      <c r="KQV26" s="3"/>
      <c r="KQW26" s="3"/>
      <c r="KQX26" s="3"/>
      <c r="KQY26" s="3"/>
      <c r="KQZ26" s="3"/>
      <c r="KRA26" s="3"/>
      <c r="KRB26" s="3"/>
      <c r="KRC26" s="3"/>
      <c r="KRD26" s="3"/>
      <c r="KRE26" s="3"/>
      <c r="KRF26" s="3"/>
      <c r="KRG26" s="3"/>
      <c r="KRH26" s="3"/>
      <c r="KRI26" s="3"/>
      <c r="KRJ26" s="3"/>
      <c r="KRK26" s="3"/>
      <c r="KRL26" s="3"/>
      <c r="KRM26" s="3"/>
      <c r="KRN26" s="3"/>
      <c r="KRO26" s="3"/>
      <c r="KRP26" s="3"/>
      <c r="KRQ26" s="3"/>
      <c r="KRR26" s="3"/>
      <c r="KRS26" s="3"/>
      <c r="KRT26" s="3"/>
      <c r="KRU26" s="3"/>
      <c r="KRV26" s="3"/>
      <c r="KRW26" s="3"/>
      <c r="KRX26" s="3"/>
      <c r="KRY26" s="3"/>
      <c r="KRZ26" s="3"/>
      <c r="KSA26" s="3"/>
      <c r="KSB26" s="3"/>
      <c r="KSC26" s="3"/>
      <c r="KSD26" s="3"/>
      <c r="KSE26" s="3"/>
      <c r="KSF26" s="3"/>
      <c r="KSG26" s="3"/>
      <c r="KSH26" s="3"/>
      <c r="KSI26" s="3"/>
      <c r="KSJ26" s="3"/>
      <c r="KSK26" s="3"/>
      <c r="KSL26" s="3"/>
      <c r="KSM26" s="3"/>
      <c r="KSN26" s="3"/>
      <c r="KSO26" s="3"/>
      <c r="KSP26" s="3"/>
      <c r="KSQ26" s="3"/>
      <c r="KSR26" s="3"/>
      <c r="KSS26" s="3"/>
      <c r="KST26" s="3"/>
      <c r="KSU26" s="3"/>
      <c r="KSV26" s="3"/>
      <c r="KSW26" s="3"/>
      <c r="KSX26" s="3"/>
      <c r="KSY26" s="3"/>
      <c r="KSZ26" s="3"/>
      <c r="KTA26" s="3"/>
      <c r="KTB26" s="3"/>
      <c r="KTC26" s="3"/>
      <c r="KTD26" s="3"/>
      <c r="KTE26" s="3"/>
      <c r="KTF26" s="3"/>
      <c r="KTG26" s="3"/>
      <c r="KTH26" s="3"/>
      <c r="KTI26" s="3"/>
      <c r="KTJ26" s="3"/>
      <c r="KTK26" s="3"/>
      <c r="KTL26" s="3"/>
      <c r="KTM26" s="3"/>
      <c r="KTN26" s="3"/>
      <c r="KTO26" s="3"/>
      <c r="KTP26" s="3"/>
      <c r="KTQ26" s="3"/>
      <c r="KTR26" s="3"/>
      <c r="KTS26" s="3"/>
      <c r="KTT26" s="3"/>
      <c r="KTU26" s="3"/>
      <c r="KTV26" s="3"/>
      <c r="KTW26" s="3"/>
      <c r="KTX26" s="3"/>
      <c r="KTY26" s="3"/>
      <c r="KTZ26" s="3"/>
      <c r="KUA26" s="3"/>
      <c r="KUB26" s="3"/>
      <c r="KUC26" s="3"/>
      <c r="KUD26" s="3"/>
      <c r="KUE26" s="3"/>
      <c r="KUF26" s="3"/>
      <c r="KUG26" s="3"/>
      <c r="KUH26" s="3"/>
      <c r="KUI26" s="3"/>
      <c r="KUJ26" s="3"/>
      <c r="KUK26" s="3"/>
      <c r="KUL26" s="3"/>
      <c r="KUM26" s="3"/>
      <c r="KUN26" s="3"/>
      <c r="KUO26" s="3"/>
      <c r="KUP26" s="3"/>
      <c r="KUQ26" s="3"/>
      <c r="KUR26" s="3"/>
      <c r="KUS26" s="3"/>
      <c r="KUT26" s="3"/>
      <c r="KUU26" s="3"/>
      <c r="KUV26" s="3"/>
      <c r="KUW26" s="3"/>
      <c r="KUX26" s="3"/>
      <c r="KUY26" s="3"/>
      <c r="KUZ26" s="3"/>
      <c r="KVA26" s="3"/>
      <c r="KVB26" s="3"/>
      <c r="KVC26" s="3"/>
      <c r="KVD26" s="3"/>
      <c r="KVE26" s="3"/>
      <c r="KVF26" s="3"/>
      <c r="KVG26" s="3"/>
      <c r="KVH26" s="3"/>
      <c r="KVI26" s="3"/>
      <c r="KVJ26" s="3"/>
      <c r="KVK26" s="3"/>
      <c r="KVL26" s="3"/>
      <c r="KVM26" s="3"/>
      <c r="KVN26" s="3"/>
      <c r="KVO26" s="3"/>
      <c r="KVP26" s="3"/>
      <c r="KVQ26" s="3"/>
      <c r="KVR26" s="3"/>
      <c r="KVS26" s="3"/>
      <c r="KVT26" s="3"/>
      <c r="KVU26" s="3"/>
      <c r="KVV26" s="3"/>
      <c r="KVW26" s="3"/>
      <c r="KVX26" s="3"/>
      <c r="KVY26" s="3"/>
      <c r="KVZ26" s="3"/>
      <c r="KWA26" s="3"/>
      <c r="KWB26" s="3"/>
      <c r="KWC26" s="3"/>
      <c r="KWD26" s="3"/>
      <c r="KWE26" s="3"/>
      <c r="KWF26" s="3"/>
      <c r="KWG26" s="3"/>
      <c r="KWH26" s="3"/>
      <c r="KWI26" s="3"/>
      <c r="KWJ26" s="3"/>
      <c r="KWK26" s="3"/>
      <c r="KWL26" s="3"/>
      <c r="KWM26" s="3"/>
      <c r="KWN26" s="3"/>
      <c r="KWO26" s="3"/>
      <c r="KWP26" s="3"/>
      <c r="KWQ26" s="3"/>
      <c r="KWR26" s="3"/>
      <c r="KWS26" s="3"/>
      <c r="KWT26" s="3"/>
      <c r="KWU26" s="3"/>
      <c r="KWV26" s="3"/>
      <c r="KWW26" s="3"/>
      <c r="KWX26" s="3"/>
      <c r="KWY26" s="3"/>
      <c r="KWZ26" s="3"/>
      <c r="KXA26" s="3"/>
      <c r="KXB26" s="3"/>
      <c r="KXC26" s="3"/>
      <c r="KXD26" s="3"/>
      <c r="KXE26" s="3"/>
      <c r="KXF26" s="3"/>
      <c r="KXG26" s="3"/>
      <c r="KXH26" s="3"/>
      <c r="KXI26" s="3"/>
      <c r="KXJ26" s="3"/>
      <c r="KXK26" s="3"/>
      <c r="KXL26" s="3"/>
      <c r="KXM26" s="3"/>
      <c r="KXN26" s="3"/>
      <c r="KXO26" s="3"/>
      <c r="KXP26" s="3"/>
      <c r="KXQ26" s="3"/>
      <c r="KXR26" s="3"/>
      <c r="KXS26" s="3"/>
      <c r="KXT26" s="3"/>
      <c r="KXU26" s="3"/>
      <c r="KXV26" s="3"/>
      <c r="KXW26" s="3"/>
      <c r="KXX26" s="3"/>
      <c r="KXY26" s="3"/>
      <c r="KXZ26" s="3"/>
      <c r="KYA26" s="3"/>
      <c r="KYB26" s="3"/>
      <c r="KYC26" s="3"/>
      <c r="KYD26" s="3"/>
      <c r="KYE26" s="3"/>
      <c r="KYF26" s="3"/>
      <c r="KYG26" s="3"/>
      <c r="KYH26" s="3"/>
      <c r="KYI26" s="3"/>
      <c r="KYJ26" s="3"/>
      <c r="KYK26" s="3"/>
      <c r="KYL26" s="3"/>
      <c r="KYM26" s="3"/>
      <c r="KYN26" s="3"/>
      <c r="KYO26" s="3"/>
      <c r="KYP26" s="3"/>
      <c r="KYQ26" s="3"/>
      <c r="KYR26" s="3"/>
      <c r="KYS26" s="3"/>
      <c r="KYT26" s="3"/>
      <c r="KYU26" s="3"/>
      <c r="KYV26" s="3"/>
      <c r="KYW26" s="3"/>
      <c r="KYX26" s="3"/>
      <c r="KYY26" s="3"/>
      <c r="KYZ26" s="3"/>
      <c r="KZA26" s="3"/>
      <c r="KZB26" s="3"/>
      <c r="KZC26" s="3"/>
      <c r="KZD26" s="3"/>
      <c r="KZE26" s="3"/>
      <c r="KZF26" s="3"/>
      <c r="KZG26" s="3"/>
      <c r="KZH26" s="3"/>
      <c r="KZI26" s="3"/>
      <c r="KZJ26" s="3"/>
      <c r="KZK26" s="3"/>
      <c r="KZL26" s="3"/>
      <c r="KZM26" s="3"/>
      <c r="KZN26" s="3"/>
      <c r="KZO26" s="3"/>
      <c r="KZP26" s="3"/>
      <c r="KZQ26" s="3"/>
      <c r="KZR26" s="3"/>
      <c r="KZS26" s="3"/>
      <c r="KZT26" s="3"/>
      <c r="KZU26" s="3"/>
      <c r="KZV26" s="3"/>
      <c r="KZW26" s="3"/>
      <c r="KZX26" s="3"/>
      <c r="KZY26" s="3"/>
      <c r="KZZ26" s="3"/>
      <c r="LAA26" s="3"/>
      <c r="LAB26" s="3"/>
      <c r="LAC26" s="3"/>
      <c r="LAD26" s="3"/>
      <c r="LAE26" s="3"/>
      <c r="LAF26" s="3"/>
      <c r="LAG26" s="3"/>
      <c r="LAH26" s="3"/>
      <c r="LAI26" s="3"/>
      <c r="LAJ26" s="3"/>
      <c r="LAK26" s="3"/>
      <c r="LAL26" s="3"/>
      <c r="LAM26" s="3"/>
      <c r="LAN26" s="3"/>
      <c r="LAO26" s="3"/>
      <c r="LAP26" s="3"/>
      <c r="LAQ26" s="3"/>
      <c r="LAR26" s="3"/>
      <c r="LAS26" s="3"/>
      <c r="LAT26" s="3"/>
      <c r="LAU26" s="3"/>
      <c r="LAV26" s="3"/>
      <c r="LAW26" s="3"/>
      <c r="LAX26" s="3"/>
      <c r="LAY26" s="3"/>
      <c r="LAZ26" s="3"/>
      <c r="LBA26" s="3"/>
      <c r="LBB26" s="3"/>
      <c r="LBC26" s="3"/>
      <c r="LBD26" s="3"/>
      <c r="LBE26" s="3"/>
      <c r="LBF26" s="3"/>
      <c r="LBG26" s="3"/>
      <c r="LBH26" s="3"/>
      <c r="LBI26" s="3"/>
      <c r="LBJ26" s="3"/>
      <c r="LBK26" s="3"/>
      <c r="LBL26" s="3"/>
      <c r="LBM26" s="3"/>
      <c r="LBN26" s="3"/>
      <c r="LBO26" s="3"/>
      <c r="LBP26" s="3"/>
      <c r="LBQ26" s="3"/>
      <c r="LBR26" s="3"/>
      <c r="LBS26" s="3"/>
      <c r="LBT26" s="3"/>
      <c r="LBU26" s="3"/>
      <c r="LBV26" s="3"/>
      <c r="LBW26" s="3"/>
      <c r="LBX26" s="3"/>
      <c r="LBY26" s="3"/>
      <c r="LBZ26" s="3"/>
      <c r="LCA26" s="3"/>
      <c r="LCB26" s="3"/>
      <c r="LCC26" s="3"/>
      <c r="LCD26" s="3"/>
      <c r="LCE26" s="3"/>
      <c r="LCF26" s="3"/>
      <c r="LCG26" s="3"/>
      <c r="LCH26" s="3"/>
      <c r="LCI26" s="3"/>
      <c r="LCJ26" s="3"/>
      <c r="LCK26" s="3"/>
      <c r="LCL26" s="3"/>
      <c r="LCM26" s="3"/>
      <c r="LCN26" s="3"/>
      <c r="LCO26" s="3"/>
      <c r="LCP26" s="3"/>
      <c r="LCQ26" s="3"/>
      <c r="LCR26" s="3"/>
      <c r="LCS26" s="3"/>
      <c r="LCT26" s="3"/>
      <c r="LCU26" s="3"/>
      <c r="LCV26" s="3"/>
      <c r="LCW26" s="3"/>
      <c r="LCX26" s="3"/>
      <c r="LCY26" s="3"/>
      <c r="LCZ26" s="3"/>
      <c r="LDA26" s="3"/>
      <c r="LDB26" s="3"/>
      <c r="LDC26" s="3"/>
      <c r="LDD26" s="3"/>
      <c r="LDE26" s="3"/>
      <c r="LDF26" s="3"/>
      <c r="LDG26" s="3"/>
      <c r="LDH26" s="3"/>
      <c r="LDI26" s="3"/>
      <c r="LDJ26" s="3"/>
      <c r="LDK26" s="3"/>
      <c r="LDL26" s="3"/>
      <c r="LDM26" s="3"/>
      <c r="LDN26" s="3"/>
      <c r="LDO26" s="3"/>
      <c r="LDP26" s="3"/>
      <c r="LDQ26" s="3"/>
      <c r="LDR26" s="3"/>
      <c r="LDS26" s="3"/>
      <c r="LDT26" s="3"/>
      <c r="LDU26" s="3"/>
      <c r="LDV26" s="3"/>
      <c r="LDW26" s="3"/>
      <c r="LDX26" s="3"/>
      <c r="LDY26" s="3"/>
      <c r="LDZ26" s="3"/>
      <c r="LEA26" s="3"/>
      <c r="LEB26" s="3"/>
      <c r="LEC26" s="3"/>
      <c r="LED26" s="3"/>
      <c r="LEE26" s="3"/>
      <c r="LEF26" s="3"/>
      <c r="LEG26" s="3"/>
      <c r="LEH26" s="3"/>
      <c r="LEI26" s="3"/>
      <c r="LEJ26" s="3"/>
      <c r="LEK26" s="3"/>
      <c r="LEL26" s="3"/>
      <c r="LEM26" s="3"/>
      <c r="LEN26" s="3"/>
      <c r="LEO26" s="3"/>
      <c r="LEP26" s="3"/>
      <c r="LEQ26" s="3"/>
      <c r="LER26" s="3"/>
      <c r="LES26" s="3"/>
      <c r="LET26" s="3"/>
      <c r="LEU26" s="3"/>
      <c r="LEV26" s="3"/>
      <c r="LEW26" s="3"/>
      <c r="LEX26" s="3"/>
      <c r="LEY26" s="3"/>
      <c r="LEZ26" s="3"/>
      <c r="LFA26" s="3"/>
      <c r="LFB26" s="3"/>
      <c r="LFC26" s="3"/>
      <c r="LFD26" s="3"/>
      <c r="LFE26" s="3"/>
      <c r="LFF26" s="3"/>
      <c r="LFG26" s="3"/>
      <c r="LFH26" s="3"/>
      <c r="LFI26" s="3"/>
      <c r="LFJ26" s="3"/>
      <c r="LFK26" s="3"/>
      <c r="LFL26" s="3"/>
      <c r="LFM26" s="3"/>
      <c r="LFN26" s="3"/>
      <c r="LFO26" s="3"/>
      <c r="LFP26" s="3"/>
      <c r="LFQ26" s="3"/>
      <c r="LFR26" s="3"/>
      <c r="LFS26" s="3"/>
      <c r="LFT26" s="3"/>
      <c r="LFU26" s="3"/>
      <c r="LFV26" s="3"/>
      <c r="LFW26" s="3"/>
      <c r="LFX26" s="3"/>
      <c r="LFY26" s="3"/>
      <c r="LFZ26" s="3"/>
      <c r="LGA26" s="3"/>
      <c r="LGB26" s="3"/>
      <c r="LGC26" s="3"/>
      <c r="LGD26" s="3"/>
      <c r="LGE26" s="3"/>
      <c r="LGF26" s="3"/>
      <c r="LGG26" s="3"/>
      <c r="LGH26" s="3"/>
      <c r="LGI26" s="3"/>
      <c r="LGJ26" s="3"/>
      <c r="LGK26" s="3"/>
      <c r="LGL26" s="3"/>
      <c r="LGM26" s="3"/>
      <c r="LGN26" s="3"/>
      <c r="LGO26" s="3"/>
      <c r="LGP26" s="3"/>
      <c r="LGQ26" s="3"/>
      <c r="LGR26" s="3"/>
      <c r="LGS26" s="3"/>
      <c r="LGT26" s="3"/>
      <c r="LGU26" s="3"/>
      <c r="LGV26" s="3"/>
      <c r="LGW26" s="3"/>
      <c r="LGX26" s="3"/>
      <c r="LGY26" s="3"/>
      <c r="LGZ26" s="3"/>
      <c r="LHA26" s="3"/>
      <c r="LHB26" s="3"/>
      <c r="LHC26" s="3"/>
      <c r="LHD26" s="3"/>
      <c r="LHE26" s="3"/>
      <c r="LHF26" s="3"/>
      <c r="LHG26" s="3"/>
      <c r="LHH26" s="3"/>
      <c r="LHI26" s="3"/>
      <c r="LHJ26" s="3"/>
      <c r="LHK26" s="3"/>
      <c r="LHL26" s="3"/>
      <c r="LHM26" s="3"/>
      <c r="LHN26" s="3"/>
      <c r="LHO26" s="3"/>
      <c r="LHP26" s="3"/>
      <c r="LHQ26" s="3"/>
      <c r="LHR26" s="3"/>
      <c r="LHS26" s="3"/>
      <c r="LHT26" s="3"/>
      <c r="LHU26" s="3"/>
      <c r="LHV26" s="3"/>
      <c r="LHW26" s="3"/>
      <c r="LHX26" s="3"/>
      <c r="LHY26" s="3"/>
      <c r="LHZ26" s="3"/>
      <c r="LIA26" s="3"/>
      <c r="LIB26" s="3"/>
      <c r="LIC26" s="3"/>
      <c r="LID26" s="3"/>
      <c r="LIE26" s="3"/>
      <c r="LIF26" s="3"/>
      <c r="LIG26" s="3"/>
      <c r="LIH26" s="3"/>
      <c r="LII26" s="3"/>
      <c r="LIJ26" s="3"/>
      <c r="LIK26" s="3"/>
      <c r="LIL26" s="3"/>
      <c r="LIM26" s="3"/>
      <c r="LIN26" s="3"/>
      <c r="LIO26" s="3"/>
      <c r="LIP26" s="3"/>
      <c r="LIQ26" s="3"/>
      <c r="LIR26" s="3"/>
      <c r="LIS26" s="3"/>
      <c r="LIT26" s="3"/>
      <c r="LIU26" s="3"/>
      <c r="LIV26" s="3"/>
      <c r="LIW26" s="3"/>
      <c r="LIX26" s="3"/>
      <c r="LIY26" s="3"/>
      <c r="LIZ26" s="3"/>
      <c r="LJA26" s="3"/>
      <c r="LJB26" s="3"/>
      <c r="LJC26" s="3"/>
      <c r="LJD26" s="3"/>
      <c r="LJE26" s="3"/>
      <c r="LJF26" s="3"/>
      <c r="LJG26" s="3"/>
      <c r="LJH26" s="3"/>
      <c r="LJI26" s="3"/>
      <c r="LJJ26" s="3"/>
      <c r="LJK26" s="3"/>
      <c r="LJL26" s="3"/>
      <c r="LJM26" s="3"/>
      <c r="LJN26" s="3"/>
      <c r="LJO26" s="3"/>
      <c r="LJP26" s="3"/>
      <c r="LJQ26" s="3"/>
      <c r="LJR26" s="3"/>
      <c r="LJS26" s="3"/>
      <c r="LJT26" s="3"/>
      <c r="LJU26" s="3"/>
      <c r="LJV26" s="3"/>
      <c r="LJW26" s="3"/>
      <c r="LJX26" s="3"/>
      <c r="LJY26" s="3"/>
      <c r="LJZ26" s="3"/>
      <c r="LKA26" s="3"/>
      <c r="LKB26" s="3"/>
      <c r="LKC26" s="3"/>
      <c r="LKD26" s="3"/>
      <c r="LKE26" s="3"/>
      <c r="LKF26" s="3"/>
      <c r="LKG26" s="3"/>
      <c r="LKH26" s="3"/>
      <c r="LKI26" s="3"/>
      <c r="LKJ26" s="3"/>
      <c r="LKK26" s="3"/>
      <c r="LKL26" s="3"/>
      <c r="LKM26" s="3"/>
      <c r="LKN26" s="3"/>
      <c r="LKO26" s="3"/>
      <c r="LKP26" s="3"/>
      <c r="LKQ26" s="3"/>
      <c r="LKR26" s="3"/>
      <c r="LKS26" s="3"/>
      <c r="LKT26" s="3"/>
      <c r="LKU26" s="3"/>
      <c r="LKV26" s="3"/>
      <c r="LKW26" s="3"/>
      <c r="LKX26" s="3"/>
      <c r="LKY26" s="3"/>
      <c r="LKZ26" s="3"/>
      <c r="LLA26" s="3"/>
      <c r="LLB26" s="3"/>
      <c r="LLC26" s="3"/>
      <c r="LLD26" s="3"/>
      <c r="LLE26" s="3"/>
      <c r="LLF26" s="3"/>
      <c r="LLG26" s="3"/>
      <c r="LLH26" s="3"/>
      <c r="LLI26" s="3"/>
      <c r="LLJ26" s="3"/>
      <c r="LLK26" s="3"/>
      <c r="LLL26" s="3"/>
      <c r="LLM26" s="3"/>
      <c r="LLN26" s="3"/>
      <c r="LLO26" s="3"/>
      <c r="LLP26" s="3"/>
      <c r="LLQ26" s="3"/>
      <c r="LLR26" s="3"/>
      <c r="LLS26" s="3"/>
      <c r="LLT26" s="3"/>
      <c r="LLU26" s="3"/>
      <c r="LLV26" s="3"/>
      <c r="LLW26" s="3"/>
      <c r="LLX26" s="3"/>
      <c r="LLY26" s="3"/>
      <c r="LLZ26" s="3"/>
      <c r="LMA26" s="3"/>
      <c r="LMB26" s="3"/>
      <c r="LMC26" s="3"/>
      <c r="LMD26" s="3"/>
      <c r="LME26" s="3"/>
      <c r="LMF26" s="3"/>
      <c r="LMG26" s="3"/>
      <c r="LMH26" s="3"/>
      <c r="LMI26" s="3"/>
      <c r="LMJ26" s="3"/>
      <c r="LMK26" s="3"/>
      <c r="LML26" s="3"/>
      <c r="LMM26" s="3"/>
      <c r="LMN26" s="3"/>
      <c r="LMO26" s="3"/>
      <c r="LMP26" s="3"/>
      <c r="LMQ26" s="3"/>
      <c r="LMR26" s="3"/>
      <c r="LMS26" s="3"/>
      <c r="LMT26" s="3"/>
      <c r="LMU26" s="3"/>
      <c r="LMV26" s="3"/>
      <c r="LMW26" s="3"/>
      <c r="LMX26" s="3"/>
      <c r="LMY26" s="3"/>
      <c r="LMZ26" s="3"/>
      <c r="LNA26" s="3"/>
      <c r="LNB26" s="3"/>
      <c r="LNC26" s="3"/>
      <c r="LND26" s="3"/>
      <c r="LNE26" s="3"/>
      <c r="LNF26" s="3"/>
      <c r="LNG26" s="3"/>
      <c r="LNH26" s="3"/>
      <c r="LNI26" s="3"/>
      <c r="LNJ26" s="3"/>
      <c r="LNK26" s="3"/>
      <c r="LNL26" s="3"/>
      <c r="LNM26" s="3"/>
      <c r="LNN26" s="3"/>
      <c r="LNO26" s="3"/>
      <c r="LNP26" s="3"/>
      <c r="LNQ26" s="3"/>
      <c r="LNR26" s="3"/>
      <c r="LNS26" s="3"/>
      <c r="LNT26" s="3"/>
      <c r="LNU26" s="3"/>
      <c r="LNV26" s="3"/>
      <c r="LNW26" s="3"/>
      <c r="LNX26" s="3"/>
      <c r="LNY26" s="3"/>
      <c r="LNZ26" s="3"/>
      <c r="LOA26" s="3"/>
      <c r="LOB26" s="3"/>
      <c r="LOC26" s="3"/>
      <c r="LOD26" s="3"/>
      <c r="LOE26" s="3"/>
      <c r="LOF26" s="3"/>
      <c r="LOG26" s="3"/>
      <c r="LOH26" s="3"/>
      <c r="LOI26" s="3"/>
      <c r="LOJ26" s="3"/>
      <c r="LOK26" s="3"/>
      <c r="LOL26" s="3"/>
      <c r="LOM26" s="3"/>
      <c r="LON26" s="3"/>
      <c r="LOO26" s="3"/>
      <c r="LOP26" s="3"/>
      <c r="LOQ26" s="3"/>
      <c r="LOR26" s="3"/>
      <c r="LOS26" s="3"/>
      <c r="LOT26" s="3"/>
      <c r="LOU26" s="3"/>
      <c r="LOV26" s="3"/>
      <c r="LOW26" s="3"/>
      <c r="LOX26" s="3"/>
      <c r="LOY26" s="3"/>
      <c r="LOZ26" s="3"/>
      <c r="LPA26" s="3"/>
      <c r="LPB26" s="3"/>
      <c r="LPC26" s="3"/>
      <c r="LPD26" s="3"/>
      <c r="LPE26" s="3"/>
      <c r="LPF26" s="3"/>
      <c r="LPG26" s="3"/>
      <c r="LPH26" s="3"/>
      <c r="LPI26" s="3"/>
      <c r="LPJ26" s="3"/>
      <c r="LPK26" s="3"/>
      <c r="LPL26" s="3"/>
      <c r="LPM26" s="3"/>
      <c r="LPN26" s="3"/>
      <c r="LPO26" s="3"/>
      <c r="LPP26" s="3"/>
      <c r="LPQ26" s="3"/>
      <c r="LPR26" s="3"/>
      <c r="LPS26" s="3"/>
      <c r="LPT26" s="3"/>
      <c r="LPU26" s="3"/>
      <c r="LPV26" s="3"/>
      <c r="LPW26" s="3"/>
      <c r="LPX26" s="3"/>
      <c r="LPY26" s="3"/>
      <c r="LPZ26" s="3"/>
      <c r="LQA26" s="3"/>
      <c r="LQB26" s="3"/>
      <c r="LQC26" s="3"/>
      <c r="LQD26" s="3"/>
      <c r="LQE26" s="3"/>
      <c r="LQF26" s="3"/>
      <c r="LQG26" s="3"/>
      <c r="LQH26" s="3"/>
      <c r="LQI26" s="3"/>
      <c r="LQJ26" s="3"/>
      <c r="LQK26" s="3"/>
      <c r="LQL26" s="3"/>
      <c r="LQM26" s="3"/>
      <c r="LQN26" s="3"/>
      <c r="LQO26" s="3"/>
      <c r="LQP26" s="3"/>
      <c r="LQQ26" s="3"/>
      <c r="LQR26" s="3"/>
      <c r="LQS26" s="3"/>
      <c r="LQT26" s="3"/>
      <c r="LQU26" s="3"/>
      <c r="LQV26" s="3"/>
      <c r="LQW26" s="3"/>
      <c r="LQX26" s="3"/>
      <c r="LQY26" s="3"/>
      <c r="LQZ26" s="3"/>
      <c r="LRA26" s="3"/>
      <c r="LRB26" s="3"/>
      <c r="LRC26" s="3"/>
      <c r="LRD26" s="3"/>
      <c r="LRE26" s="3"/>
      <c r="LRF26" s="3"/>
      <c r="LRG26" s="3"/>
      <c r="LRH26" s="3"/>
      <c r="LRI26" s="3"/>
      <c r="LRJ26" s="3"/>
      <c r="LRK26" s="3"/>
      <c r="LRL26" s="3"/>
      <c r="LRM26" s="3"/>
      <c r="LRN26" s="3"/>
      <c r="LRO26" s="3"/>
      <c r="LRP26" s="3"/>
      <c r="LRQ26" s="3"/>
      <c r="LRR26" s="3"/>
      <c r="LRS26" s="3"/>
      <c r="LRT26" s="3"/>
      <c r="LRU26" s="3"/>
      <c r="LRV26" s="3"/>
      <c r="LRW26" s="3"/>
      <c r="LRX26" s="3"/>
      <c r="LRY26" s="3"/>
      <c r="LRZ26" s="3"/>
      <c r="LSA26" s="3"/>
      <c r="LSB26" s="3"/>
      <c r="LSC26" s="3"/>
      <c r="LSD26" s="3"/>
      <c r="LSE26" s="3"/>
      <c r="LSF26" s="3"/>
      <c r="LSG26" s="3"/>
      <c r="LSH26" s="3"/>
      <c r="LSI26" s="3"/>
      <c r="LSJ26" s="3"/>
      <c r="LSK26" s="3"/>
      <c r="LSL26" s="3"/>
      <c r="LSM26" s="3"/>
      <c r="LSN26" s="3"/>
      <c r="LSO26" s="3"/>
      <c r="LSP26" s="3"/>
      <c r="LSQ26" s="3"/>
      <c r="LSR26" s="3"/>
      <c r="LSS26" s="3"/>
      <c r="LST26" s="3"/>
      <c r="LSU26" s="3"/>
      <c r="LSV26" s="3"/>
      <c r="LSW26" s="3"/>
      <c r="LSX26" s="3"/>
      <c r="LSY26" s="3"/>
      <c r="LSZ26" s="3"/>
      <c r="LTA26" s="3"/>
      <c r="LTB26" s="3"/>
      <c r="LTC26" s="3"/>
      <c r="LTD26" s="3"/>
      <c r="LTE26" s="3"/>
      <c r="LTF26" s="3"/>
      <c r="LTG26" s="3"/>
      <c r="LTH26" s="3"/>
      <c r="LTI26" s="3"/>
      <c r="LTJ26" s="3"/>
      <c r="LTK26" s="3"/>
      <c r="LTL26" s="3"/>
      <c r="LTM26" s="3"/>
      <c r="LTN26" s="3"/>
      <c r="LTO26" s="3"/>
      <c r="LTP26" s="3"/>
      <c r="LTQ26" s="3"/>
      <c r="LTR26" s="3"/>
      <c r="LTS26" s="3"/>
      <c r="LTT26" s="3"/>
      <c r="LTU26" s="3"/>
      <c r="LTV26" s="3"/>
      <c r="LTW26" s="3"/>
      <c r="LTX26" s="3"/>
      <c r="LTY26" s="3"/>
      <c r="LTZ26" s="3"/>
      <c r="LUA26" s="3"/>
      <c r="LUB26" s="3"/>
      <c r="LUC26" s="3"/>
      <c r="LUD26" s="3"/>
      <c r="LUE26" s="3"/>
      <c r="LUF26" s="3"/>
      <c r="LUG26" s="3"/>
      <c r="LUH26" s="3"/>
      <c r="LUI26" s="3"/>
      <c r="LUJ26" s="3"/>
      <c r="LUK26" s="3"/>
      <c r="LUL26" s="3"/>
      <c r="LUM26" s="3"/>
      <c r="LUN26" s="3"/>
      <c r="LUO26" s="3"/>
      <c r="LUP26" s="3"/>
      <c r="LUQ26" s="3"/>
      <c r="LUR26" s="3"/>
      <c r="LUS26" s="3"/>
      <c r="LUT26" s="3"/>
      <c r="LUU26" s="3"/>
      <c r="LUV26" s="3"/>
      <c r="LUW26" s="3"/>
      <c r="LUX26" s="3"/>
      <c r="LUY26" s="3"/>
      <c r="LUZ26" s="3"/>
      <c r="LVA26" s="3"/>
      <c r="LVB26" s="3"/>
      <c r="LVC26" s="3"/>
      <c r="LVD26" s="3"/>
      <c r="LVE26" s="3"/>
      <c r="LVF26" s="3"/>
      <c r="LVG26" s="3"/>
      <c r="LVH26" s="3"/>
      <c r="LVI26" s="3"/>
      <c r="LVJ26" s="3"/>
      <c r="LVK26" s="3"/>
      <c r="LVL26" s="3"/>
      <c r="LVM26" s="3"/>
      <c r="LVN26" s="3"/>
      <c r="LVO26" s="3"/>
      <c r="LVP26" s="3"/>
      <c r="LVQ26" s="3"/>
      <c r="LVR26" s="3"/>
      <c r="LVS26" s="3"/>
      <c r="LVT26" s="3"/>
      <c r="LVU26" s="3"/>
      <c r="LVV26" s="3"/>
      <c r="LVW26" s="3"/>
      <c r="LVX26" s="3"/>
      <c r="LVY26" s="3"/>
      <c r="LVZ26" s="3"/>
      <c r="LWA26" s="3"/>
      <c r="LWB26" s="3"/>
      <c r="LWC26" s="3"/>
      <c r="LWD26" s="3"/>
      <c r="LWE26" s="3"/>
      <c r="LWF26" s="3"/>
      <c r="LWG26" s="3"/>
      <c r="LWH26" s="3"/>
      <c r="LWI26" s="3"/>
      <c r="LWJ26" s="3"/>
      <c r="LWK26" s="3"/>
      <c r="LWL26" s="3"/>
      <c r="LWM26" s="3"/>
      <c r="LWN26" s="3"/>
      <c r="LWO26" s="3"/>
      <c r="LWP26" s="3"/>
      <c r="LWQ26" s="3"/>
      <c r="LWR26" s="3"/>
      <c r="LWS26" s="3"/>
      <c r="LWT26" s="3"/>
      <c r="LWU26" s="3"/>
      <c r="LWV26" s="3"/>
      <c r="LWW26" s="3"/>
      <c r="LWX26" s="3"/>
      <c r="LWY26" s="3"/>
      <c r="LWZ26" s="3"/>
      <c r="LXA26" s="3"/>
      <c r="LXB26" s="3"/>
      <c r="LXC26" s="3"/>
      <c r="LXD26" s="3"/>
      <c r="LXE26" s="3"/>
      <c r="LXF26" s="3"/>
      <c r="LXG26" s="3"/>
      <c r="LXH26" s="3"/>
      <c r="LXI26" s="3"/>
      <c r="LXJ26" s="3"/>
      <c r="LXK26" s="3"/>
      <c r="LXL26" s="3"/>
      <c r="LXM26" s="3"/>
      <c r="LXN26" s="3"/>
      <c r="LXO26" s="3"/>
      <c r="LXP26" s="3"/>
      <c r="LXQ26" s="3"/>
      <c r="LXR26" s="3"/>
      <c r="LXS26" s="3"/>
      <c r="LXT26" s="3"/>
      <c r="LXU26" s="3"/>
      <c r="LXV26" s="3"/>
      <c r="LXW26" s="3"/>
      <c r="LXX26" s="3"/>
      <c r="LXY26" s="3"/>
      <c r="LXZ26" s="3"/>
      <c r="LYA26" s="3"/>
      <c r="LYB26" s="3"/>
      <c r="LYC26" s="3"/>
      <c r="LYD26" s="3"/>
      <c r="LYE26" s="3"/>
      <c r="LYF26" s="3"/>
      <c r="LYG26" s="3"/>
      <c r="LYH26" s="3"/>
      <c r="LYI26" s="3"/>
      <c r="LYJ26" s="3"/>
      <c r="LYK26" s="3"/>
      <c r="LYL26" s="3"/>
      <c r="LYM26" s="3"/>
      <c r="LYN26" s="3"/>
      <c r="LYO26" s="3"/>
      <c r="LYP26" s="3"/>
      <c r="LYQ26" s="3"/>
      <c r="LYR26" s="3"/>
      <c r="LYS26" s="3"/>
      <c r="LYT26" s="3"/>
      <c r="LYU26" s="3"/>
      <c r="LYV26" s="3"/>
      <c r="LYW26" s="3"/>
      <c r="LYX26" s="3"/>
      <c r="LYY26" s="3"/>
      <c r="LYZ26" s="3"/>
      <c r="LZA26" s="3"/>
      <c r="LZB26" s="3"/>
      <c r="LZC26" s="3"/>
      <c r="LZD26" s="3"/>
      <c r="LZE26" s="3"/>
      <c r="LZF26" s="3"/>
      <c r="LZG26" s="3"/>
      <c r="LZH26" s="3"/>
      <c r="LZI26" s="3"/>
      <c r="LZJ26" s="3"/>
      <c r="LZK26" s="3"/>
      <c r="LZL26" s="3"/>
      <c r="LZM26" s="3"/>
      <c r="LZN26" s="3"/>
      <c r="LZO26" s="3"/>
      <c r="LZP26" s="3"/>
      <c r="LZQ26" s="3"/>
      <c r="LZR26" s="3"/>
      <c r="LZS26" s="3"/>
      <c r="LZT26" s="3"/>
      <c r="LZU26" s="3"/>
      <c r="LZV26" s="3"/>
      <c r="LZW26" s="3"/>
      <c r="LZX26" s="3"/>
      <c r="LZY26" s="3"/>
      <c r="LZZ26" s="3"/>
      <c r="MAA26" s="3"/>
      <c r="MAB26" s="3"/>
      <c r="MAC26" s="3"/>
      <c r="MAD26" s="3"/>
      <c r="MAE26" s="3"/>
      <c r="MAF26" s="3"/>
      <c r="MAG26" s="3"/>
      <c r="MAH26" s="3"/>
      <c r="MAI26" s="3"/>
      <c r="MAJ26" s="3"/>
      <c r="MAK26" s="3"/>
      <c r="MAL26" s="3"/>
      <c r="MAM26" s="3"/>
      <c r="MAN26" s="3"/>
      <c r="MAO26" s="3"/>
      <c r="MAP26" s="3"/>
      <c r="MAQ26" s="3"/>
      <c r="MAR26" s="3"/>
      <c r="MAS26" s="3"/>
      <c r="MAT26" s="3"/>
      <c r="MAU26" s="3"/>
      <c r="MAV26" s="3"/>
      <c r="MAW26" s="3"/>
      <c r="MAX26" s="3"/>
      <c r="MAY26" s="3"/>
      <c r="MAZ26" s="3"/>
      <c r="MBA26" s="3"/>
      <c r="MBB26" s="3"/>
      <c r="MBC26" s="3"/>
      <c r="MBD26" s="3"/>
      <c r="MBE26" s="3"/>
      <c r="MBF26" s="3"/>
      <c r="MBG26" s="3"/>
      <c r="MBH26" s="3"/>
      <c r="MBI26" s="3"/>
      <c r="MBJ26" s="3"/>
      <c r="MBK26" s="3"/>
      <c r="MBL26" s="3"/>
      <c r="MBM26" s="3"/>
      <c r="MBN26" s="3"/>
      <c r="MBO26" s="3"/>
      <c r="MBP26" s="3"/>
      <c r="MBQ26" s="3"/>
      <c r="MBR26" s="3"/>
      <c r="MBS26" s="3"/>
      <c r="MBT26" s="3"/>
      <c r="MBU26" s="3"/>
      <c r="MBV26" s="3"/>
      <c r="MBW26" s="3"/>
      <c r="MBX26" s="3"/>
      <c r="MBY26" s="3"/>
      <c r="MBZ26" s="3"/>
      <c r="MCA26" s="3"/>
      <c r="MCB26" s="3"/>
      <c r="MCC26" s="3"/>
      <c r="MCD26" s="3"/>
      <c r="MCE26" s="3"/>
      <c r="MCF26" s="3"/>
      <c r="MCG26" s="3"/>
      <c r="MCH26" s="3"/>
      <c r="MCI26" s="3"/>
      <c r="MCJ26" s="3"/>
      <c r="MCK26" s="3"/>
      <c r="MCL26" s="3"/>
      <c r="MCM26" s="3"/>
      <c r="MCN26" s="3"/>
      <c r="MCO26" s="3"/>
      <c r="MCP26" s="3"/>
      <c r="MCQ26" s="3"/>
      <c r="MCR26" s="3"/>
      <c r="MCS26" s="3"/>
      <c r="MCT26" s="3"/>
      <c r="MCU26" s="3"/>
      <c r="MCV26" s="3"/>
      <c r="MCW26" s="3"/>
      <c r="MCX26" s="3"/>
      <c r="MCY26" s="3"/>
      <c r="MCZ26" s="3"/>
      <c r="MDA26" s="3"/>
      <c r="MDB26" s="3"/>
      <c r="MDC26" s="3"/>
      <c r="MDD26" s="3"/>
      <c r="MDE26" s="3"/>
      <c r="MDF26" s="3"/>
      <c r="MDG26" s="3"/>
      <c r="MDH26" s="3"/>
      <c r="MDI26" s="3"/>
      <c r="MDJ26" s="3"/>
      <c r="MDK26" s="3"/>
      <c r="MDL26" s="3"/>
      <c r="MDM26" s="3"/>
      <c r="MDN26" s="3"/>
      <c r="MDO26" s="3"/>
      <c r="MDP26" s="3"/>
      <c r="MDQ26" s="3"/>
      <c r="MDR26" s="3"/>
      <c r="MDS26" s="3"/>
      <c r="MDT26" s="3"/>
      <c r="MDU26" s="3"/>
      <c r="MDV26" s="3"/>
      <c r="MDW26" s="3"/>
      <c r="MDX26" s="3"/>
      <c r="MDY26" s="3"/>
      <c r="MDZ26" s="3"/>
      <c r="MEA26" s="3"/>
      <c r="MEB26" s="3"/>
      <c r="MEC26" s="3"/>
      <c r="MED26" s="3"/>
      <c r="MEE26" s="3"/>
      <c r="MEF26" s="3"/>
      <c r="MEG26" s="3"/>
      <c r="MEH26" s="3"/>
      <c r="MEI26" s="3"/>
      <c r="MEJ26" s="3"/>
      <c r="MEK26" s="3"/>
      <c r="MEL26" s="3"/>
      <c r="MEM26" s="3"/>
      <c r="MEN26" s="3"/>
      <c r="MEO26" s="3"/>
      <c r="MEP26" s="3"/>
      <c r="MEQ26" s="3"/>
      <c r="MER26" s="3"/>
      <c r="MES26" s="3"/>
      <c r="MET26" s="3"/>
      <c r="MEU26" s="3"/>
      <c r="MEV26" s="3"/>
      <c r="MEW26" s="3"/>
      <c r="MEX26" s="3"/>
      <c r="MEY26" s="3"/>
      <c r="MEZ26" s="3"/>
      <c r="MFA26" s="3"/>
      <c r="MFB26" s="3"/>
      <c r="MFC26" s="3"/>
      <c r="MFD26" s="3"/>
      <c r="MFE26" s="3"/>
      <c r="MFF26" s="3"/>
      <c r="MFG26" s="3"/>
      <c r="MFH26" s="3"/>
      <c r="MFI26" s="3"/>
      <c r="MFJ26" s="3"/>
      <c r="MFK26" s="3"/>
      <c r="MFL26" s="3"/>
      <c r="MFM26" s="3"/>
      <c r="MFN26" s="3"/>
      <c r="MFO26" s="3"/>
      <c r="MFP26" s="3"/>
      <c r="MFQ26" s="3"/>
      <c r="MFR26" s="3"/>
      <c r="MFS26" s="3"/>
      <c r="MFT26" s="3"/>
      <c r="MFU26" s="3"/>
      <c r="MFV26" s="3"/>
      <c r="MFW26" s="3"/>
      <c r="MFX26" s="3"/>
      <c r="MFY26" s="3"/>
      <c r="MFZ26" s="3"/>
      <c r="MGA26" s="3"/>
      <c r="MGB26" s="3"/>
      <c r="MGC26" s="3"/>
      <c r="MGD26" s="3"/>
      <c r="MGE26" s="3"/>
      <c r="MGF26" s="3"/>
      <c r="MGG26" s="3"/>
      <c r="MGH26" s="3"/>
      <c r="MGI26" s="3"/>
      <c r="MGJ26" s="3"/>
      <c r="MGK26" s="3"/>
      <c r="MGL26" s="3"/>
      <c r="MGM26" s="3"/>
      <c r="MGN26" s="3"/>
      <c r="MGO26" s="3"/>
      <c r="MGP26" s="3"/>
      <c r="MGQ26" s="3"/>
      <c r="MGR26" s="3"/>
      <c r="MGS26" s="3"/>
      <c r="MGT26" s="3"/>
      <c r="MGU26" s="3"/>
      <c r="MGV26" s="3"/>
      <c r="MGW26" s="3"/>
      <c r="MGX26" s="3"/>
      <c r="MGY26" s="3"/>
      <c r="MGZ26" s="3"/>
      <c r="MHA26" s="3"/>
      <c r="MHB26" s="3"/>
      <c r="MHC26" s="3"/>
      <c r="MHD26" s="3"/>
      <c r="MHE26" s="3"/>
      <c r="MHF26" s="3"/>
      <c r="MHG26" s="3"/>
      <c r="MHH26" s="3"/>
      <c r="MHI26" s="3"/>
      <c r="MHJ26" s="3"/>
      <c r="MHK26" s="3"/>
      <c r="MHL26" s="3"/>
      <c r="MHM26" s="3"/>
      <c r="MHN26" s="3"/>
      <c r="MHO26" s="3"/>
      <c r="MHP26" s="3"/>
      <c r="MHQ26" s="3"/>
      <c r="MHR26" s="3"/>
      <c r="MHS26" s="3"/>
      <c r="MHT26" s="3"/>
      <c r="MHU26" s="3"/>
      <c r="MHV26" s="3"/>
      <c r="MHW26" s="3"/>
      <c r="MHX26" s="3"/>
      <c r="MHY26" s="3"/>
      <c r="MHZ26" s="3"/>
      <c r="MIA26" s="3"/>
      <c r="MIB26" s="3"/>
      <c r="MIC26" s="3"/>
      <c r="MID26" s="3"/>
      <c r="MIE26" s="3"/>
      <c r="MIF26" s="3"/>
      <c r="MIG26" s="3"/>
      <c r="MIH26" s="3"/>
      <c r="MII26" s="3"/>
      <c r="MIJ26" s="3"/>
      <c r="MIK26" s="3"/>
      <c r="MIL26" s="3"/>
      <c r="MIM26" s="3"/>
      <c r="MIN26" s="3"/>
      <c r="MIO26" s="3"/>
      <c r="MIP26" s="3"/>
      <c r="MIQ26" s="3"/>
      <c r="MIR26" s="3"/>
      <c r="MIS26" s="3"/>
      <c r="MIT26" s="3"/>
      <c r="MIU26" s="3"/>
      <c r="MIV26" s="3"/>
      <c r="MIW26" s="3"/>
      <c r="MIX26" s="3"/>
      <c r="MIY26" s="3"/>
      <c r="MIZ26" s="3"/>
      <c r="MJA26" s="3"/>
      <c r="MJB26" s="3"/>
      <c r="MJC26" s="3"/>
      <c r="MJD26" s="3"/>
      <c r="MJE26" s="3"/>
      <c r="MJF26" s="3"/>
      <c r="MJG26" s="3"/>
      <c r="MJH26" s="3"/>
      <c r="MJI26" s="3"/>
      <c r="MJJ26" s="3"/>
      <c r="MJK26" s="3"/>
      <c r="MJL26" s="3"/>
      <c r="MJM26" s="3"/>
      <c r="MJN26" s="3"/>
      <c r="MJO26" s="3"/>
      <c r="MJP26" s="3"/>
      <c r="MJQ26" s="3"/>
      <c r="MJR26" s="3"/>
      <c r="MJS26" s="3"/>
      <c r="MJT26" s="3"/>
      <c r="MJU26" s="3"/>
      <c r="MJV26" s="3"/>
      <c r="MJW26" s="3"/>
      <c r="MJX26" s="3"/>
      <c r="MJY26" s="3"/>
      <c r="MJZ26" s="3"/>
      <c r="MKA26" s="3"/>
      <c r="MKB26" s="3"/>
      <c r="MKC26" s="3"/>
      <c r="MKD26" s="3"/>
      <c r="MKE26" s="3"/>
      <c r="MKF26" s="3"/>
      <c r="MKG26" s="3"/>
      <c r="MKH26" s="3"/>
      <c r="MKI26" s="3"/>
      <c r="MKJ26" s="3"/>
      <c r="MKK26" s="3"/>
      <c r="MKL26" s="3"/>
      <c r="MKM26" s="3"/>
      <c r="MKN26" s="3"/>
      <c r="MKO26" s="3"/>
      <c r="MKP26" s="3"/>
      <c r="MKQ26" s="3"/>
      <c r="MKR26" s="3"/>
      <c r="MKS26" s="3"/>
      <c r="MKT26" s="3"/>
      <c r="MKU26" s="3"/>
      <c r="MKV26" s="3"/>
      <c r="MKW26" s="3"/>
      <c r="MKX26" s="3"/>
      <c r="MKY26" s="3"/>
      <c r="MKZ26" s="3"/>
      <c r="MLA26" s="3"/>
      <c r="MLB26" s="3"/>
      <c r="MLC26" s="3"/>
      <c r="MLD26" s="3"/>
      <c r="MLE26" s="3"/>
      <c r="MLF26" s="3"/>
      <c r="MLG26" s="3"/>
      <c r="MLH26" s="3"/>
      <c r="MLI26" s="3"/>
      <c r="MLJ26" s="3"/>
      <c r="MLK26" s="3"/>
      <c r="MLL26" s="3"/>
      <c r="MLM26" s="3"/>
      <c r="MLN26" s="3"/>
      <c r="MLO26" s="3"/>
      <c r="MLP26" s="3"/>
      <c r="MLQ26" s="3"/>
      <c r="MLR26" s="3"/>
      <c r="MLS26" s="3"/>
      <c r="MLT26" s="3"/>
      <c r="MLU26" s="3"/>
      <c r="MLV26" s="3"/>
      <c r="MLW26" s="3"/>
      <c r="MLX26" s="3"/>
      <c r="MLY26" s="3"/>
      <c r="MLZ26" s="3"/>
      <c r="MMA26" s="3"/>
      <c r="MMB26" s="3"/>
      <c r="MMC26" s="3"/>
      <c r="MMD26" s="3"/>
      <c r="MME26" s="3"/>
      <c r="MMF26" s="3"/>
      <c r="MMG26" s="3"/>
      <c r="MMH26" s="3"/>
      <c r="MMI26" s="3"/>
      <c r="MMJ26" s="3"/>
      <c r="MMK26" s="3"/>
      <c r="MML26" s="3"/>
      <c r="MMM26" s="3"/>
      <c r="MMN26" s="3"/>
      <c r="MMO26" s="3"/>
      <c r="MMP26" s="3"/>
      <c r="MMQ26" s="3"/>
      <c r="MMR26" s="3"/>
      <c r="MMS26" s="3"/>
      <c r="MMT26" s="3"/>
      <c r="MMU26" s="3"/>
      <c r="MMV26" s="3"/>
      <c r="MMW26" s="3"/>
      <c r="MMX26" s="3"/>
      <c r="MMY26" s="3"/>
      <c r="MMZ26" s="3"/>
      <c r="MNA26" s="3"/>
      <c r="MNB26" s="3"/>
      <c r="MNC26" s="3"/>
      <c r="MND26" s="3"/>
      <c r="MNE26" s="3"/>
      <c r="MNF26" s="3"/>
      <c r="MNG26" s="3"/>
      <c r="MNH26" s="3"/>
      <c r="MNI26" s="3"/>
      <c r="MNJ26" s="3"/>
      <c r="MNK26" s="3"/>
      <c r="MNL26" s="3"/>
      <c r="MNM26" s="3"/>
      <c r="MNN26" s="3"/>
      <c r="MNO26" s="3"/>
      <c r="MNP26" s="3"/>
      <c r="MNQ26" s="3"/>
      <c r="MNR26" s="3"/>
      <c r="MNS26" s="3"/>
      <c r="MNT26" s="3"/>
      <c r="MNU26" s="3"/>
      <c r="MNV26" s="3"/>
      <c r="MNW26" s="3"/>
      <c r="MNX26" s="3"/>
      <c r="MNY26" s="3"/>
      <c r="MNZ26" s="3"/>
      <c r="MOA26" s="3"/>
      <c r="MOB26" s="3"/>
      <c r="MOC26" s="3"/>
      <c r="MOD26" s="3"/>
      <c r="MOE26" s="3"/>
      <c r="MOF26" s="3"/>
      <c r="MOG26" s="3"/>
      <c r="MOH26" s="3"/>
      <c r="MOI26" s="3"/>
      <c r="MOJ26" s="3"/>
      <c r="MOK26" s="3"/>
      <c r="MOL26" s="3"/>
      <c r="MOM26" s="3"/>
      <c r="MON26" s="3"/>
      <c r="MOO26" s="3"/>
      <c r="MOP26" s="3"/>
      <c r="MOQ26" s="3"/>
      <c r="MOR26" s="3"/>
      <c r="MOS26" s="3"/>
      <c r="MOT26" s="3"/>
      <c r="MOU26" s="3"/>
      <c r="MOV26" s="3"/>
      <c r="MOW26" s="3"/>
      <c r="MOX26" s="3"/>
      <c r="MOY26" s="3"/>
      <c r="MOZ26" s="3"/>
      <c r="MPA26" s="3"/>
      <c r="MPB26" s="3"/>
      <c r="MPC26" s="3"/>
      <c r="MPD26" s="3"/>
      <c r="MPE26" s="3"/>
      <c r="MPF26" s="3"/>
      <c r="MPG26" s="3"/>
      <c r="MPH26" s="3"/>
      <c r="MPI26" s="3"/>
      <c r="MPJ26" s="3"/>
      <c r="MPK26" s="3"/>
      <c r="MPL26" s="3"/>
      <c r="MPM26" s="3"/>
      <c r="MPN26" s="3"/>
      <c r="MPO26" s="3"/>
      <c r="MPP26" s="3"/>
      <c r="MPQ26" s="3"/>
      <c r="MPR26" s="3"/>
      <c r="MPS26" s="3"/>
      <c r="MPT26" s="3"/>
      <c r="MPU26" s="3"/>
      <c r="MPV26" s="3"/>
      <c r="MPW26" s="3"/>
      <c r="MPX26" s="3"/>
      <c r="MPY26" s="3"/>
      <c r="MPZ26" s="3"/>
      <c r="MQA26" s="3"/>
      <c r="MQB26" s="3"/>
      <c r="MQC26" s="3"/>
      <c r="MQD26" s="3"/>
      <c r="MQE26" s="3"/>
      <c r="MQF26" s="3"/>
      <c r="MQG26" s="3"/>
      <c r="MQH26" s="3"/>
      <c r="MQI26" s="3"/>
      <c r="MQJ26" s="3"/>
      <c r="MQK26" s="3"/>
      <c r="MQL26" s="3"/>
      <c r="MQM26" s="3"/>
      <c r="MQN26" s="3"/>
      <c r="MQO26" s="3"/>
      <c r="MQP26" s="3"/>
      <c r="MQQ26" s="3"/>
      <c r="MQR26" s="3"/>
      <c r="MQS26" s="3"/>
      <c r="MQT26" s="3"/>
      <c r="MQU26" s="3"/>
      <c r="MQV26" s="3"/>
      <c r="MQW26" s="3"/>
      <c r="MQX26" s="3"/>
      <c r="MQY26" s="3"/>
      <c r="MQZ26" s="3"/>
      <c r="MRA26" s="3"/>
      <c r="MRB26" s="3"/>
      <c r="MRC26" s="3"/>
      <c r="MRD26" s="3"/>
      <c r="MRE26" s="3"/>
      <c r="MRF26" s="3"/>
      <c r="MRG26" s="3"/>
      <c r="MRH26" s="3"/>
      <c r="MRI26" s="3"/>
      <c r="MRJ26" s="3"/>
      <c r="MRK26" s="3"/>
      <c r="MRL26" s="3"/>
      <c r="MRM26" s="3"/>
      <c r="MRN26" s="3"/>
      <c r="MRO26" s="3"/>
      <c r="MRP26" s="3"/>
      <c r="MRQ26" s="3"/>
      <c r="MRR26" s="3"/>
      <c r="MRS26" s="3"/>
      <c r="MRT26" s="3"/>
      <c r="MRU26" s="3"/>
      <c r="MRV26" s="3"/>
      <c r="MRW26" s="3"/>
      <c r="MRX26" s="3"/>
      <c r="MRY26" s="3"/>
      <c r="MRZ26" s="3"/>
      <c r="MSA26" s="3"/>
      <c r="MSB26" s="3"/>
      <c r="MSC26" s="3"/>
      <c r="MSD26" s="3"/>
      <c r="MSE26" s="3"/>
      <c r="MSF26" s="3"/>
      <c r="MSG26" s="3"/>
      <c r="MSH26" s="3"/>
      <c r="MSI26" s="3"/>
      <c r="MSJ26" s="3"/>
      <c r="MSK26" s="3"/>
      <c r="MSL26" s="3"/>
      <c r="MSM26" s="3"/>
      <c r="MSN26" s="3"/>
      <c r="MSO26" s="3"/>
      <c r="MSP26" s="3"/>
      <c r="MSQ26" s="3"/>
      <c r="MSR26" s="3"/>
      <c r="MSS26" s="3"/>
      <c r="MST26" s="3"/>
      <c r="MSU26" s="3"/>
      <c r="MSV26" s="3"/>
      <c r="MSW26" s="3"/>
      <c r="MSX26" s="3"/>
      <c r="MSY26" s="3"/>
      <c r="MSZ26" s="3"/>
      <c r="MTA26" s="3"/>
      <c r="MTB26" s="3"/>
      <c r="MTC26" s="3"/>
      <c r="MTD26" s="3"/>
      <c r="MTE26" s="3"/>
      <c r="MTF26" s="3"/>
      <c r="MTG26" s="3"/>
      <c r="MTH26" s="3"/>
      <c r="MTI26" s="3"/>
      <c r="MTJ26" s="3"/>
      <c r="MTK26" s="3"/>
      <c r="MTL26" s="3"/>
      <c r="MTM26" s="3"/>
      <c r="MTN26" s="3"/>
      <c r="MTO26" s="3"/>
      <c r="MTP26" s="3"/>
      <c r="MTQ26" s="3"/>
      <c r="MTR26" s="3"/>
      <c r="MTS26" s="3"/>
      <c r="MTT26" s="3"/>
      <c r="MTU26" s="3"/>
      <c r="MTV26" s="3"/>
      <c r="MTW26" s="3"/>
      <c r="MTX26" s="3"/>
      <c r="MTY26" s="3"/>
      <c r="MTZ26" s="3"/>
      <c r="MUA26" s="3"/>
      <c r="MUB26" s="3"/>
      <c r="MUC26" s="3"/>
      <c r="MUD26" s="3"/>
      <c r="MUE26" s="3"/>
      <c r="MUF26" s="3"/>
      <c r="MUG26" s="3"/>
      <c r="MUH26" s="3"/>
      <c r="MUI26" s="3"/>
      <c r="MUJ26" s="3"/>
      <c r="MUK26" s="3"/>
      <c r="MUL26" s="3"/>
      <c r="MUM26" s="3"/>
      <c r="MUN26" s="3"/>
      <c r="MUO26" s="3"/>
      <c r="MUP26" s="3"/>
      <c r="MUQ26" s="3"/>
      <c r="MUR26" s="3"/>
      <c r="MUS26" s="3"/>
      <c r="MUT26" s="3"/>
      <c r="MUU26" s="3"/>
      <c r="MUV26" s="3"/>
      <c r="MUW26" s="3"/>
      <c r="MUX26" s="3"/>
      <c r="MUY26" s="3"/>
      <c r="MUZ26" s="3"/>
      <c r="MVA26" s="3"/>
      <c r="MVB26" s="3"/>
      <c r="MVC26" s="3"/>
      <c r="MVD26" s="3"/>
      <c r="MVE26" s="3"/>
      <c r="MVF26" s="3"/>
      <c r="MVG26" s="3"/>
      <c r="MVH26" s="3"/>
      <c r="MVI26" s="3"/>
      <c r="MVJ26" s="3"/>
      <c r="MVK26" s="3"/>
      <c r="MVL26" s="3"/>
      <c r="MVM26" s="3"/>
      <c r="MVN26" s="3"/>
      <c r="MVO26" s="3"/>
      <c r="MVP26" s="3"/>
      <c r="MVQ26" s="3"/>
      <c r="MVR26" s="3"/>
      <c r="MVS26" s="3"/>
      <c r="MVT26" s="3"/>
      <c r="MVU26" s="3"/>
      <c r="MVV26" s="3"/>
      <c r="MVW26" s="3"/>
      <c r="MVX26" s="3"/>
      <c r="MVY26" s="3"/>
      <c r="MVZ26" s="3"/>
      <c r="MWA26" s="3"/>
      <c r="MWB26" s="3"/>
      <c r="MWC26" s="3"/>
      <c r="MWD26" s="3"/>
      <c r="MWE26" s="3"/>
      <c r="MWF26" s="3"/>
      <c r="MWG26" s="3"/>
      <c r="MWH26" s="3"/>
      <c r="MWI26" s="3"/>
      <c r="MWJ26" s="3"/>
      <c r="MWK26" s="3"/>
      <c r="MWL26" s="3"/>
      <c r="MWM26" s="3"/>
      <c r="MWN26" s="3"/>
      <c r="MWO26" s="3"/>
      <c r="MWP26" s="3"/>
      <c r="MWQ26" s="3"/>
      <c r="MWR26" s="3"/>
      <c r="MWS26" s="3"/>
      <c r="MWT26" s="3"/>
      <c r="MWU26" s="3"/>
      <c r="MWV26" s="3"/>
      <c r="MWW26" s="3"/>
      <c r="MWX26" s="3"/>
      <c r="MWY26" s="3"/>
      <c r="MWZ26" s="3"/>
      <c r="MXA26" s="3"/>
      <c r="MXB26" s="3"/>
      <c r="MXC26" s="3"/>
      <c r="MXD26" s="3"/>
      <c r="MXE26" s="3"/>
      <c r="MXF26" s="3"/>
      <c r="MXG26" s="3"/>
      <c r="MXH26" s="3"/>
      <c r="MXI26" s="3"/>
      <c r="MXJ26" s="3"/>
      <c r="MXK26" s="3"/>
      <c r="MXL26" s="3"/>
      <c r="MXM26" s="3"/>
      <c r="MXN26" s="3"/>
      <c r="MXO26" s="3"/>
      <c r="MXP26" s="3"/>
      <c r="MXQ26" s="3"/>
      <c r="MXR26" s="3"/>
      <c r="MXS26" s="3"/>
      <c r="MXT26" s="3"/>
      <c r="MXU26" s="3"/>
      <c r="MXV26" s="3"/>
      <c r="MXW26" s="3"/>
      <c r="MXX26" s="3"/>
      <c r="MXY26" s="3"/>
      <c r="MXZ26" s="3"/>
      <c r="MYA26" s="3"/>
      <c r="MYB26" s="3"/>
      <c r="MYC26" s="3"/>
      <c r="MYD26" s="3"/>
      <c r="MYE26" s="3"/>
      <c r="MYF26" s="3"/>
      <c r="MYG26" s="3"/>
      <c r="MYH26" s="3"/>
      <c r="MYI26" s="3"/>
      <c r="MYJ26" s="3"/>
      <c r="MYK26" s="3"/>
      <c r="MYL26" s="3"/>
      <c r="MYM26" s="3"/>
      <c r="MYN26" s="3"/>
      <c r="MYO26" s="3"/>
      <c r="MYP26" s="3"/>
      <c r="MYQ26" s="3"/>
      <c r="MYR26" s="3"/>
      <c r="MYS26" s="3"/>
      <c r="MYT26" s="3"/>
      <c r="MYU26" s="3"/>
      <c r="MYV26" s="3"/>
      <c r="MYW26" s="3"/>
      <c r="MYX26" s="3"/>
      <c r="MYY26" s="3"/>
      <c r="MYZ26" s="3"/>
      <c r="MZA26" s="3"/>
      <c r="MZB26" s="3"/>
      <c r="MZC26" s="3"/>
      <c r="MZD26" s="3"/>
      <c r="MZE26" s="3"/>
      <c r="MZF26" s="3"/>
      <c r="MZG26" s="3"/>
      <c r="MZH26" s="3"/>
      <c r="MZI26" s="3"/>
      <c r="MZJ26" s="3"/>
      <c r="MZK26" s="3"/>
      <c r="MZL26" s="3"/>
      <c r="MZM26" s="3"/>
      <c r="MZN26" s="3"/>
      <c r="MZO26" s="3"/>
      <c r="MZP26" s="3"/>
      <c r="MZQ26" s="3"/>
      <c r="MZR26" s="3"/>
      <c r="MZS26" s="3"/>
      <c r="MZT26" s="3"/>
      <c r="MZU26" s="3"/>
      <c r="MZV26" s="3"/>
      <c r="MZW26" s="3"/>
      <c r="MZX26" s="3"/>
      <c r="MZY26" s="3"/>
      <c r="MZZ26" s="3"/>
      <c r="NAA26" s="3"/>
      <c r="NAB26" s="3"/>
      <c r="NAC26" s="3"/>
      <c r="NAD26" s="3"/>
      <c r="NAE26" s="3"/>
      <c r="NAF26" s="3"/>
      <c r="NAG26" s="3"/>
      <c r="NAH26" s="3"/>
      <c r="NAI26" s="3"/>
      <c r="NAJ26" s="3"/>
      <c r="NAK26" s="3"/>
      <c r="NAL26" s="3"/>
      <c r="NAM26" s="3"/>
      <c r="NAN26" s="3"/>
      <c r="NAO26" s="3"/>
      <c r="NAP26" s="3"/>
      <c r="NAQ26" s="3"/>
      <c r="NAR26" s="3"/>
      <c r="NAS26" s="3"/>
      <c r="NAT26" s="3"/>
      <c r="NAU26" s="3"/>
      <c r="NAV26" s="3"/>
      <c r="NAW26" s="3"/>
      <c r="NAX26" s="3"/>
      <c r="NAY26" s="3"/>
      <c r="NAZ26" s="3"/>
      <c r="NBA26" s="3"/>
      <c r="NBB26" s="3"/>
      <c r="NBC26" s="3"/>
      <c r="NBD26" s="3"/>
      <c r="NBE26" s="3"/>
      <c r="NBF26" s="3"/>
      <c r="NBG26" s="3"/>
      <c r="NBH26" s="3"/>
      <c r="NBI26" s="3"/>
      <c r="NBJ26" s="3"/>
      <c r="NBK26" s="3"/>
      <c r="NBL26" s="3"/>
      <c r="NBM26" s="3"/>
      <c r="NBN26" s="3"/>
      <c r="NBO26" s="3"/>
      <c r="NBP26" s="3"/>
      <c r="NBQ26" s="3"/>
      <c r="NBR26" s="3"/>
      <c r="NBS26" s="3"/>
      <c r="NBT26" s="3"/>
      <c r="NBU26" s="3"/>
      <c r="NBV26" s="3"/>
      <c r="NBW26" s="3"/>
      <c r="NBX26" s="3"/>
      <c r="NBY26" s="3"/>
      <c r="NBZ26" s="3"/>
      <c r="NCA26" s="3"/>
      <c r="NCB26" s="3"/>
      <c r="NCC26" s="3"/>
      <c r="NCD26" s="3"/>
      <c r="NCE26" s="3"/>
      <c r="NCF26" s="3"/>
      <c r="NCG26" s="3"/>
      <c r="NCH26" s="3"/>
      <c r="NCI26" s="3"/>
      <c r="NCJ26" s="3"/>
      <c r="NCK26" s="3"/>
      <c r="NCL26" s="3"/>
      <c r="NCM26" s="3"/>
      <c r="NCN26" s="3"/>
      <c r="NCO26" s="3"/>
      <c r="NCP26" s="3"/>
      <c r="NCQ26" s="3"/>
      <c r="NCR26" s="3"/>
      <c r="NCS26" s="3"/>
      <c r="NCT26" s="3"/>
      <c r="NCU26" s="3"/>
      <c r="NCV26" s="3"/>
      <c r="NCW26" s="3"/>
      <c r="NCX26" s="3"/>
      <c r="NCY26" s="3"/>
      <c r="NCZ26" s="3"/>
      <c r="NDA26" s="3"/>
      <c r="NDB26" s="3"/>
      <c r="NDC26" s="3"/>
      <c r="NDD26" s="3"/>
      <c r="NDE26" s="3"/>
      <c r="NDF26" s="3"/>
      <c r="NDG26" s="3"/>
      <c r="NDH26" s="3"/>
      <c r="NDI26" s="3"/>
      <c r="NDJ26" s="3"/>
      <c r="NDK26" s="3"/>
      <c r="NDL26" s="3"/>
      <c r="NDM26" s="3"/>
      <c r="NDN26" s="3"/>
      <c r="NDO26" s="3"/>
      <c r="NDP26" s="3"/>
      <c r="NDQ26" s="3"/>
      <c r="NDR26" s="3"/>
      <c r="NDS26" s="3"/>
      <c r="NDT26" s="3"/>
      <c r="NDU26" s="3"/>
      <c r="NDV26" s="3"/>
      <c r="NDW26" s="3"/>
      <c r="NDX26" s="3"/>
      <c r="NDY26" s="3"/>
      <c r="NDZ26" s="3"/>
      <c r="NEA26" s="3"/>
      <c r="NEB26" s="3"/>
      <c r="NEC26" s="3"/>
      <c r="NED26" s="3"/>
      <c r="NEE26" s="3"/>
      <c r="NEF26" s="3"/>
      <c r="NEG26" s="3"/>
      <c r="NEH26" s="3"/>
      <c r="NEI26" s="3"/>
      <c r="NEJ26" s="3"/>
      <c r="NEK26" s="3"/>
      <c r="NEL26" s="3"/>
      <c r="NEM26" s="3"/>
      <c r="NEN26" s="3"/>
      <c r="NEO26" s="3"/>
      <c r="NEP26" s="3"/>
      <c r="NEQ26" s="3"/>
      <c r="NER26" s="3"/>
      <c r="NES26" s="3"/>
      <c r="NET26" s="3"/>
      <c r="NEU26" s="3"/>
      <c r="NEV26" s="3"/>
      <c r="NEW26" s="3"/>
      <c r="NEX26" s="3"/>
      <c r="NEY26" s="3"/>
      <c r="NEZ26" s="3"/>
      <c r="NFA26" s="3"/>
      <c r="NFB26" s="3"/>
      <c r="NFC26" s="3"/>
      <c r="NFD26" s="3"/>
      <c r="NFE26" s="3"/>
      <c r="NFF26" s="3"/>
      <c r="NFG26" s="3"/>
      <c r="NFH26" s="3"/>
      <c r="NFI26" s="3"/>
      <c r="NFJ26" s="3"/>
      <c r="NFK26" s="3"/>
      <c r="NFL26" s="3"/>
      <c r="NFM26" s="3"/>
      <c r="NFN26" s="3"/>
      <c r="NFO26" s="3"/>
      <c r="NFP26" s="3"/>
      <c r="NFQ26" s="3"/>
      <c r="NFR26" s="3"/>
      <c r="NFS26" s="3"/>
      <c r="NFT26" s="3"/>
      <c r="NFU26" s="3"/>
      <c r="NFV26" s="3"/>
      <c r="NFW26" s="3"/>
      <c r="NFX26" s="3"/>
      <c r="NFY26" s="3"/>
      <c r="NFZ26" s="3"/>
      <c r="NGA26" s="3"/>
      <c r="NGB26" s="3"/>
      <c r="NGC26" s="3"/>
      <c r="NGD26" s="3"/>
      <c r="NGE26" s="3"/>
      <c r="NGF26" s="3"/>
      <c r="NGG26" s="3"/>
      <c r="NGH26" s="3"/>
      <c r="NGI26" s="3"/>
      <c r="NGJ26" s="3"/>
      <c r="NGK26" s="3"/>
      <c r="NGL26" s="3"/>
      <c r="NGM26" s="3"/>
      <c r="NGN26" s="3"/>
      <c r="NGO26" s="3"/>
      <c r="NGP26" s="3"/>
      <c r="NGQ26" s="3"/>
      <c r="NGR26" s="3"/>
      <c r="NGS26" s="3"/>
      <c r="NGT26" s="3"/>
      <c r="NGU26" s="3"/>
      <c r="NGV26" s="3"/>
      <c r="NGW26" s="3"/>
      <c r="NGX26" s="3"/>
      <c r="NGY26" s="3"/>
      <c r="NGZ26" s="3"/>
      <c r="NHA26" s="3"/>
      <c r="NHB26" s="3"/>
      <c r="NHC26" s="3"/>
      <c r="NHD26" s="3"/>
      <c r="NHE26" s="3"/>
      <c r="NHF26" s="3"/>
      <c r="NHG26" s="3"/>
      <c r="NHH26" s="3"/>
      <c r="NHI26" s="3"/>
      <c r="NHJ26" s="3"/>
      <c r="NHK26" s="3"/>
      <c r="NHL26" s="3"/>
      <c r="NHM26" s="3"/>
      <c r="NHN26" s="3"/>
      <c r="NHO26" s="3"/>
      <c r="NHP26" s="3"/>
      <c r="NHQ26" s="3"/>
      <c r="NHR26" s="3"/>
      <c r="NHS26" s="3"/>
      <c r="NHT26" s="3"/>
      <c r="NHU26" s="3"/>
      <c r="NHV26" s="3"/>
      <c r="NHW26" s="3"/>
      <c r="NHX26" s="3"/>
      <c r="NHY26" s="3"/>
      <c r="NHZ26" s="3"/>
      <c r="NIA26" s="3"/>
      <c r="NIB26" s="3"/>
      <c r="NIC26" s="3"/>
      <c r="NID26" s="3"/>
      <c r="NIE26" s="3"/>
      <c r="NIF26" s="3"/>
      <c r="NIG26" s="3"/>
      <c r="NIH26" s="3"/>
      <c r="NII26" s="3"/>
      <c r="NIJ26" s="3"/>
      <c r="NIK26" s="3"/>
      <c r="NIL26" s="3"/>
      <c r="NIM26" s="3"/>
      <c r="NIN26" s="3"/>
      <c r="NIO26" s="3"/>
      <c r="NIP26" s="3"/>
      <c r="NIQ26" s="3"/>
      <c r="NIR26" s="3"/>
      <c r="NIS26" s="3"/>
      <c r="NIT26" s="3"/>
      <c r="NIU26" s="3"/>
      <c r="NIV26" s="3"/>
      <c r="NIW26" s="3"/>
      <c r="NIX26" s="3"/>
      <c r="NIY26" s="3"/>
      <c r="NIZ26" s="3"/>
      <c r="NJA26" s="3"/>
      <c r="NJB26" s="3"/>
      <c r="NJC26" s="3"/>
      <c r="NJD26" s="3"/>
      <c r="NJE26" s="3"/>
      <c r="NJF26" s="3"/>
      <c r="NJG26" s="3"/>
      <c r="NJH26" s="3"/>
      <c r="NJI26" s="3"/>
      <c r="NJJ26" s="3"/>
      <c r="NJK26" s="3"/>
      <c r="NJL26" s="3"/>
      <c r="NJM26" s="3"/>
      <c r="NJN26" s="3"/>
      <c r="NJO26" s="3"/>
      <c r="NJP26" s="3"/>
      <c r="NJQ26" s="3"/>
      <c r="NJR26" s="3"/>
      <c r="NJS26" s="3"/>
      <c r="NJT26" s="3"/>
      <c r="NJU26" s="3"/>
      <c r="NJV26" s="3"/>
      <c r="NJW26" s="3"/>
      <c r="NJX26" s="3"/>
      <c r="NJY26" s="3"/>
      <c r="NJZ26" s="3"/>
      <c r="NKA26" s="3"/>
      <c r="NKB26" s="3"/>
      <c r="NKC26" s="3"/>
      <c r="NKD26" s="3"/>
      <c r="NKE26" s="3"/>
      <c r="NKF26" s="3"/>
      <c r="NKG26" s="3"/>
      <c r="NKH26" s="3"/>
      <c r="NKI26" s="3"/>
      <c r="NKJ26" s="3"/>
      <c r="NKK26" s="3"/>
      <c r="NKL26" s="3"/>
      <c r="NKM26" s="3"/>
      <c r="NKN26" s="3"/>
      <c r="NKO26" s="3"/>
      <c r="NKP26" s="3"/>
      <c r="NKQ26" s="3"/>
      <c r="NKR26" s="3"/>
      <c r="NKS26" s="3"/>
      <c r="NKT26" s="3"/>
      <c r="NKU26" s="3"/>
      <c r="NKV26" s="3"/>
      <c r="NKW26" s="3"/>
      <c r="NKX26" s="3"/>
      <c r="NKY26" s="3"/>
      <c r="NKZ26" s="3"/>
      <c r="NLA26" s="3"/>
      <c r="NLB26" s="3"/>
      <c r="NLC26" s="3"/>
      <c r="NLD26" s="3"/>
      <c r="NLE26" s="3"/>
      <c r="NLF26" s="3"/>
      <c r="NLG26" s="3"/>
      <c r="NLH26" s="3"/>
      <c r="NLI26" s="3"/>
      <c r="NLJ26" s="3"/>
      <c r="NLK26" s="3"/>
      <c r="NLL26" s="3"/>
      <c r="NLM26" s="3"/>
      <c r="NLN26" s="3"/>
      <c r="NLO26" s="3"/>
      <c r="NLP26" s="3"/>
      <c r="NLQ26" s="3"/>
      <c r="NLR26" s="3"/>
      <c r="NLS26" s="3"/>
      <c r="NLT26" s="3"/>
      <c r="NLU26" s="3"/>
      <c r="NLV26" s="3"/>
      <c r="NLW26" s="3"/>
      <c r="NLX26" s="3"/>
      <c r="NLY26" s="3"/>
      <c r="NLZ26" s="3"/>
      <c r="NMA26" s="3"/>
      <c r="NMB26" s="3"/>
      <c r="NMC26" s="3"/>
      <c r="NMD26" s="3"/>
      <c r="NME26" s="3"/>
      <c r="NMF26" s="3"/>
      <c r="NMG26" s="3"/>
      <c r="NMH26" s="3"/>
      <c r="NMI26" s="3"/>
      <c r="NMJ26" s="3"/>
      <c r="NMK26" s="3"/>
      <c r="NML26" s="3"/>
      <c r="NMM26" s="3"/>
      <c r="NMN26" s="3"/>
      <c r="NMO26" s="3"/>
      <c r="NMP26" s="3"/>
      <c r="NMQ26" s="3"/>
      <c r="NMR26" s="3"/>
      <c r="NMS26" s="3"/>
      <c r="NMT26" s="3"/>
      <c r="NMU26" s="3"/>
      <c r="NMV26" s="3"/>
      <c r="NMW26" s="3"/>
      <c r="NMX26" s="3"/>
      <c r="NMY26" s="3"/>
      <c r="NMZ26" s="3"/>
      <c r="NNA26" s="3"/>
      <c r="NNB26" s="3"/>
      <c r="NNC26" s="3"/>
      <c r="NND26" s="3"/>
      <c r="NNE26" s="3"/>
      <c r="NNF26" s="3"/>
      <c r="NNG26" s="3"/>
      <c r="NNH26" s="3"/>
      <c r="NNI26" s="3"/>
      <c r="NNJ26" s="3"/>
      <c r="NNK26" s="3"/>
      <c r="NNL26" s="3"/>
      <c r="NNM26" s="3"/>
      <c r="NNN26" s="3"/>
      <c r="NNO26" s="3"/>
      <c r="NNP26" s="3"/>
      <c r="NNQ26" s="3"/>
      <c r="NNR26" s="3"/>
      <c r="NNS26" s="3"/>
      <c r="NNT26" s="3"/>
      <c r="NNU26" s="3"/>
      <c r="NNV26" s="3"/>
      <c r="NNW26" s="3"/>
      <c r="NNX26" s="3"/>
      <c r="NNY26" s="3"/>
      <c r="NNZ26" s="3"/>
      <c r="NOA26" s="3"/>
      <c r="NOB26" s="3"/>
      <c r="NOC26" s="3"/>
      <c r="NOD26" s="3"/>
      <c r="NOE26" s="3"/>
      <c r="NOF26" s="3"/>
      <c r="NOG26" s="3"/>
      <c r="NOH26" s="3"/>
      <c r="NOI26" s="3"/>
      <c r="NOJ26" s="3"/>
      <c r="NOK26" s="3"/>
      <c r="NOL26" s="3"/>
      <c r="NOM26" s="3"/>
      <c r="NON26" s="3"/>
      <c r="NOO26" s="3"/>
      <c r="NOP26" s="3"/>
      <c r="NOQ26" s="3"/>
      <c r="NOR26" s="3"/>
      <c r="NOS26" s="3"/>
      <c r="NOT26" s="3"/>
      <c r="NOU26" s="3"/>
      <c r="NOV26" s="3"/>
      <c r="NOW26" s="3"/>
      <c r="NOX26" s="3"/>
      <c r="NOY26" s="3"/>
      <c r="NOZ26" s="3"/>
      <c r="NPA26" s="3"/>
      <c r="NPB26" s="3"/>
      <c r="NPC26" s="3"/>
      <c r="NPD26" s="3"/>
      <c r="NPE26" s="3"/>
      <c r="NPF26" s="3"/>
      <c r="NPG26" s="3"/>
      <c r="NPH26" s="3"/>
      <c r="NPI26" s="3"/>
      <c r="NPJ26" s="3"/>
      <c r="NPK26" s="3"/>
      <c r="NPL26" s="3"/>
      <c r="NPM26" s="3"/>
      <c r="NPN26" s="3"/>
      <c r="NPO26" s="3"/>
      <c r="NPP26" s="3"/>
      <c r="NPQ26" s="3"/>
      <c r="NPR26" s="3"/>
      <c r="NPS26" s="3"/>
      <c r="NPT26" s="3"/>
      <c r="NPU26" s="3"/>
      <c r="NPV26" s="3"/>
      <c r="NPW26" s="3"/>
      <c r="NPX26" s="3"/>
      <c r="NPY26" s="3"/>
      <c r="NPZ26" s="3"/>
      <c r="NQA26" s="3"/>
      <c r="NQB26" s="3"/>
      <c r="NQC26" s="3"/>
      <c r="NQD26" s="3"/>
      <c r="NQE26" s="3"/>
      <c r="NQF26" s="3"/>
      <c r="NQG26" s="3"/>
      <c r="NQH26" s="3"/>
      <c r="NQI26" s="3"/>
      <c r="NQJ26" s="3"/>
      <c r="NQK26" s="3"/>
      <c r="NQL26" s="3"/>
      <c r="NQM26" s="3"/>
      <c r="NQN26" s="3"/>
      <c r="NQO26" s="3"/>
      <c r="NQP26" s="3"/>
      <c r="NQQ26" s="3"/>
      <c r="NQR26" s="3"/>
      <c r="NQS26" s="3"/>
      <c r="NQT26" s="3"/>
      <c r="NQU26" s="3"/>
      <c r="NQV26" s="3"/>
      <c r="NQW26" s="3"/>
      <c r="NQX26" s="3"/>
      <c r="NQY26" s="3"/>
      <c r="NQZ26" s="3"/>
      <c r="NRA26" s="3"/>
      <c r="NRB26" s="3"/>
      <c r="NRC26" s="3"/>
      <c r="NRD26" s="3"/>
      <c r="NRE26" s="3"/>
      <c r="NRF26" s="3"/>
      <c r="NRG26" s="3"/>
      <c r="NRH26" s="3"/>
      <c r="NRI26" s="3"/>
      <c r="NRJ26" s="3"/>
      <c r="NRK26" s="3"/>
      <c r="NRL26" s="3"/>
      <c r="NRM26" s="3"/>
      <c r="NRN26" s="3"/>
      <c r="NRO26" s="3"/>
      <c r="NRP26" s="3"/>
      <c r="NRQ26" s="3"/>
      <c r="NRR26" s="3"/>
      <c r="NRS26" s="3"/>
      <c r="NRT26" s="3"/>
      <c r="NRU26" s="3"/>
      <c r="NRV26" s="3"/>
      <c r="NRW26" s="3"/>
      <c r="NRX26" s="3"/>
      <c r="NRY26" s="3"/>
      <c r="NRZ26" s="3"/>
      <c r="NSA26" s="3"/>
      <c r="NSB26" s="3"/>
      <c r="NSC26" s="3"/>
      <c r="NSD26" s="3"/>
      <c r="NSE26" s="3"/>
      <c r="NSF26" s="3"/>
      <c r="NSG26" s="3"/>
      <c r="NSH26" s="3"/>
      <c r="NSI26" s="3"/>
      <c r="NSJ26" s="3"/>
      <c r="NSK26" s="3"/>
      <c r="NSL26" s="3"/>
      <c r="NSM26" s="3"/>
      <c r="NSN26" s="3"/>
      <c r="NSO26" s="3"/>
      <c r="NSP26" s="3"/>
      <c r="NSQ26" s="3"/>
      <c r="NSR26" s="3"/>
      <c r="NSS26" s="3"/>
      <c r="NST26" s="3"/>
      <c r="NSU26" s="3"/>
      <c r="NSV26" s="3"/>
      <c r="NSW26" s="3"/>
      <c r="NSX26" s="3"/>
      <c r="NSY26" s="3"/>
      <c r="NSZ26" s="3"/>
      <c r="NTA26" s="3"/>
      <c r="NTB26" s="3"/>
      <c r="NTC26" s="3"/>
      <c r="NTD26" s="3"/>
      <c r="NTE26" s="3"/>
      <c r="NTF26" s="3"/>
      <c r="NTG26" s="3"/>
      <c r="NTH26" s="3"/>
      <c r="NTI26" s="3"/>
      <c r="NTJ26" s="3"/>
      <c r="NTK26" s="3"/>
      <c r="NTL26" s="3"/>
      <c r="NTM26" s="3"/>
      <c r="NTN26" s="3"/>
      <c r="NTO26" s="3"/>
      <c r="NTP26" s="3"/>
      <c r="NTQ26" s="3"/>
      <c r="NTR26" s="3"/>
      <c r="NTS26" s="3"/>
      <c r="NTT26" s="3"/>
      <c r="NTU26" s="3"/>
      <c r="NTV26" s="3"/>
      <c r="NTW26" s="3"/>
      <c r="NTX26" s="3"/>
      <c r="NTY26" s="3"/>
      <c r="NTZ26" s="3"/>
      <c r="NUA26" s="3"/>
      <c r="NUB26" s="3"/>
      <c r="NUC26" s="3"/>
      <c r="NUD26" s="3"/>
      <c r="NUE26" s="3"/>
      <c r="NUF26" s="3"/>
      <c r="NUG26" s="3"/>
      <c r="NUH26" s="3"/>
      <c r="NUI26" s="3"/>
      <c r="NUJ26" s="3"/>
      <c r="NUK26" s="3"/>
      <c r="NUL26" s="3"/>
      <c r="NUM26" s="3"/>
      <c r="NUN26" s="3"/>
      <c r="NUO26" s="3"/>
      <c r="NUP26" s="3"/>
      <c r="NUQ26" s="3"/>
      <c r="NUR26" s="3"/>
      <c r="NUS26" s="3"/>
      <c r="NUT26" s="3"/>
      <c r="NUU26" s="3"/>
      <c r="NUV26" s="3"/>
      <c r="NUW26" s="3"/>
      <c r="NUX26" s="3"/>
      <c r="NUY26" s="3"/>
      <c r="NUZ26" s="3"/>
      <c r="NVA26" s="3"/>
      <c r="NVB26" s="3"/>
      <c r="NVC26" s="3"/>
      <c r="NVD26" s="3"/>
      <c r="NVE26" s="3"/>
      <c r="NVF26" s="3"/>
      <c r="NVG26" s="3"/>
      <c r="NVH26" s="3"/>
      <c r="NVI26" s="3"/>
      <c r="NVJ26" s="3"/>
      <c r="NVK26" s="3"/>
      <c r="NVL26" s="3"/>
      <c r="NVM26" s="3"/>
      <c r="NVN26" s="3"/>
      <c r="NVO26" s="3"/>
      <c r="NVP26" s="3"/>
      <c r="NVQ26" s="3"/>
      <c r="NVR26" s="3"/>
      <c r="NVS26" s="3"/>
      <c r="NVT26" s="3"/>
      <c r="NVU26" s="3"/>
      <c r="NVV26" s="3"/>
      <c r="NVW26" s="3"/>
      <c r="NVX26" s="3"/>
      <c r="NVY26" s="3"/>
      <c r="NVZ26" s="3"/>
      <c r="NWA26" s="3"/>
      <c r="NWB26" s="3"/>
      <c r="NWC26" s="3"/>
      <c r="NWD26" s="3"/>
      <c r="NWE26" s="3"/>
      <c r="NWF26" s="3"/>
      <c r="NWG26" s="3"/>
      <c r="NWH26" s="3"/>
      <c r="NWI26" s="3"/>
      <c r="NWJ26" s="3"/>
      <c r="NWK26" s="3"/>
      <c r="NWL26" s="3"/>
      <c r="NWM26" s="3"/>
      <c r="NWN26" s="3"/>
      <c r="NWO26" s="3"/>
      <c r="NWP26" s="3"/>
      <c r="NWQ26" s="3"/>
      <c r="NWR26" s="3"/>
      <c r="NWS26" s="3"/>
      <c r="NWT26" s="3"/>
      <c r="NWU26" s="3"/>
      <c r="NWV26" s="3"/>
      <c r="NWW26" s="3"/>
      <c r="NWX26" s="3"/>
      <c r="NWY26" s="3"/>
      <c r="NWZ26" s="3"/>
      <c r="NXA26" s="3"/>
      <c r="NXB26" s="3"/>
      <c r="NXC26" s="3"/>
      <c r="NXD26" s="3"/>
      <c r="NXE26" s="3"/>
      <c r="NXF26" s="3"/>
      <c r="NXG26" s="3"/>
      <c r="NXH26" s="3"/>
      <c r="NXI26" s="3"/>
      <c r="NXJ26" s="3"/>
      <c r="NXK26" s="3"/>
      <c r="NXL26" s="3"/>
      <c r="NXM26" s="3"/>
      <c r="NXN26" s="3"/>
      <c r="NXO26" s="3"/>
      <c r="NXP26" s="3"/>
      <c r="NXQ26" s="3"/>
      <c r="NXR26" s="3"/>
      <c r="NXS26" s="3"/>
      <c r="NXT26" s="3"/>
      <c r="NXU26" s="3"/>
      <c r="NXV26" s="3"/>
      <c r="NXW26" s="3"/>
      <c r="NXX26" s="3"/>
      <c r="NXY26" s="3"/>
      <c r="NXZ26" s="3"/>
      <c r="NYA26" s="3"/>
      <c r="NYB26" s="3"/>
      <c r="NYC26" s="3"/>
      <c r="NYD26" s="3"/>
      <c r="NYE26" s="3"/>
      <c r="NYF26" s="3"/>
      <c r="NYG26" s="3"/>
      <c r="NYH26" s="3"/>
      <c r="NYI26" s="3"/>
      <c r="NYJ26" s="3"/>
      <c r="NYK26" s="3"/>
      <c r="NYL26" s="3"/>
      <c r="NYM26" s="3"/>
      <c r="NYN26" s="3"/>
      <c r="NYO26" s="3"/>
      <c r="NYP26" s="3"/>
      <c r="NYQ26" s="3"/>
      <c r="NYR26" s="3"/>
      <c r="NYS26" s="3"/>
      <c r="NYT26" s="3"/>
      <c r="NYU26" s="3"/>
      <c r="NYV26" s="3"/>
      <c r="NYW26" s="3"/>
      <c r="NYX26" s="3"/>
      <c r="NYY26" s="3"/>
      <c r="NYZ26" s="3"/>
      <c r="NZA26" s="3"/>
      <c r="NZB26" s="3"/>
      <c r="NZC26" s="3"/>
      <c r="NZD26" s="3"/>
      <c r="NZE26" s="3"/>
      <c r="NZF26" s="3"/>
      <c r="NZG26" s="3"/>
      <c r="NZH26" s="3"/>
      <c r="NZI26" s="3"/>
      <c r="NZJ26" s="3"/>
      <c r="NZK26" s="3"/>
      <c r="NZL26" s="3"/>
      <c r="NZM26" s="3"/>
      <c r="NZN26" s="3"/>
      <c r="NZO26" s="3"/>
      <c r="NZP26" s="3"/>
      <c r="NZQ26" s="3"/>
      <c r="NZR26" s="3"/>
      <c r="NZS26" s="3"/>
      <c r="NZT26" s="3"/>
      <c r="NZU26" s="3"/>
      <c r="NZV26" s="3"/>
      <c r="NZW26" s="3"/>
      <c r="NZX26" s="3"/>
      <c r="NZY26" s="3"/>
      <c r="NZZ26" s="3"/>
      <c r="OAA26" s="3"/>
      <c r="OAB26" s="3"/>
      <c r="OAC26" s="3"/>
      <c r="OAD26" s="3"/>
      <c r="OAE26" s="3"/>
      <c r="OAF26" s="3"/>
      <c r="OAG26" s="3"/>
      <c r="OAH26" s="3"/>
      <c r="OAI26" s="3"/>
      <c r="OAJ26" s="3"/>
      <c r="OAK26" s="3"/>
      <c r="OAL26" s="3"/>
      <c r="OAM26" s="3"/>
      <c r="OAN26" s="3"/>
      <c r="OAO26" s="3"/>
      <c r="OAP26" s="3"/>
      <c r="OAQ26" s="3"/>
      <c r="OAR26" s="3"/>
      <c r="OAS26" s="3"/>
      <c r="OAT26" s="3"/>
      <c r="OAU26" s="3"/>
      <c r="OAV26" s="3"/>
      <c r="OAW26" s="3"/>
      <c r="OAX26" s="3"/>
      <c r="OAY26" s="3"/>
      <c r="OAZ26" s="3"/>
      <c r="OBA26" s="3"/>
      <c r="OBB26" s="3"/>
      <c r="OBC26" s="3"/>
      <c r="OBD26" s="3"/>
      <c r="OBE26" s="3"/>
      <c r="OBF26" s="3"/>
      <c r="OBG26" s="3"/>
      <c r="OBH26" s="3"/>
      <c r="OBI26" s="3"/>
      <c r="OBJ26" s="3"/>
      <c r="OBK26" s="3"/>
      <c r="OBL26" s="3"/>
      <c r="OBM26" s="3"/>
      <c r="OBN26" s="3"/>
      <c r="OBO26" s="3"/>
      <c r="OBP26" s="3"/>
      <c r="OBQ26" s="3"/>
      <c r="OBR26" s="3"/>
      <c r="OBS26" s="3"/>
      <c r="OBT26" s="3"/>
      <c r="OBU26" s="3"/>
      <c r="OBV26" s="3"/>
      <c r="OBW26" s="3"/>
      <c r="OBX26" s="3"/>
      <c r="OBY26" s="3"/>
      <c r="OBZ26" s="3"/>
      <c r="OCA26" s="3"/>
      <c r="OCB26" s="3"/>
      <c r="OCC26" s="3"/>
      <c r="OCD26" s="3"/>
      <c r="OCE26" s="3"/>
      <c r="OCF26" s="3"/>
      <c r="OCG26" s="3"/>
      <c r="OCH26" s="3"/>
      <c r="OCI26" s="3"/>
      <c r="OCJ26" s="3"/>
      <c r="OCK26" s="3"/>
      <c r="OCL26" s="3"/>
      <c r="OCM26" s="3"/>
      <c r="OCN26" s="3"/>
      <c r="OCO26" s="3"/>
      <c r="OCP26" s="3"/>
      <c r="OCQ26" s="3"/>
      <c r="OCR26" s="3"/>
      <c r="OCS26" s="3"/>
      <c r="OCT26" s="3"/>
      <c r="OCU26" s="3"/>
      <c r="OCV26" s="3"/>
      <c r="OCW26" s="3"/>
      <c r="OCX26" s="3"/>
      <c r="OCY26" s="3"/>
      <c r="OCZ26" s="3"/>
      <c r="ODA26" s="3"/>
      <c r="ODB26" s="3"/>
      <c r="ODC26" s="3"/>
      <c r="ODD26" s="3"/>
      <c r="ODE26" s="3"/>
      <c r="ODF26" s="3"/>
      <c r="ODG26" s="3"/>
      <c r="ODH26" s="3"/>
      <c r="ODI26" s="3"/>
      <c r="ODJ26" s="3"/>
      <c r="ODK26" s="3"/>
      <c r="ODL26" s="3"/>
      <c r="ODM26" s="3"/>
      <c r="ODN26" s="3"/>
      <c r="ODO26" s="3"/>
      <c r="ODP26" s="3"/>
      <c r="ODQ26" s="3"/>
      <c r="ODR26" s="3"/>
      <c r="ODS26" s="3"/>
      <c r="ODT26" s="3"/>
      <c r="ODU26" s="3"/>
      <c r="ODV26" s="3"/>
      <c r="ODW26" s="3"/>
      <c r="ODX26" s="3"/>
      <c r="ODY26" s="3"/>
      <c r="ODZ26" s="3"/>
      <c r="OEA26" s="3"/>
      <c r="OEB26" s="3"/>
      <c r="OEC26" s="3"/>
      <c r="OED26" s="3"/>
      <c r="OEE26" s="3"/>
      <c r="OEF26" s="3"/>
      <c r="OEG26" s="3"/>
      <c r="OEH26" s="3"/>
      <c r="OEI26" s="3"/>
      <c r="OEJ26" s="3"/>
      <c r="OEK26" s="3"/>
      <c r="OEL26" s="3"/>
      <c r="OEM26" s="3"/>
      <c r="OEN26" s="3"/>
      <c r="OEO26" s="3"/>
      <c r="OEP26" s="3"/>
      <c r="OEQ26" s="3"/>
      <c r="OER26" s="3"/>
      <c r="OES26" s="3"/>
      <c r="OET26" s="3"/>
      <c r="OEU26" s="3"/>
      <c r="OEV26" s="3"/>
      <c r="OEW26" s="3"/>
      <c r="OEX26" s="3"/>
      <c r="OEY26" s="3"/>
      <c r="OEZ26" s="3"/>
      <c r="OFA26" s="3"/>
      <c r="OFB26" s="3"/>
      <c r="OFC26" s="3"/>
      <c r="OFD26" s="3"/>
      <c r="OFE26" s="3"/>
      <c r="OFF26" s="3"/>
      <c r="OFG26" s="3"/>
      <c r="OFH26" s="3"/>
      <c r="OFI26" s="3"/>
      <c r="OFJ26" s="3"/>
      <c r="OFK26" s="3"/>
      <c r="OFL26" s="3"/>
      <c r="OFM26" s="3"/>
      <c r="OFN26" s="3"/>
      <c r="OFO26" s="3"/>
      <c r="OFP26" s="3"/>
      <c r="OFQ26" s="3"/>
      <c r="OFR26" s="3"/>
      <c r="OFS26" s="3"/>
      <c r="OFT26" s="3"/>
      <c r="OFU26" s="3"/>
      <c r="OFV26" s="3"/>
      <c r="OFW26" s="3"/>
      <c r="OFX26" s="3"/>
      <c r="OFY26" s="3"/>
      <c r="OFZ26" s="3"/>
      <c r="OGA26" s="3"/>
      <c r="OGB26" s="3"/>
      <c r="OGC26" s="3"/>
      <c r="OGD26" s="3"/>
      <c r="OGE26" s="3"/>
      <c r="OGF26" s="3"/>
      <c r="OGG26" s="3"/>
      <c r="OGH26" s="3"/>
      <c r="OGI26" s="3"/>
      <c r="OGJ26" s="3"/>
      <c r="OGK26" s="3"/>
      <c r="OGL26" s="3"/>
      <c r="OGM26" s="3"/>
      <c r="OGN26" s="3"/>
      <c r="OGO26" s="3"/>
      <c r="OGP26" s="3"/>
      <c r="OGQ26" s="3"/>
      <c r="OGR26" s="3"/>
      <c r="OGS26" s="3"/>
      <c r="OGT26" s="3"/>
      <c r="OGU26" s="3"/>
      <c r="OGV26" s="3"/>
      <c r="OGW26" s="3"/>
      <c r="OGX26" s="3"/>
      <c r="OGY26" s="3"/>
      <c r="OGZ26" s="3"/>
      <c r="OHA26" s="3"/>
      <c r="OHB26" s="3"/>
      <c r="OHC26" s="3"/>
      <c r="OHD26" s="3"/>
      <c r="OHE26" s="3"/>
      <c r="OHF26" s="3"/>
      <c r="OHG26" s="3"/>
      <c r="OHH26" s="3"/>
      <c r="OHI26" s="3"/>
      <c r="OHJ26" s="3"/>
      <c r="OHK26" s="3"/>
      <c r="OHL26" s="3"/>
      <c r="OHM26" s="3"/>
      <c r="OHN26" s="3"/>
      <c r="OHO26" s="3"/>
      <c r="OHP26" s="3"/>
      <c r="OHQ26" s="3"/>
      <c r="OHR26" s="3"/>
      <c r="OHS26" s="3"/>
      <c r="OHT26" s="3"/>
      <c r="OHU26" s="3"/>
      <c r="OHV26" s="3"/>
      <c r="OHW26" s="3"/>
      <c r="OHX26" s="3"/>
      <c r="OHY26" s="3"/>
      <c r="OHZ26" s="3"/>
      <c r="OIA26" s="3"/>
      <c r="OIB26" s="3"/>
      <c r="OIC26" s="3"/>
      <c r="OID26" s="3"/>
      <c r="OIE26" s="3"/>
      <c r="OIF26" s="3"/>
      <c r="OIG26" s="3"/>
      <c r="OIH26" s="3"/>
      <c r="OII26" s="3"/>
      <c r="OIJ26" s="3"/>
      <c r="OIK26" s="3"/>
      <c r="OIL26" s="3"/>
      <c r="OIM26" s="3"/>
      <c r="OIN26" s="3"/>
      <c r="OIO26" s="3"/>
      <c r="OIP26" s="3"/>
      <c r="OIQ26" s="3"/>
      <c r="OIR26" s="3"/>
      <c r="OIS26" s="3"/>
      <c r="OIT26" s="3"/>
      <c r="OIU26" s="3"/>
      <c r="OIV26" s="3"/>
      <c r="OIW26" s="3"/>
      <c r="OIX26" s="3"/>
      <c r="OIY26" s="3"/>
      <c r="OIZ26" s="3"/>
      <c r="OJA26" s="3"/>
      <c r="OJB26" s="3"/>
      <c r="OJC26" s="3"/>
      <c r="OJD26" s="3"/>
      <c r="OJE26" s="3"/>
      <c r="OJF26" s="3"/>
      <c r="OJG26" s="3"/>
      <c r="OJH26" s="3"/>
      <c r="OJI26" s="3"/>
      <c r="OJJ26" s="3"/>
      <c r="OJK26" s="3"/>
      <c r="OJL26" s="3"/>
      <c r="OJM26" s="3"/>
      <c r="OJN26" s="3"/>
      <c r="OJO26" s="3"/>
      <c r="OJP26" s="3"/>
      <c r="OJQ26" s="3"/>
      <c r="OJR26" s="3"/>
      <c r="OJS26" s="3"/>
      <c r="OJT26" s="3"/>
      <c r="OJU26" s="3"/>
      <c r="OJV26" s="3"/>
      <c r="OJW26" s="3"/>
      <c r="OJX26" s="3"/>
      <c r="OJY26" s="3"/>
      <c r="OJZ26" s="3"/>
      <c r="OKA26" s="3"/>
      <c r="OKB26" s="3"/>
      <c r="OKC26" s="3"/>
      <c r="OKD26" s="3"/>
      <c r="OKE26" s="3"/>
      <c r="OKF26" s="3"/>
      <c r="OKG26" s="3"/>
      <c r="OKH26" s="3"/>
      <c r="OKI26" s="3"/>
      <c r="OKJ26" s="3"/>
      <c r="OKK26" s="3"/>
      <c r="OKL26" s="3"/>
      <c r="OKM26" s="3"/>
      <c r="OKN26" s="3"/>
      <c r="OKO26" s="3"/>
      <c r="OKP26" s="3"/>
      <c r="OKQ26" s="3"/>
      <c r="OKR26" s="3"/>
      <c r="OKS26" s="3"/>
      <c r="OKT26" s="3"/>
      <c r="OKU26" s="3"/>
      <c r="OKV26" s="3"/>
      <c r="OKW26" s="3"/>
      <c r="OKX26" s="3"/>
      <c r="OKY26" s="3"/>
      <c r="OKZ26" s="3"/>
      <c r="OLA26" s="3"/>
      <c r="OLB26" s="3"/>
      <c r="OLC26" s="3"/>
      <c r="OLD26" s="3"/>
      <c r="OLE26" s="3"/>
      <c r="OLF26" s="3"/>
      <c r="OLG26" s="3"/>
      <c r="OLH26" s="3"/>
      <c r="OLI26" s="3"/>
      <c r="OLJ26" s="3"/>
      <c r="OLK26" s="3"/>
      <c r="OLL26" s="3"/>
      <c r="OLM26" s="3"/>
      <c r="OLN26" s="3"/>
      <c r="OLO26" s="3"/>
      <c r="OLP26" s="3"/>
      <c r="OLQ26" s="3"/>
      <c r="OLR26" s="3"/>
      <c r="OLS26" s="3"/>
      <c r="OLT26" s="3"/>
      <c r="OLU26" s="3"/>
      <c r="OLV26" s="3"/>
      <c r="OLW26" s="3"/>
      <c r="OLX26" s="3"/>
      <c r="OLY26" s="3"/>
      <c r="OLZ26" s="3"/>
      <c r="OMA26" s="3"/>
      <c r="OMB26" s="3"/>
      <c r="OMC26" s="3"/>
      <c r="OMD26" s="3"/>
      <c r="OME26" s="3"/>
      <c r="OMF26" s="3"/>
      <c r="OMG26" s="3"/>
      <c r="OMH26" s="3"/>
      <c r="OMI26" s="3"/>
      <c r="OMJ26" s="3"/>
      <c r="OMK26" s="3"/>
      <c r="OML26" s="3"/>
      <c r="OMM26" s="3"/>
      <c r="OMN26" s="3"/>
      <c r="OMO26" s="3"/>
      <c r="OMP26" s="3"/>
      <c r="OMQ26" s="3"/>
      <c r="OMR26" s="3"/>
      <c r="OMS26" s="3"/>
      <c r="OMT26" s="3"/>
      <c r="OMU26" s="3"/>
      <c r="OMV26" s="3"/>
      <c r="OMW26" s="3"/>
      <c r="OMX26" s="3"/>
      <c r="OMY26" s="3"/>
      <c r="OMZ26" s="3"/>
      <c r="ONA26" s="3"/>
      <c r="ONB26" s="3"/>
      <c r="ONC26" s="3"/>
      <c r="OND26" s="3"/>
      <c r="ONE26" s="3"/>
      <c r="ONF26" s="3"/>
      <c r="ONG26" s="3"/>
      <c r="ONH26" s="3"/>
      <c r="ONI26" s="3"/>
      <c r="ONJ26" s="3"/>
      <c r="ONK26" s="3"/>
      <c r="ONL26" s="3"/>
      <c r="ONM26" s="3"/>
      <c r="ONN26" s="3"/>
      <c r="ONO26" s="3"/>
      <c r="ONP26" s="3"/>
      <c r="ONQ26" s="3"/>
      <c r="ONR26" s="3"/>
      <c r="ONS26" s="3"/>
      <c r="ONT26" s="3"/>
      <c r="ONU26" s="3"/>
      <c r="ONV26" s="3"/>
      <c r="ONW26" s="3"/>
      <c r="ONX26" s="3"/>
      <c r="ONY26" s="3"/>
      <c r="ONZ26" s="3"/>
      <c r="OOA26" s="3"/>
      <c r="OOB26" s="3"/>
      <c r="OOC26" s="3"/>
      <c r="OOD26" s="3"/>
      <c r="OOE26" s="3"/>
      <c r="OOF26" s="3"/>
      <c r="OOG26" s="3"/>
      <c r="OOH26" s="3"/>
      <c r="OOI26" s="3"/>
      <c r="OOJ26" s="3"/>
      <c r="OOK26" s="3"/>
      <c r="OOL26" s="3"/>
      <c r="OOM26" s="3"/>
      <c r="OON26" s="3"/>
      <c r="OOO26" s="3"/>
      <c r="OOP26" s="3"/>
      <c r="OOQ26" s="3"/>
      <c r="OOR26" s="3"/>
      <c r="OOS26" s="3"/>
      <c r="OOT26" s="3"/>
      <c r="OOU26" s="3"/>
      <c r="OOV26" s="3"/>
      <c r="OOW26" s="3"/>
      <c r="OOX26" s="3"/>
      <c r="OOY26" s="3"/>
      <c r="OOZ26" s="3"/>
      <c r="OPA26" s="3"/>
      <c r="OPB26" s="3"/>
      <c r="OPC26" s="3"/>
      <c r="OPD26" s="3"/>
      <c r="OPE26" s="3"/>
      <c r="OPF26" s="3"/>
      <c r="OPG26" s="3"/>
      <c r="OPH26" s="3"/>
      <c r="OPI26" s="3"/>
      <c r="OPJ26" s="3"/>
      <c r="OPK26" s="3"/>
      <c r="OPL26" s="3"/>
      <c r="OPM26" s="3"/>
      <c r="OPN26" s="3"/>
      <c r="OPO26" s="3"/>
      <c r="OPP26" s="3"/>
      <c r="OPQ26" s="3"/>
      <c r="OPR26" s="3"/>
      <c r="OPS26" s="3"/>
      <c r="OPT26" s="3"/>
      <c r="OPU26" s="3"/>
      <c r="OPV26" s="3"/>
      <c r="OPW26" s="3"/>
      <c r="OPX26" s="3"/>
      <c r="OPY26" s="3"/>
      <c r="OPZ26" s="3"/>
      <c r="OQA26" s="3"/>
      <c r="OQB26" s="3"/>
      <c r="OQC26" s="3"/>
      <c r="OQD26" s="3"/>
      <c r="OQE26" s="3"/>
      <c r="OQF26" s="3"/>
      <c r="OQG26" s="3"/>
      <c r="OQH26" s="3"/>
      <c r="OQI26" s="3"/>
      <c r="OQJ26" s="3"/>
      <c r="OQK26" s="3"/>
      <c r="OQL26" s="3"/>
      <c r="OQM26" s="3"/>
      <c r="OQN26" s="3"/>
      <c r="OQO26" s="3"/>
      <c r="OQP26" s="3"/>
      <c r="OQQ26" s="3"/>
      <c r="OQR26" s="3"/>
      <c r="OQS26" s="3"/>
      <c r="OQT26" s="3"/>
      <c r="OQU26" s="3"/>
      <c r="OQV26" s="3"/>
      <c r="OQW26" s="3"/>
      <c r="OQX26" s="3"/>
      <c r="OQY26" s="3"/>
      <c r="OQZ26" s="3"/>
      <c r="ORA26" s="3"/>
      <c r="ORB26" s="3"/>
      <c r="ORC26" s="3"/>
      <c r="ORD26" s="3"/>
      <c r="ORE26" s="3"/>
      <c r="ORF26" s="3"/>
      <c r="ORG26" s="3"/>
      <c r="ORH26" s="3"/>
      <c r="ORI26" s="3"/>
      <c r="ORJ26" s="3"/>
      <c r="ORK26" s="3"/>
      <c r="ORL26" s="3"/>
      <c r="ORM26" s="3"/>
      <c r="ORN26" s="3"/>
      <c r="ORO26" s="3"/>
      <c r="ORP26" s="3"/>
      <c r="ORQ26" s="3"/>
      <c r="ORR26" s="3"/>
      <c r="ORS26" s="3"/>
      <c r="ORT26" s="3"/>
      <c r="ORU26" s="3"/>
      <c r="ORV26" s="3"/>
      <c r="ORW26" s="3"/>
      <c r="ORX26" s="3"/>
      <c r="ORY26" s="3"/>
      <c r="ORZ26" s="3"/>
      <c r="OSA26" s="3"/>
      <c r="OSB26" s="3"/>
      <c r="OSC26" s="3"/>
      <c r="OSD26" s="3"/>
      <c r="OSE26" s="3"/>
      <c r="OSF26" s="3"/>
      <c r="OSG26" s="3"/>
      <c r="OSH26" s="3"/>
      <c r="OSI26" s="3"/>
      <c r="OSJ26" s="3"/>
      <c r="OSK26" s="3"/>
      <c r="OSL26" s="3"/>
      <c r="OSM26" s="3"/>
      <c r="OSN26" s="3"/>
      <c r="OSO26" s="3"/>
      <c r="OSP26" s="3"/>
      <c r="OSQ26" s="3"/>
      <c r="OSR26" s="3"/>
      <c r="OSS26" s="3"/>
      <c r="OST26" s="3"/>
      <c r="OSU26" s="3"/>
      <c r="OSV26" s="3"/>
      <c r="OSW26" s="3"/>
      <c r="OSX26" s="3"/>
      <c r="OSY26" s="3"/>
      <c r="OSZ26" s="3"/>
      <c r="OTA26" s="3"/>
      <c r="OTB26" s="3"/>
      <c r="OTC26" s="3"/>
      <c r="OTD26" s="3"/>
      <c r="OTE26" s="3"/>
      <c r="OTF26" s="3"/>
      <c r="OTG26" s="3"/>
      <c r="OTH26" s="3"/>
      <c r="OTI26" s="3"/>
      <c r="OTJ26" s="3"/>
      <c r="OTK26" s="3"/>
      <c r="OTL26" s="3"/>
      <c r="OTM26" s="3"/>
      <c r="OTN26" s="3"/>
      <c r="OTO26" s="3"/>
      <c r="OTP26" s="3"/>
      <c r="OTQ26" s="3"/>
      <c r="OTR26" s="3"/>
      <c r="OTS26" s="3"/>
      <c r="OTT26" s="3"/>
      <c r="OTU26" s="3"/>
      <c r="OTV26" s="3"/>
      <c r="OTW26" s="3"/>
      <c r="OTX26" s="3"/>
      <c r="OTY26" s="3"/>
      <c r="OTZ26" s="3"/>
      <c r="OUA26" s="3"/>
      <c r="OUB26" s="3"/>
      <c r="OUC26" s="3"/>
      <c r="OUD26" s="3"/>
      <c r="OUE26" s="3"/>
      <c r="OUF26" s="3"/>
      <c r="OUG26" s="3"/>
      <c r="OUH26" s="3"/>
      <c r="OUI26" s="3"/>
      <c r="OUJ26" s="3"/>
      <c r="OUK26" s="3"/>
      <c r="OUL26" s="3"/>
      <c r="OUM26" s="3"/>
      <c r="OUN26" s="3"/>
      <c r="OUO26" s="3"/>
      <c r="OUP26" s="3"/>
      <c r="OUQ26" s="3"/>
      <c r="OUR26" s="3"/>
      <c r="OUS26" s="3"/>
      <c r="OUT26" s="3"/>
      <c r="OUU26" s="3"/>
      <c r="OUV26" s="3"/>
      <c r="OUW26" s="3"/>
      <c r="OUX26" s="3"/>
      <c r="OUY26" s="3"/>
      <c r="OUZ26" s="3"/>
      <c r="OVA26" s="3"/>
      <c r="OVB26" s="3"/>
      <c r="OVC26" s="3"/>
      <c r="OVD26" s="3"/>
      <c r="OVE26" s="3"/>
      <c r="OVF26" s="3"/>
      <c r="OVG26" s="3"/>
      <c r="OVH26" s="3"/>
      <c r="OVI26" s="3"/>
      <c r="OVJ26" s="3"/>
      <c r="OVK26" s="3"/>
      <c r="OVL26" s="3"/>
      <c r="OVM26" s="3"/>
      <c r="OVN26" s="3"/>
      <c r="OVO26" s="3"/>
      <c r="OVP26" s="3"/>
      <c r="OVQ26" s="3"/>
      <c r="OVR26" s="3"/>
      <c r="OVS26" s="3"/>
      <c r="OVT26" s="3"/>
      <c r="OVU26" s="3"/>
      <c r="OVV26" s="3"/>
      <c r="OVW26" s="3"/>
      <c r="OVX26" s="3"/>
      <c r="OVY26" s="3"/>
      <c r="OVZ26" s="3"/>
      <c r="OWA26" s="3"/>
      <c r="OWB26" s="3"/>
      <c r="OWC26" s="3"/>
      <c r="OWD26" s="3"/>
      <c r="OWE26" s="3"/>
      <c r="OWF26" s="3"/>
      <c r="OWG26" s="3"/>
      <c r="OWH26" s="3"/>
      <c r="OWI26" s="3"/>
      <c r="OWJ26" s="3"/>
      <c r="OWK26" s="3"/>
      <c r="OWL26" s="3"/>
      <c r="OWM26" s="3"/>
      <c r="OWN26" s="3"/>
      <c r="OWO26" s="3"/>
      <c r="OWP26" s="3"/>
      <c r="OWQ26" s="3"/>
      <c r="OWR26" s="3"/>
      <c r="OWS26" s="3"/>
      <c r="OWT26" s="3"/>
      <c r="OWU26" s="3"/>
      <c r="OWV26" s="3"/>
      <c r="OWW26" s="3"/>
      <c r="OWX26" s="3"/>
      <c r="OWY26" s="3"/>
      <c r="OWZ26" s="3"/>
      <c r="OXA26" s="3"/>
      <c r="OXB26" s="3"/>
      <c r="OXC26" s="3"/>
      <c r="OXD26" s="3"/>
      <c r="OXE26" s="3"/>
      <c r="OXF26" s="3"/>
      <c r="OXG26" s="3"/>
      <c r="OXH26" s="3"/>
      <c r="OXI26" s="3"/>
      <c r="OXJ26" s="3"/>
      <c r="OXK26" s="3"/>
      <c r="OXL26" s="3"/>
      <c r="OXM26" s="3"/>
      <c r="OXN26" s="3"/>
      <c r="OXO26" s="3"/>
      <c r="OXP26" s="3"/>
      <c r="OXQ26" s="3"/>
      <c r="OXR26" s="3"/>
      <c r="OXS26" s="3"/>
      <c r="OXT26" s="3"/>
      <c r="OXU26" s="3"/>
      <c r="OXV26" s="3"/>
      <c r="OXW26" s="3"/>
      <c r="OXX26" s="3"/>
      <c r="OXY26" s="3"/>
      <c r="OXZ26" s="3"/>
      <c r="OYA26" s="3"/>
      <c r="OYB26" s="3"/>
      <c r="OYC26" s="3"/>
      <c r="OYD26" s="3"/>
      <c r="OYE26" s="3"/>
      <c r="OYF26" s="3"/>
      <c r="OYG26" s="3"/>
      <c r="OYH26" s="3"/>
      <c r="OYI26" s="3"/>
      <c r="OYJ26" s="3"/>
      <c r="OYK26" s="3"/>
      <c r="OYL26" s="3"/>
      <c r="OYM26" s="3"/>
      <c r="OYN26" s="3"/>
      <c r="OYO26" s="3"/>
      <c r="OYP26" s="3"/>
      <c r="OYQ26" s="3"/>
      <c r="OYR26" s="3"/>
      <c r="OYS26" s="3"/>
      <c r="OYT26" s="3"/>
      <c r="OYU26" s="3"/>
      <c r="OYV26" s="3"/>
      <c r="OYW26" s="3"/>
      <c r="OYX26" s="3"/>
      <c r="OYY26" s="3"/>
      <c r="OYZ26" s="3"/>
      <c r="OZA26" s="3"/>
      <c r="OZB26" s="3"/>
      <c r="OZC26" s="3"/>
      <c r="OZD26" s="3"/>
      <c r="OZE26" s="3"/>
      <c r="OZF26" s="3"/>
      <c r="OZG26" s="3"/>
      <c r="OZH26" s="3"/>
      <c r="OZI26" s="3"/>
      <c r="OZJ26" s="3"/>
      <c r="OZK26" s="3"/>
      <c r="OZL26" s="3"/>
      <c r="OZM26" s="3"/>
      <c r="OZN26" s="3"/>
      <c r="OZO26" s="3"/>
      <c r="OZP26" s="3"/>
      <c r="OZQ26" s="3"/>
      <c r="OZR26" s="3"/>
      <c r="OZS26" s="3"/>
      <c r="OZT26" s="3"/>
      <c r="OZU26" s="3"/>
      <c r="OZV26" s="3"/>
      <c r="OZW26" s="3"/>
      <c r="OZX26" s="3"/>
      <c r="OZY26" s="3"/>
      <c r="OZZ26" s="3"/>
      <c r="PAA26" s="3"/>
      <c r="PAB26" s="3"/>
      <c r="PAC26" s="3"/>
      <c r="PAD26" s="3"/>
      <c r="PAE26" s="3"/>
      <c r="PAF26" s="3"/>
      <c r="PAG26" s="3"/>
      <c r="PAH26" s="3"/>
      <c r="PAI26" s="3"/>
      <c r="PAJ26" s="3"/>
      <c r="PAK26" s="3"/>
      <c r="PAL26" s="3"/>
      <c r="PAM26" s="3"/>
      <c r="PAN26" s="3"/>
      <c r="PAO26" s="3"/>
      <c r="PAP26" s="3"/>
      <c r="PAQ26" s="3"/>
      <c r="PAR26" s="3"/>
      <c r="PAS26" s="3"/>
      <c r="PAT26" s="3"/>
      <c r="PAU26" s="3"/>
      <c r="PAV26" s="3"/>
      <c r="PAW26" s="3"/>
      <c r="PAX26" s="3"/>
      <c r="PAY26" s="3"/>
      <c r="PAZ26" s="3"/>
      <c r="PBA26" s="3"/>
      <c r="PBB26" s="3"/>
      <c r="PBC26" s="3"/>
      <c r="PBD26" s="3"/>
      <c r="PBE26" s="3"/>
      <c r="PBF26" s="3"/>
      <c r="PBG26" s="3"/>
      <c r="PBH26" s="3"/>
      <c r="PBI26" s="3"/>
      <c r="PBJ26" s="3"/>
      <c r="PBK26" s="3"/>
      <c r="PBL26" s="3"/>
      <c r="PBM26" s="3"/>
      <c r="PBN26" s="3"/>
      <c r="PBO26" s="3"/>
      <c r="PBP26" s="3"/>
      <c r="PBQ26" s="3"/>
      <c r="PBR26" s="3"/>
      <c r="PBS26" s="3"/>
      <c r="PBT26" s="3"/>
      <c r="PBU26" s="3"/>
      <c r="PBV26" s="3"/>
      <c r="PBW26" s="3"/>
      <c r="PBX26" s="3"/>
      <c r="PBY26" s="3"/>
      <c r="PBZ26" s="3"/>
      <c r="PCA26" s="3"/>
      <c r="PCB26" s="3"/>
      <c r="PCC26" s="3"/>
      <c r="PCD26" s="3"/>
      <c r="PCE26" s="3"/>
      <c r="PCF26" s="3"/>
      <c r="PCG26" s="3"/>
      <c r="PCH26" s="3"/>
      <c r="PCI26" s="3"/>
      <c r="PCJ26" s="3"/>
      <c r="PCK26" s="3"/>
      <c r="PCL26" s="3"/>
      <c r="PCM26" s="3"/>
      <c r="PCN26" s="3"/>
      <c r="PCO26" s="3"/>
      <c r="PCP26" s="3"/>
      <c r="PCQ26" s="3"/>
      <c r="PCR26" s="3"/>
      <c r="PCS26" s="3"/>
      <c r="PCT26" s="3"/>
      <c r="PCU26" s="3"/>
      <c r="PCV26" s="3"/>
      <c r="PCW26" s="3"/>
      <c r="PCX26" s="3"/>
      <c r="PCY26" s="3"/>
      <c r="PCZ26" s="3"/>
      <c r="PDA26" s="3"/>
      <c r="PDB26" s="3"/>
      <c r="PDC26" s="3"/>
      <c r="PDD26" s="3"/>
      <c r="PDE26" s="3"/>
      <c r="PDF26" s="3"/>
      <c r="PDG26" s="3"/>
      <c r="PDH26" s="3"/>
      <c r="PDI26" s="3"/>
      <c r="PDJ26" s="3"/>
      <c r="PDK26" s="3"/>
      <c r="PDL26" s="3"/>
      <c r="PDM26" s="3"/>
      <c r="PDN26" s="3"/>
      <c r="PDO26" s="3"/>
      <c r="PDP26" s="3"/>
      <c r="PDQ26" s="3"/>
      <c r="PDR26" s="3"/>
      <c r="PDS26" s="3"/>
      <c r="PDT26" s="3"/>
      <c r="PDU26" s="3"/>
      <c r="PDV26" s="3"/>
      <c r="PDW26" s="3"/>
      <c r="PDX26" s="3"/>
      <c r="PDY26" s="3"/>
      <c r="PDZ26" s="3"/>
      <c r="PEA26" s="3"/>
      <c r="PEB26" s="3"/>
      <c r="PEC26" s="3"/>
      <c r="PED26" s="3"/>
      <c r="PEE26" s="3"/>
      <c r="PEF26" s="3"/>
      <c r="PEG26" s="3"/>
      <c r="PEH26" s="3"/>
      <c r="PEI26" s="3"/>
      <c r="PEJ26" s="3"/>
      <c r="PEK26" s="3"/>
      <c r="PEL26" s="3"/>
      <c r="PEM26" s="3"/>
      <c r="PEN26" s="3"/>
      <c r="PEO26" s="3"/>
      <c r="PEP26" s="3"/>
      <c r="PEQ26" s="3"/>
      <c r="PER26" s="3"/>
      <c r="PES26" s="3"/>
      <c r="PET26" s="3"/>
      <c r="PEU26" s="3"/>
      <c r="PEV26" s="3"/>
      <c r="PEW26" s="3"/>
      <c r="PEX26" s="3"/>
      <c r="PEY26" s="3"/>
      <c r="PEZ26" s="3"/>
      <c r="PFA26" s="3"/>
      <c r="PFB26" s="3"/>
      <c r="PFC26" s="3"/>
      <c r="PFD26" s="3"/>
      <c r="PFE26" s="3"/>
      <c r="PFF26" s="3"/>
      <c r="PFG26" s="3"/>
      <c r="PFH26" s="3"/>
      <c r="PFI26" s="3"/>
      <c r="PFJ26" s="3"/>
      <c r="PFK26" s="3"/>
      <c r="PFL26" s="3"/>
      <c r="PFM26" s="3"/>
      <c r="PFN26" s="3"/>
      <c r="PFO26" s="3"/>
      <c r="PFP26" s="3"/>
      <c r="PFQ26" s="3"/>
      <c r="PFR26" s="3"/>
      <c r="PFS26" s="3"/>
      <c r="PFT26" s="3"/>
      <c r="PFU26" s="3"/>
      <c r="PFV26" s="3"/>
      <c r="PFW26" s="3"/>
      <c r="PFX26" s="3"/>
      <c r="PFY26" s="3"/>
      <c r="PFZ26" s="3"/>
      <c r="PGA26" s="3"/>
      <c r="PGB26" s="3"/>
      <c r="PGC26" s="3"/>
      <c r="PGD26" s="3"/>
      <c r="PGE26" s="3"/>
      <c r="PGF26" s="3"/>
      <c r="PGG26" s="3"/>
      <c r="PGH26" s="3"/>
      <c r="PGI26" s="3"/>
      <c r="PGJ26" s="3"/>
      <c r="PGK26" s="3"/>
      <c r="PGL26" s="3"/>
      <c r="PGM26" s="3"/>
      <c r="PGN26" s="3"/>
      <c r="PGO26" s="3"/>
      <c r="PGP26" s="3"/>
      <c r="PGQ26" s="3"/>
      <c r="PGR26" s="3"/>
      <c r="PGS26" s="3"/>
      <c r="PGT26" s="3"/>
      <c r="PGU26" s="3"/>
      <c r="PGV26" s="3"/>
      <c r="PGW26" s="3"/>
      <c r="PGX26" s="3"/>
      <c r="PGY26" s="3"/>
      <c r="PGZ26" s="3"/>
      <c r="PHA26" s="3"/>
      <c r="PHB26" s="3"/>
      <c r="PHC26" s="3"/>
      <c r="PHD26" s="3"/>
      <c r="PHE26" s="3"/>
      <c r="PHF26" s="3"/>
      <c r="PHG26" s="3"/>
      <c r="PHH26" s="3"/>
      <c r="PHI26" s="3"/>
      <c r="PHJ26" s="3"/>
      <c r="PHK26" s="3"/>
      <c r="PHL26" s="3"/>
      <c r="PHM26" s="3"/>
      <c r="PHN26" s="3"/>
      <c r="PHO26" s="3"/>
      <c r="PHP26" s="3"/>
      <c r="PHQ26" s="3"/>
      <c r="PHR26" s="3"/>
      <c r="PHS26" s="3"/>
      <c r="PHT26" s="3"/>
      <c r="PHU26" s="3"/>
      <c r="PHV26" s="3"/>
      <c r="PHW26" s="3"/>
      <c r="PHX26" s="3"/>
      <c r="PHY26" s="3"/>
      <c r="PHZ26" s="3"/>
      <c r="PIA26" s="3"/>
      <c r="PIB26" s="3"/>
      <c r="PIC26" s="3"/>
      <c r="PID26" s="3"/>
      <c r="PIE26" s="3"/>
      <c r="PIF26" s="3"/>
      <c r="PIG26" s="3"/>
      <c r="PIH26" s="3"/>
      <c r="PII26" s="3"/>
      <c r="PIJ26" s="3"/>
      <c r="PIK26" s="3"/>
      <c r="PIL26" s="3"/>
      <c r="PIM26" s="3"/>
      <c r="PIN26" s="3"/>
      <c r="PIO26" s="3"/>
      <c r="PIP26" s="3"/>
      <c r="PIQ26" s="3"/>
      <c r="PIR26" s="3"/>
      <c r="PIS26" s="3"/>
      <c r="PIT26" s="3"/>
      <c r="PIU26" s="3"/>
      <c r="PIV26" s="3"/>
      <c r="PIW26" s="3"/>
      <c r="PIX26" s="3"/>
      <c r="PIY26" s="3"/>
      <c r="PIZ26" s="3"/>
      <c r="PJA26" s="3"/>
      <c r="PJB26" s="3"/>
      <c r="PJC26" s="3"/>
      <c r="PJD26" s="3"/>
      <c r="PJE26" s="3"/>
      <c r="PJF26" s="3"/>
      <c r="PJG26" s="3"/>
      <c r="PJH26" s="3"/>
      <c r="PJI26" s="3"/>
      <c r="PJJ26" s="3"/>
      <c r="PJK26" s="3"/>
      <c r="PJL26" s="3"/>
      <c r="PJM26" s="3"/>
      <c r="PJN26" s="3"/>
      <c r="PJO26" s="3"/>
      <c r="PJP26" s="3"/>
      <c r="PJQ26" s="3"/>
      <c r="PJR26" s="3"/>
      <c r="PJS26" s="3"/>
      <c r="PJT26" s="3"/>
      <c r="PJU26" s="3"/>
      <c r="PJV26" s="3"/>
      <c r="PJW26" s="3"/>
      <c r="PJX26" s="3"/>
      <c r="PJY26" s="3"/>
      <c r="PJZ26" s="3"/>
      <c r="PKA26" s="3"/>
      <c r="PKB26" s="3"/>
      <c r="PKC26" s="3"/>
      <c r="PKD26" s="3"/>
      <c r="PKE26" s="3"/>
      <c r="PKF26" s="3"/>
      <c r="PKG26" s="3"/>
      <c r="PKH26" s="3"/>
      <c r="PKI26" s="3"/>
      <c r="PKJ26" s="3"/>
      <c r="PKK26" s="3"/>
      <c r="PKL26" s="3"/>
      <c r="PKM26" s="3"/>
      <c r="PKN26" s="3"/>
      <c r="PKO26" s="3"/>
      <c r="PKP26" s="3"/>
      <c r="PKQ26" s="3"/>
      <c r="PKR26" s="3"/>
      <c r="PKS26" s="3"/>
      <c r="PKT26" s="3"/>
      <c r="PKU26" s="3"/>
      <c r="PKV26" s="3"/>
      <c r="PKW26" s="3"/>
      <c r="PKX26" s="3"/>
      <c r="PKY26" s="3"/>
      <c r="PKZ26" s="3"/>
      <c r="PLA26" s="3"/>
      <c r="PLB26" s="3"/>
      <c r="PLC26" s="3"/>
      <c r="PLD26" s="3"/>
      <c r="PLE26" s="3"/>
      <c r="PLF26" s="3"/>
      <c r="PLG26" s="3"/>
      <c r="PLH26" s="3"/>
      <c r="PLI26" s="3"/>
      <c r="PLJ26" s="3"/>
      <c r="PLK26" s="3"/>
      <c r="PLL26" s="3"/>
      <c r="PLM26" s="3"/>
      <c r="PLN26" s="3"/>
      <c r="PLO26" s="3"/>
      <c r="PLP26" s="3"/>
      <c r="PLQ26" s="3"/>
      <c r="PLR26" s="3"/>
      <c r="PLS26" s="3"/>
      <c r="PLT26" s="3"/>
      <c r="PLU26" s="3"/>
      <c r="PLV26" s="3"/>
      <c r="PLW26" s="3"/>
      <c r="PLX26" s="3"/>
      <c r="PLY26" s="3"/>
      <c r="PLZ26" s="3"/>
      <c r="PMA26" s="3"/>
      <c r="PMB26" s="3"/>
      <c r="PMC26" s="3"/>
      <c r="PMD26" s="3"/>
      <c r="PME26" s="3"/>
      <c r="PMF26" s="3"/>
      <c r="PMG26" s="3"/>
      <c r="PMH26" s="3"/>
      <c r="PMI26" s="3"/>
      <c r="PMJ26" s="3"/>
      <c r="PMK26" s="3"/>
      <c r="PML26" s="3"/>
      <c r="PMM26" s="3"/>
      <c r="PMN26" s="3"/>
      <c r="PMO26" s="3"/>
      <c r="PMP26" s="3"/>
      <c r="PMQ26" s="3"/>
      <c r="PMR26" s="3"/>
      <c r="PMS26" s="3"/>
      <c r="PMT26" s="3"/>
      <c r="PMU26" s="3"/>
      <c r="PMV26" s="3"/>
      <c r="PMW26" s="3"/>
      <c r="PMX26" s="3"/>
      <c r="PMY26" s="3"/>
      <c r="PMZ26" s="3"/>
      <c r="PNA26" s="3"/>
      <c r="PNB26" s="3"/>
      <c r="PNC26" s="3"/>
      <c r="PND26" s="3"/>
      <c r="PNE26" s="3"/>
      <c r="PNF26" s="3"/>
      <c r="PNG26" s="3"/>
      <c r="PNH26" s="3"/>
      <c r="PNI26" s="3"/>
      <c r="PNJ26" s="3"/>
      <c r="PNK26" s="3"/>
      <c r="PNL26" s="3"/>
      <c r="PNM26" s="3"/>
      <c r="PNN26" s="3"/>
      <c r="PNO26" s="3"/>
      <c r="PNP26" s="3"/>
      <c r="PNQ26" s="3"/>
      <c r="PNR26" s="3"/>
      <c r="PNS26" s="3"/>
      <c r="PNT26" s="3"/>
      <c r="PNU26" s="3"/>
      <c r="PNV26" s="3"/>
      <c r="PNW26" s="3"/>
      <c r="PNX26" s="3"/>
      <c r="PNY26" s="3"/>
      <c r="PNZ26" s="3"/>
      <c r="POA26" s="3"/>
      <c r="POB26" s="3"/>
      <c r="POC26" s="3"/>
      <c r="POD26" s="3"/>
      <c r="POE26" s="3"/>
      <c r="POF26" s="3"/>
      <c r="POG26" s="3"/>
      <c r="POH26" s="3"/>
      <c r="POI26" s="3"/>
      <c r="POJ26" s="3"/>
      <c r="POK26" s="3"/>
      <c r="POL26" s="3"/>
      <c r="POM26" s="3"/>
      <c r="PON26" s="3"/>
      <c r="POO26" s="3"/>
      <c r="POP26" s="3"/>
      <c r="POQ26" s="3"/>
      <c r="POR26" s="3"/>
      <c r="POS26" s="3"/>
      <c r="POT26" s="3"/>
      <c r="POU26" s="3"/>
      <c r="POV26" s="3"/>
      <c r="POW26" s="3"/>
      <c r="POX26" s="3"/>
      <c r="POY26" s="3"/>
      <c r="POZ26" s="3"/>
      <c r="PPA26" s="3"/>
      <c r="PPB26" s="3"/>
      <c r="PPC26" s="3"/>
      <c r="PPD26" s="3"/>
      <c r="PPE26" s="3"/>
      <c r="PPF26" s="3"/>
      <c r="PPG26" s="3"/>
      <c r="PPH26" s="3"/>
      <c r="PPI26" s="3"/>
      <c r="PPJ26" s="3"/>
      <c r="PPK26" s="3"/>
      <c r="PPL26" s="3"/>
      <c r="PPM26" s="3"/>
      <c r="PPN26" s="3"/>
      <c r="PPO26" s="3"/>
      <c r="PPP26" s="3"/>
      <c r="PPQ26" s="3"/>
      <c r="PPR26" s="3"/>
      <c r="PPS26" s="3"/>
      <c r="PPT26" s="3"/>
      <c r="PPU26" s="3"/>
      <c r="PPV26" s="3"/>
      <c r="PPW26" s="3"/>
      <c r="PPX26" s="3"/>
      <c r="PPY26" s="3"/>
      <c r="PPZ26" s="3"/>
      <c r="PQA26" s="3"/>
      <c r="PQB26" s="3"/>
      <c r="PQC26" s="3"/>
      <c r="PQD26" s="3"/>
      <c r="PQE26" s="3"/>
      <c r="PQF26" s="3"/>
      <c r="PQG26" s="3"/>
      <c r="PQH26" s="3"/>
      <c r="PQI26" s="3"/>
      <c r="PQJ26" s="3"/>
      <c r="PQK26" s="3"/>
      <c r="PQL26" s="3"/>
      <c r="PQM26" s="3"/>
      <c r="PQN26" s="3"/>
      <c r="PQO26" s="3"/>
      <c r="PQP26" s="3"/>
      <c r="PQQ26" s="3"/>
      <c r="PQR26" s="3"/>
      <c r="PQS26" s="3"/>
      <c r="PQT26" s="3"/>
      <c r="PQU26" s="3"/>
      <c r="PQV26" s="3"/>
      <c r="PQW26" s="3"/>
      <c r="PQX26" s="3"/>
      <c r="PQY26" s="3"/>
      <c r="PQZ26" s="3"/>
      <c r="PRA26" s="3"/>
      <c r="PRB26" s="3"/>
      <c r="PRC26" s="3"/>
      <c r="PRD26" s="3"/>
      <c r="PRE26" s="3"/>
      <c r="PRF26" s="3"/>
      <c r="PRG26" s="3"/>
      <c r="PRH26" s="3"/>
      <c r="PRI26" s="3"/>
      <c r="PRJ26" s="3"/>
      <c r="PRK26" s="3"/>
      <c r="PRL26" s="3"/>
      <c r="PRM26" s="3"/>
      <c r="PRN26" s="3"/>
      <c r="PRO26" s="3"/>
      <c r="PRP26" s="3"/>
      <c r="PRQ26" s="3"/>
      <c r="PRR26" s="3"/>
      <c r="PRS26" s="3"/>
      <c r="PRT26" s="3"/>
      <c r="PRU26" s="3"/>
      <c r="PRV26" s="3"/>
      <c r="PRW26" s="3"/>
      <c r="PRX26" s="3"/>
      <c r="PRY26" s="3"/>
      <c r="PRZ26" s="3"/>
      <c r="PSA26" s="3"/>
      <c r="PSB26" s="3"/>
      <c r="PSC26" s="3"/>
      <c r="PSD26" s="3"/>
      <c r="PSE26" s="3"/>
      <c r="PSF26" s="3"/>
      <c r="PSG26" s="3"/>
      <c r="PSH26" s="3"/>
      <c r="PSI26" s="3"/>
      <c r="PSJ26" s="3"/>
      <c r="PSK26" s="3"/>
      <c r="PSL26" s="3"/>
      <c r="PSM26" s="3"/>
      <c r="PSN26" s="3"/>
      <c r="PSO26" s="3"/>
      <c r="PSP26" s="3"/>
      <c r="PSQ26" s="3"/>
      <c r="PSR26" s="3"/>
      <c r="PSS26" s="3"/>
      <c r="PST26" s="3"/>
      <c r="PSU26" s="3"/>
      <c r="PSV26" s="3"/>
      <c r="PSW26" s="3"/>
      <c r="PSX26" s="3"/>
      <c r="PSY26" s="3"/>
      <c r="PSZ26" s="3"/>
      <c r="PTA26" s="3"/>
      <c r="PTB26" s="3"/>
      <c r="PTC26" s="3"/>
      <c r="PTD26" s="3"/>
      <c r="PTE26" s="3"/>
      <c r="PTF26" s="3"/>
      <c r="PTG26" s="3"/>
      <c r="PTH26" s="3"/>
      <c r="PTI26" s="3"/>
      <c r="PTJ26" s="3"/>
      <c r="PTK26" s="3"/>
      <c r="PTL26" s="3"/>
      <c r="PTM26" s="3"/>
      <c r="PTN26" s="3"/>
      <c r="PTO26" s="3"/>
      <c r="PTP26" s="3"/>
      <c r="PTQ26" s="3"/>
      <c r="PTR26" s="3"/>
      <c r="PTS26" s="3"/>
      <c r="PTT26" s="3"/>
      <c r="PTU26" s="3"/>
      <c r="PTV26" s="3"/>
      <c r="PTW26" s="3"/>
      <c r="PTX26" s="3"/>
      <c r="PTY26" s="3"/>
      <c r="PTZ26" s="3"/>
      <c r="PUA26" s="3"/>
      <c r="PUB26" s="3"/>
      <c r="PUC26" s="3"/>
      <c r="PUD26" s="3"/>
      <c r="PUE26" s="3"/>
      <c r="PUF26" s="3"/>
      <c r="PUG26" s="3"/>
      <c r="PUH26" s="3"/>
      <c r="PUI26" s="3"/>
      <c r="PUJ26" s="3"/>
      <c r="PUK26" s="3"/>
      <c r="PUL26" s="3"/>
      <c r="PUM26" s="3"/>
      <c r="PUN26" s="3"/>
      <c r="PUO26" s="3"/>
      <c r="PUP26" s="3"/>
      <c r="PUQ26" s="3"/>
      <c r="PUR26" s="3"/>
      <c r="PUS26" s="3"/>
      <c r="PUT26" s="3"/>
      <c r="PUU26" s="3"/>
      <c r="PUV26" s="3"/>
      <c r="PUW26" s="3"/>
      <c r="PUX26" s="3"/>
      <c r="PUY26" s="3"/>
      <c r="PUZ26" s="3"/>
      <c r="PVA26" s="3"/>
      <c r="PVB26" s="3"/>
      <c r="PVC26" s="3"/>
      <c r="PVD26" s="3"/>
      <c r="PVE26" s="3"/>
      <c r="PVF26" s="3"/>
      <c r="PVG26" s="3"/>
      <c r="PVH26" s="3"/>
      <c r="PVI26" s="3"/>
      <c r="PVJ26" s="3"/>
      <c r="PVK26" s="3"/>
      <c r="PVL26" s="3"/>
      <c r="PVM26" s="3"/>
      <c r="PVN26" s="3"/>
      <c r="PVO26" s="3"/>
      <c r="PVP26" s="3"/>
      <c r="PVQ26" s="3"/>
      <c r="PVR26" s="3"/>
      <c r="PVS26" s="3"/>
      <c r="PVT26" s="3"/>
      <c r="PVU26" s="3"/>
      <c r="PVV26" s="3"/>
      <c r="PVW26" s="3"/>
      <c r="PVX26" s="3"/>
      <c r="PVY26" s="3"/>
      <c r="PVZ26" s="3"/>
      <c r="PWA26" s="3"/>
      <c r="PWB26" s="3"/>
      <c r="PWC26" s="3"/>
      <c r="PWD26" s="3"/>
      <c r="PWE26" s="3"/>
      <c r="PWF26" s="3"/>
      <c r="PWG26" s="3"/>
      <c r="PWH26" s="3"/>
      <c r="PWI26" s="3"/>
      <c r="PWJ26" s="3"/>
      <c r="PWK26" s="3"/>
      <c r="PWL26" s="3"/>
      <c r="PWM26" s="3"/>
      <c r="PWN26" s="3"/>
      <c r="PWO26" s="3"/>
      <c r="PWP26" s="3"/>
      <c r="PWQ26" s="3"/>
      <c r="PWR26" s="3"/>
      <c r="PWS26" s="3"/>
      <c r="PWT26" s="3"/>
      <c r="PWU26" s="3"/>
      <c r="PWV26" s="3"/>
      <c r="PWW26" s="3"/>
      <c r="PWX26" s="3"/>
      <c r="PWY26" s="3"/>
      <c r="PWZ26" s="3"/>
      <c r="PXA26" s="3"/>
      <c r="PXB26" s="3"/>
      <c r="PXC26" s="3"/>
      <c r="PXD26" s="3"/>
      <c r="PXE26" s="3"/>
      <c r="PXF26" s="3"/>
      <c r="PXG26" s="3"/>
      <c r="PXH26" s="3"/>
      <c r="PXI26" s="3"/>
      <c r="PXJ26" s="3"/>
      <c r="PXK26" s="3"/>
      <c r="PXL26" s="3"/>
      <c r="PXM26" s="3"/>
      <c r="PXN26" s="3"/>
      <c r="PXO26" s="3"/>
      <c r="PXP26" s="3"/>
      <c r="PXQ26" s="3"/>
      <c r="PXR26" s="3"/>
      <c r="PXS26" s="3"/>
      <c r="PXT26" s="3"/>
      <c r="PXU26" s="3"/>
      <c r="PXV26" s="3"/>
      <c r="PXW26" s="3"/>
      <c r="PXX26" s="3"/>
      <c r="PXY26" s="3"/>
      <c r="PXZ26" s="3"/>
      <c r="PYA26" s="3"/>
      <c r="PYB26" s="3"/>
      <c r="PYC26" s="3"/>
      <c r="PYD26" s="3"/>
      <c r="PYE26" s="3"/>
      <c r="PYF26" s="3"/>
      <c r="PYG26" s="3"/>
      <c r="PYH26" s="3"/>
      <c r="PYI26" s="3"/>
      <c r="PYJ26" s="3"/>
      <c r="PYK26" s="3"/>
      <c r="PYL26" s="3"/>
      <c r="PYM26" s="3"/>
      <c r="PYN26" s="3"/>
      <c r="PYO26" s="3"/>
      <c r="PYP26" s="3"/>
      <c r="PYQ26" s="3"/>
      <c r="PYR26" s="3"/>
      <c r="PYS26" s="3"/>
      <c r="PYT26" s="3"/>
      <c r="PYU26" s="3"/>
      <c r="PYV26" s="3"/>
      <c r="PYW26" s="3"/>
      <c r="PYX26" s="3"/>
      <c r="PYY26" s="3"/>
      <c r="PYZ26" s="3"/>
      <c r="PZA26" s="3"/>
      <c r="PZB26" s="3"/>
      <c r="PZC26" s="3"/>
      <c r="PZD26" s="3"/>
      <c r="PZE26" s="3"/>
      <c r="PZF26" s="3"/>
      <c r="PZG26" s="3"/>
      <c r="PZH26" s="3"/>
      <c r="PZI26" s="3"/>
      <c r="PZJ26" s="3"/>
      <c r="PZK26" s="3"/>
      <c r="PZL26" s="3"/>
      <c r="PZM26" s="3"/>
      <c r="PZN26" s="3"/>
      <c r="PZO26" s="3"/>
      <c r="PZP26" s="3"/>
      <c r="PZQ26" s="3"/>
      <c r="PZR26" s="3"/>
      <c r="PZS26" s="3"/>
      <c r="PZT26" s="3"/>
      <c r="PZU26" s="3"/>
      <c r="PZV26" s="3"/>
      <c r="PZW26" s="3"/>
      <c r="PZX26" s="3"/>
      <c r="PZY26" s="3"/>
      <c r="PZZ26" s="3"/>
      <c r="QAA26" s="3"/>
      <c r="QAB26" s="3"/>
      <c r="QAC26" s="3"/>
      <c r="QAD26" s="3"/>
      <c r="QAE26" s="3"/>
      <c r="QAF26" s="3"/>
      <c r="QAG26" s="3"/>
      <c r="QAH26" s="3"/>
      <c r="QAI26" s="3"/>
      <c r="QAJ26" s="3"/>
      <c r="QAK26" s="3"/>
      <c r="QAL26" s="3"/>
      <c r="QAM26" s="3"/>
      <c r="QAN26" s="3"/>
      <c r="QAO26" s="3"/>
      <c r="QAP26" s="3"/>
      <c r="QAQ26" s="3"/>
      <c r="QAR26" s="3"/>
      <c r="QAS26" s="3"/>
      <c r="QAT26" s="3"/>
      <c r="QAU26" s="3"/>
      <c r="QAV26" s="3"/>
      <c r="QAW26" s="3"/>
      <c r="QAX26" s="3"/>
      <c r="QAY26" s="3"/>
      <c r="QAZ26" s="3"/>
      <c r="QBA26" s="3"/>
      <c r="QBB26" s="3"/>
      <c r="QBC26" s="3"/>
      <c r="QBD26" s="3"/>
      <c r="QBE26" s="3"/>
      <c r="QBF26" s="3"/>
      <c r="QBG26" s="3"/>
      <c r="QBH26" s="3"/>
      <c r="QBI26" s="3"/>
      <c r="QBJ26" s="3"/>
      <c r="QBK26" s="3"/>
      <c r="QBL26" s="3"/>
      <c r="QBM26" s="3"/>
      <c r="QBN26" s="3"/>
      <c r="QBO26" s="3"/>
      <c r="QBP26" s="3"/>
      <c r="QBQ26" s="3"/>
      <c r="QBR26" s="3"/>
      <c r="QBS26" s="3"/>
      <c r="QBT26" s="3"/>
      <c r="QBU26" s="3"/>
      <c r="QBV26" s="3"/>
      <c r="QBW26" s="3"/>
      <c r="QBX26" s="3"/>
      <c r="QBY26" s="3"/>
      <c r="QBZ26" s="3"/>
      <c r="QCA26" s="3"/>
      <c r="QCB26" s="3"/>
      <c r="QCC26" s="3"/>
      <c r="QCD26" s="3"/>
      <c r="QCE26" s="3"/>
      <c r="QCF26" s="3"/>
      <c r="QCG26" s="3"/>
      <c r="QCH26" s="3"/>
      <c r="QCI26" s="3"/>
      <c r="QCJ26" s="3"/>
      <c r="QCK26" s="3"/>
      <c r="QCL26" s="3"/>
      <c r="QCM26" s="3"/>
      <c r="QCN26" s="3"/>
      <c r="QCO26" s="3"/>
      <c r="QCP26" s="3"/>
      <c r="QCQ26" s="3"/>
      <c r="QCR26" s="3"/>
      <c r="QCS26" s="3"/>
      <c r="QCT26" s="3"/>
      <c r="QCU26" s="3"/>
      <c r="QCV26" s="3"/>
      <c r="QCW26" s="3"/>
      <c r="QCX26" s="3"/>
      <c r="QCY26" s="3"/>
      <c r="QCZ26" s="3"/>
      <c r="QDA26" s="3"/>
      <c r="QDB26" s="3"/>
      <c r="QDC26" s="3"/>
      <c r="QDD26" s="3"/>
      <c r="QDE26" s="3"/>
      <c r="QDF26" s="3"/>
      <c r="QDG26" s="3"/>
      <c r="QDH26" s="3"/>
      <c r="QDI26" s="3"/>
      <c r="QDJ26" s="3"/>
      <c r="QDK26" s="3"/>
      <c r="QDL26" s="3"/>
      <c r="QDM26" s="3"/>
      <c r="QDN26" s="3"/>
      <c r="QDO26" s="3"/>
      <c r="QDP26" s="3"/>
      <c r="QDQ26" s="3"/>
      <c r="QDR26" s="3"/>
      <c r="QDS26" s="3"/>
      <c r="QDT26" s="3"/>
      <c r="QDU26" s="3"/>
      <c r="QDV26" s="3"/>
      <c r="QDW26" s="3"/>
      <c r="QDX26" s="3"/>
      <c r="QDY26" s="3"/>
      <c r="QDZ26" s="3"/>
      <c r="QEA26" s="3"/>
      <c r="QEB26" s="3"/>
      <c r="QEC26" s="3"/>
      <c r="QED26" s="3"/>
      <c r="QEE26" s="3"/>
      <c r="QEF26" s="3"/>
      <c r="QEG26" s="3"/>
      <c r="QEH26" s="3"/>
      <c r="QEI26" s="3"/>
      <c r="QEJ26" s="3"/>
      <c r="QEK26" s="3"/>
      <c r="QEL26" s="3"/>
      <c r="QEM26" s="3"/>
      <c r="QEN26" s="3"/>
      <c r="QEO26" s="3"/>
      <c r="QEP26" s="3"/>
      <c r="QEQ26" s="3"/>
      <c r="QER26" s="3"/>
      <c r="QES26" s="3"/>
      <c r="QET26" s="3"/>
      <c r="QEU26" s="3"/>
      <c r="QEV26" s="3"/>
      <c r="QEW26" s="3"/>
      <c r="QEX26" s="3"/>
      <c r="QEY26" s="3"/>
      <c r="QEZ26" s="3"/>
      <c r="QFA26" s="3"/>
      <c r="QFB26" s="3"/>
      <c r="QFC26" s="3"/>
      <c r="QFD26" s="3"/>
      <c r="QFE26" s="3"/>
      <c r="QFF26" s="3"/>
      <c r="QFG26" s="3"/>
      <c r="QFH26" s="3"/>
      <c r="QFI26" s="3"/>
      <c r="QFJ26" s="3"/>
      <c r="QFK26" s="3"/>
      <c r="QFL26" s="3"/>
      <c r="QFM26" s="3"/>
      <c r="QFN26" s="3"/>
      <c r="QFO26" s="3"/>
      <c r="QFP26" s="3"/>
      <c r="QFQ26" s="3"/>
      <c r="QFR26" s="3"/>
      <c r="QFS26" s="3"/>
      <c r="QFT26" s="3"/>
      <c r="QFU26" s="3"/>
      <c r="QFV26" s="3"/>
      <c r="QFW26" s="3"/>
      <c r="QFX26" s="3"/>
      <c r="QFY26" s="3"/>
      <c r="QFZ26" s="3"/>
      <c r="QGA26" s="3"/>
      <c r="QGB26" s="3"/>
      <c r="QGC26" s="3"/>
      <c r="QGD26" s="3"/>
      <c r="QGE26" s="3"/>
      <c r="QGF26" s="3"/>
      <c r="QGG26" s="3"/>
      <c r="QGH26" s="3"/>
      <c r="QGI26" s="3"/>
      <c r="QGJ26" s="3"/>
      <c r="QGK26" s="3"/>
      <c r="QGL26" s="3"/>
      <c r="QGM26" s="3"/>
      <c r="QGN26" s="3"/>
      <c r="QGO26" s="3"/>
      <c r="QGP26" s="3"/>
      <c r="QGQ26" s="3"/>
      <c r="QGR26" s="3"/>
      <c r="QGS26" s="3"/>
      <c r="QGT26" s="3"/>
      <c r="QGU26" s="3"/>
      <c r="QGV26" s="3"/>
      <c r="QGW26" s="3"/>
      <c r="QGX26" s="3"/>
      <c r="QGY26" s="3"/>
      <c r="QGZ26" s="3"/>
      <c r="QHA26" s="3"/>
      <c r="QHB26" s="3"/>
      <c r="QHC26" s="3"/>
      <c r="QHD26" s="3"/>
      <c r="QHE26" s="3"/>
      <c r="QHF26" s="3"/>
      <c r="QHG26" s="3"/>
      <c r="QHH26" s="3"/>
      <c r="QHI26" s="3"/>
      <c r="QHJ26" s="3"/>
      <c r="QHK26" s="3"/>
      <c r="QHL26" s="3"/>
      <c r="QHM26" s="3"/>
      <c r="QHN26" s="3"/>
      <c r="QHO26" s="3"/>
      <c r="QHP26" s="3"/>
      <c r="QHQ26" s="3"/>
      <c r="QHR26" s="3"/>
      <c r="QHS26" s="3"/>
      <c r="QHT26" s="3"/>
      <c r="QHU26" s="3"/>
      <c r="QHV26" s="3"/>
      <c r="QHW26" s="3"/>
      <c r="QHX26" s="3"/>
      <c r="QHY26" s="3"/>
      <c r="QHZ26" s="3"/>
      <c r="QIA26" s="3"/>
      <c r="QIB26" s="3"/>
      <c r="QIC26" s="3"/>
      <c r="QID26" s="3"/>
      <c r="QIE26" s="3"/>
      <c r="QIF26" s="3"/>
      <c r="QIG26" s="3"/>
      <c r="QIH26" s="3"/>
      <c r="QII26" s="3"/>
      <c r="QIJ26" s="3"/>
      <c r="QIK26" s="3"/>
      <c r="QIL26" s="3"/>
      <c r="QIM26" s="3"/>
      <c r="QIN26" s="3"/>
      <c r="QIO26" s="3"/>
      <c r="QIP26" s="3"/>
      <c r="QIQ26" s="3"/>
      <c r="QIR26" s="3"/>
      <c r="QIS26" s="3"/>
      <c r="QIT26" s="3"/>
      <c r="QIU26" s="3"/>
      <c r="QIV26" s="3"/>
      <c r="QIW26" s="3"/>
      <c r="QIX26" s="3"/>
      <c r="QIY26" s="3"/>
      <c r="QIZ26" s="3"/>
      <c r="QJA26" s="3"/>
      <c r="QJB26" s="3"/>
      <c r="QJC26" s="3"/>
      <c r="QJD26" s="3"/>
      <c r="QJE26" s="3"/>
      <c r="QJF26" s="3"/>
      <c r="QJG26" s="3"/>
      <c r="QJH26" s="3"/>
      <c r="QJI26" s="3"/>
      <c r="QJJ26" s="3"/>
      <c r="QJK26" s="3"/>
      <c r="QJL26" s="3"/>
      <c r="QJM26" s="3"/>
      <c r="QJN26" s="3"/>
      <c r="QJO26" s="3"/>
      <c r="QJP26" s="3"/>
      <c r="QJQ26" s="3"/>
      <c r="QJR26" s="3"/>
      <c r="QJS26" s="3"/>
      <c r="QJT26" s="3"/>
      <c r="QJU26" s="3"/>
      <c r="QJV26" s="3"/>
      <c r="QJW26" s="3"/>
      <c r="QJX26" s="3"/>
      <c r="QJY26" s="3"/>
      <c r="QJZ26" s="3"/>
      <c r="QKA26" s="3"/>
      <c r="QKB26" s="3"/>
      <c r="QKC26" s="3"/>
      <c r="QKD26" s="3"/>
      <c r="QKE26" s="3"/>
      <c r="QKF26" s="3"/>
      <c r="QKG26" s="3"/>
      <c r="QKH26" s="3"/>
      <c r="QKI26" s="3"/>
      <c r="QKJ26" s="3"/>
      <c r="QKK26" s="3"/>
      <c r="QKL26" s="3"/>
      <c r="QKM26" s="3"/>
      <c r="QKN26" s="3"/>
      <c r="QKO26" s="3"/>
      <c r="QKP26" s="3"/>
      <c r="QKQ26" s="3"/>
      <c r="QKR26" s="3"/>
      <c r="QKS26" s="3"/>
      <c r="QKT26" s="3"/>
      <c r="QKU26" s="3"/>
      <c r="QKV26" s="3"/>
      <c r="QKW26" s="3"/>
      <c r="QKX26" s="3"/>
      <c r="QKY26" s="3"/>
      <c r="QKZ26" s="3"/>
      <c r="QLA26" s="3"/>
      <c r="QLB26" s="3"/>
      <c r="QLC26" s="3"/>
      <c r="QLD26" s="3"/>
      <c r="QLE26" s="3"/>
      <c r="QLF26" s="3"/>
      <c r="QLG26" s="3"/>
      <c r="QLH26" s="3"/>
      <c r="QLI26" s="3"/>
      <c r="QLJ26" s="3"/>
      <c r="QLK26" s="3"/>
      <c r="QLL26" s="3"/>
      <c r="QLM26" s="3"/>
      <c r="QLN26" s="3"/>
      <c r="QLO26" s="3"/>
      <c r="QLP26" s="3"/>
      <c r="QLQ26" s="3"/>
      <c r="QLR26" s="3"/>
      <c r="QLS26" s="3"/>
      <c r="QLT26" s="3"/>
      <c r="QLU26" s="3"/>
      <c r="QLV26" s="3"/>
      <c r="QLW26" s="3"/>
      <c r="QLX26" s="3"/>
      <c r="QLY26" s="3"/>
      <c r="QLZ26" s="3"/>
      <c r="QMA26" s="3"/>
      <c r="QMB26" s="3"/>
      <c r="QMC26" s="3"/>
      <c r="QMD26" s="3"/>
      <c r="QME26" s="3"/>
      <c r="QMF26" s="3"/>
      <c r="QMG26" s="3"/>
      <c r="QMH26" s="3"/>
      <c r="QMI26" s="3"/>
      <c r="QMJ26" s="3"/>
      <c r="QMK26" s="3"/>
      <c r="QML26" s="3"/>
      <c r="QMM26" s="3"/>
      <c r="QMN26" s="3"/>
      <c r="QMO26" s="3"/>
      <c r="QMP26" s="3"/>
      <c r="QMQ26" s="3"/>
      <c r="QMR26" s="3"/>
      <c r="QMS26" s="3"/>
      <c r="QMT26" s="3"/>
      <c r="QMU26" s="3"/>
      <c r="QMV26" s="3"/>
      <c r="QMW26" s="3"/>
      <c r="QMX26" s="3"/>
      <c r="QMY26" s="3"/>
      <c r="QMZ26" s="3"/>
      <c r="QNA26" s="3"/>
      <c r="QNB26" s="3"/>
      <c r="QNC26" s="3"/>
      <c r="QND26" s="3"/>
      <c r="QNE26" s="3"/>
      <c r="QNF26" s="3"/>
      <c r="QNG26" s="3"/>
      <c r="QNH26" s="3"/>
      <c r="QNI26" s="3"/>
      <c r="QNJ26" s="3"/>
      <c r="QNK26" s="3"/>
      <c r="QNL26" s="3"/>
      <c r="QNM26" s="3"/>
      <c r="QNN26" s="3"/>
      <c r="QNO26" s="3"/>
      <c r="QNP26" s="3"/>
      <c r="QNQ26" s="3"/>
      <c r="QNR26" s="3"/>
      <c r="QNS26" s="3"/>
      <c r="QNT26" s="3"/>
      <c r="QNU26" s="3"/>
      <c r="QNV26" s="3"/>
      <c r="QNW26" s="3"/>
      <c r="QNX26" s="3"/>
      <c r="QNY26" s="3"/>
      <c r="QNZ26" s="3"/>
      <c r="QOA26" s="3"/>
      <c r="QOB26" s="3"/>
      <c r="QOC26" s="3"/>
      <c r="QOD26" s="3"/>
      <c r="QOE26" s="3"/>
      <c r="QOF26" s="3"/>
      <c r="QOG26" s="3"/>
      <c r="QOH26" s="3"/>
      <c r="QOI26" s="3"/>
      <c r="QOJ26" s="3"/>
      <c r="QOK26" s="3"/>
      <c r="QOL26" s="3"/>
      <c r="QOM26" s="3"/>
      <c r="QON26" s="3"/>
      <c r="QOO26" s="3"/>
      <c r="QOP26" s="3"/>
      <c r="QOQ26" s="3"/>
      <c r="QOR26" s="3"/>
      <c r="QOS26" s="3"/>
      <c r="QOT26" s="3"/>
      <c r="QOU26" s="3"/>
      <c r="QOV26" s="3"/>
      <c r="QOW26" s="3"/>
      <c r="QOX26" s="3"/>
      <c r="QOY26" s="3"/>
      <c r="QOZ26" s="3"/>
      <c r="QPA26" s="3"/>
      <c r="QPB26" s="3"/>
      <c r="QPC26" s="3"/>
      <c r="QPD26" s="3"/>
      <c r="QPE26" s="3"/>
      <c r="QPF26" s="3"/>
      <c r="QPG26" s="3"/>
      <c r="QPH26" s="3"/>
      <c r="QPI26" s="3"/>
      <c r="QPJ26" s="3"/>
      <c r="QPK26" s="3"/>
      <c r="QPL26" s="3"/>
      <c r="QPM26" s="3"/>
      <c r="QPN26" s="3"/>
      <c r="QPO26" s="3"/>
      <c r="QPP26" s="3"/>
      <c r="QPQ26" s="3"/>
      <c r="QPR26" s="3"/>
      <c r="QPS26" s="3"/>
      <c r="QPT26" s="3"/>
      <c r="QPU26" s="3"/>
      <c r="QPV26" s="3"/>
      <c r="QPW26" s="3"/>
      <c r="QPX26" s="3"/>
      <c r="QPY26" s="3"/>
      <c r="QPZ26" s="3"/>
      <c r="QQA26" s="3"/>
      <c r="QQB26" s="3"/>
      <c r="QQC26" s="3"/>
      <c r="QQD26" s="3"/>
      <c r="QQE26" s="3"/>
      <c r="QQF26" s="3"/>
      <c r="QQG26" s="3"/>
      <c r="QQH26" s="3"/>
      <c r="QQI26" s="3"/>
      <c r="QQJ26" s="3"/>
      <c r="QQK26" s="3"/>
      <c r="QQL26" s="3"/>
      <c r="QQM26" s="3"/>
      <c r="QQN26" s="3"/>
      <c r="QQO26" s="3"/>
      <c r="QQP26" s="3"/>
      <c r="QQQ26" s="3"/>
      <c r="QQR26" s="3"/>
      <c r="QQS26" s="3"/>
      <c r="QQT26" s="3"/>
      <c r="QQU26" s="3"/>
      <c r="QQV26" s="3"/>
      <c r="QQW26" s="3"/>
      <c r="QQX26" s="3"/>
      <c r="QQY26" s="3"/>
      <c r="QQZ26" s="3"/>
      <c r="QRA26" s="3"/>
      <c r="QRB26" s="3"/>
      <c r="QRC26" s="3"/>
      <c r="QRD26" s="3"/>
      <c r="QRE26" s="3"/>
      <c r="QRF26" s="3"/>
      <c r="QRG26" s="3"/>
      <c r="QRH26" s="3"/>
      <c r="QRI26" s="3"/>
      <c r="QRJ26" s="3"/>
      <c r="QRK26" s="3"/>
      <c r="QRL26" s="3"/>
      <c r="QRM26" s="3"/>
      <c r="QRN26" s="3"/>
      <c r="QRO26" s="3"/>
      <c r="QRP26" s="3"/>
      <c r="QRQ26" s="3"/>
      <c r="QRR26" s="3"/>
      <c r="QRS26" s="3"/>
      <c r="QRT26" s="3"/>
      <c r="QRU26" s="3"/>
      <c r="QRV26" s="3"/>
      <c r="QRW26" s="3"/>
      <c r="QRX26" s="3"/>
      <c r="QRY26" s="3"/>
      <c r="QRZ26" s="3"/>
      <c r="QSA26" s="3"/>
      <c r="QSB26" s="3"/>
      <c r="QSC26" s="3"/>
      <c r="QSD26" s="3"/>
      <c r="QSE26" s="3"/>
      <c r="QSF26" s="3"/>
      <c r="QSG26" s="3"/>
      <c r="QSH26" s="3"/>
      <c r="QSI26" s="3"/>
      <c r="QSJ26" s="3"/>
      <c r="QSK26" s="3"/>
      <c r="QSL26" s="3"/>
      <c r="QSM26" s="3"/>
      <c r="QSN26" s="3"/>
      <c r="QSO26" s="3"/>
      <c r="QSP26" s="3"/>
      <c r="QSQ26" s="3"/>
      <c r="QSR26" s="3"/>
      <c r="QSS26" s="3"/>
      <c r="QST26" s="3"/>
      <c r="QSU26" s="3"/>
      <c r="QSV26" s="3"/>
      <c r="QSW26" s="3"/>
      <c r="QSX26" s="3"/>
      <c r="QSY26" s="3"/>
      <c r="QSZ26" s="3"/>
      <c r="QTA26" s="3"/>
      <c r="QTB26" s="3"/>
      <c r="QTC26" s="3"/>
      <c r="QTD26" s="3"/>
      <c r="QTE26" s="3"/>
      <c r="QTF26" s="3"/>
      <c r="QTG26" s="3"/>
      <c r="QTH26" s="3"/>
      <c r="QTI26" s="3"/>
      <c r="QTJ26" s="3"/>
      <c r="QTK26" s="3"/>
      <c r="QTL26" s="3"/>
      <c r="QTM26" s="3"/>
      <c r="QTN26" s="3"/>
      <c r="QTO26" s="3"/>
      <c r="QTP26" s="3"/>
      <c r="QTQ26" s="3"/>
      <c r="QTR26" s="3"/>
      <c r="QTS26" s="3"/>
      <c r="QTT26" s="3"/>
      <c r="QTU26" s="3"/>
      <c r="QTV26" s="3"/>
      <c r="QTW26" s="3"/>
      <c r="QTX26" s="3"/>
      <c r="QTY26" s="3"/>
      <c r="QTZ26" s="3"/>
      <c r="QUA26" s="3"/>
      <c r="QUB26" s="3"/>
      <c r="QUC26" s="3"/>
      <c r="QUD26" s="3"/>
      <c r="QUE26" s="3"/>
      <c r="QUF26" s="3"/>
      <c r="QUG26" s="3"/>
      <c r="QUH26" s="3"/>
      <c r="QUI26" s="3"/>
      <c r="QUJ26" s="3"/>
      <c r="QUK26" s="3"/>
      <c r="QUL26" s="3"/>
      <c r="QUM26" s="3"/>
      <c r="QUN26" s="3"/>
      <c r="QUO26" s="3"/>
      <c r="QUP26" s="3"/>
      <c r="QUQ26" s="3"/>
      <c r="QUR26" s="3"/>
      <c r="QUS26" s="3"/>
      <c r="QUT26" s="3"/>
      <c r="QUU26" s="3"/>
      <c r="QUV26" s="3"/>
      <c r="QUW26" s="3"/>
      <c r="QUX26" s="3"/>
      <c r="QUY26" s="3"/>
      <c r="QUZ26" s="3"/>
      <c r="QVA26" s="3"/>
      <c r="QVB26" s="3"/>
      <c r="QVC26" s="3"/>
      <c r="QVD26" s="3"/>
      <c r="QVE26" s="3"/>
      <c r="QVF26" s="3"/>
      <c r="QVG26" s="3"/>
      <c r="QVH26" s="3"/>
      <c r="QVI26" s="3"/>
      <c r="QVJ26" s="3"/>
      <c r="QVK26" s="3"/>
      <c r="QVL26" s="3"/>
      <c r="QVM26" s="3"/>
      <c r="QVN26" s="3"/>
      <c r="QVO26" s="3"/>
      <c r="QVP26" s="3"/>
      <c r="QVQ26" s="3"/>
      <c r="QVR26" s="3"/>
      <c r="QVS26" s="3"/>
      <c r="QVT26" s="3"/>
      <c r="QVU26" s="3"/>
      <c r="QVV26" s="3"/>
      <c r="QVW26" s="3"/>
      <c r="QVX26" s="3"/>
      <c r="QVY26" s="3"/>
      <c r="QVZ26" s="3"/>
      <c r="QWA26" s="3"/>
      <c r="QWB26" s="3"/>
      <c r="QWC26" s="3"/>
      <c r="QWD26" s="3"/>
      <c r="QWE26" s="3"/>
      <c r="QWF26" s="3"/>
      <c r="QWG26" s="3"/>
      <c r="QWH26" s="3"/>
      <c r="QWI26" s="3"/>
      <c r="QWJ26" s="3"/>
      <c r="QWK26" s="3"/>
      <c r="QWL26" s="3"/>
      <c r="QWM26" s="3"/>
      <c r="QWN26" s="3"/>
      <c r="QWO26" s="3"/>
      <c r="QWP26" s="3"/>
      <c r="QWQ26" s="3"/>
      <c r="QWR26" s="3"/>
      <c r="QWS26" s="3"/>
      <c r="QWT26" s="3"/>
      <c r="QWU26" s="3"/>
      <c r="QWV26" s="3"/>
      <c r="QWW26" s="3"/>
      <c r="QWX26" s="3"/>
      <c r="QWY26" s="3"/>
      <c r="QWZ26" s="3"/>
      <c r="QXA26" s="3"/>
      <c r="QXB26" s="3"/>
      <c r="QXC26" s="3"/>
      <c r="QXD26" s="3"/>
      <c r="QXE26" s="3"/>
      <c r="QXF26" s="3"/>
      <c r="QXG26" s="3"/>
      <c r="QXH26" s="3"/>
      <c r="QXI26" s="3"/>
      <c r="QXJ26" s="3"/>
      <c r="QXK26" s="3"/>
      <c r="QXL26" s="3"/>
      <c r="QXM26" s="3"/>
      <c r="QXN26" s="3"/>
      <c r="QXO26" s="3"/>
      <c r="QXP26" s="3"/>
      <c r="QXQ26" s="3"/>
      <c r="QXR26" s="3"/>
      <c r="QXS26" s="3"/>
      <c r="QXT26" s="3"/>
      <c r="QXU26" s="3"/>
      <c r="QXV26" s="3"/>
      <c r="QXW26" s="3"/>
      <c r="QXX26" s="3"/>
      <c r="QXY26" s="3"/>
      <c r="QXZ26" s="3"/>
      <c r="QYA26" s="3"/>
      <c r="QYB26" s="3"/>
      <c r="QYC26" s="3"/>
      <c r="QYD26" s="3"/>
      <c r="QYE26" s="3"/>
      <c r="QYF26" s="3"/>
      <c r="QYG26" s="3"/>
      <c r="QYH26" s="3"/>
      <c r="QYI26" s="3"/>
      <c r="QYJ26" s="3"/>
      <c r="QYK26" s="3"/>
      <c r="QYL26" s="3"/>
      <c r="QYM26" s="3"/>
      <c r="QYN26" s="3"/>
      <c r="QYO26" s="3"/>
      <c r="QYP26" s="3"/>
      <c r="QYQ26" s="3"/>
      <c r="QYR26" s="3"/>
      <c r="QYS26" s="3"/>
      <c r="QYT26" s="3"/>
      <c r="QYU26" s="3"/>
      <c r="QYV26" s="3"/>
      <c r="QYW26" s="3"/>
      <c r="QYX26" s="3"/>
      <c r="QYY26" s="3"/>
      <c r="QYZ26" s="3"/>
      <c r="QZA26" s="3"/>
      <c r="QZB26" s="3"/>
      <c r="QZC26" s="3"/>
      <c r="QZD26" s="3"/>
      <c r="QZE26" s="3"/>
      <c r="QZF26" s="3"/>
      <c r="QZG26" s="3"/>
      <c r="QZH26" s="3"/>
      <c r="QZI26" s="3"/>
      <c r="QZJ26" s="3"/>
      <c r="QZK26" s="3"/>
      <c r="QZL26" s="3"/>
      <c r="QZM26" s="3"/>
      <c r="QZN26" s="3"/>
      <c r="QZO26" s="3"/>
      <c r="QZP26" s="3"/>
      <c r="QZQ26" s="3"/>
      <c r="QZR26" s="3"/>
      <c r="QZS26" s="3"/>
      <c r="QZT26" s="3"/>
      <c r="QZU26" s="3"/>
      <c r="QZV26" s="3"/>
      <c r="QZW26" s="3"/>
      <c r="QZX26" s="3"/>
      <c r="QZY26" s="3"/>
      <c r="QZZ26" s="3"/>
      <c r="RAA26" s="3"/>
      <c r="RAB26" s="3"/>
      <c r="RAC26" s="3"/>
      <c r="RAD26" s="3"/>
      <c r="RAE26" s="3"/>
      <c r="RAF26" s="3"/>
      <c r="RAG26" s="3"/>
      <c r="RAH26" s="3"/>
      <c r="RAI26" s="3"/>
      <c r="RAJ26" s="3"/>
      <c r="RAK26" s="3"/>
      <c r="RAL26" s="3"/>
      <c r="RAM26" s="3"/>
      <c r="RAN26" s="3"/>
      <c r="RAO26" s="3"/>
      <c r="RAP26" s="3"/>
      <c r="RAQ26" s="3"/>
      <c r="RAR26" s="3"/>
      <c r="RAS26" s="3"/>
      <c r="RAT26" s="3"/>
      <c r="RAU26" s="3"/>
      <c r="RAV26" s="3"/>
      <c r="RAW26" s="3"/>
      <c r="RAX26" s="3"/>
      <c r="RAY26" s="3"/>
      <c r="RAZ26" s="3"/>
      <c r="RBA26" s="3"/>
      <c r="RBB26" s="3"/>
      <c r="RBC26" s="3"/>
      <c r="RBD26" s="3"/>
      <c r="RBE26" s="3"/>
      <c r="RBF26" s="3"/>
      <c r="RBG26" s="3"/>
      <c r="RBH26" s="3"/>
      <c r="RBI26" s="3"/>
      <c r="RBJ26" s="3"/>
      <c r="RBK26" s="3"/>
      <c r="RBL26" s="3"/>
      <c r="RBM26" s="3"/>
      <c r="RBN26" s="3"/>
      <c r="RBO26" s="3"/>
      <c r="RBP26" s="3"/>
      <c r="RBQ26" s="3"/>
      <c r="RBR26" s="3"/>
      <c r="RBS26" s="3"/>
      <c r="RBT26" s="3"/>
      <c r="RBU26" s="3"/>
      <c r="RBV26" s="3"/>
      <c r="RBW26" s="3"/>
      <c r="RBX26" s="3"/>
      <c r="RBY26" s="3"/>
      <c r="RBZ26" s="3"/>
      <c r="RCA26" s="3"/>
      <c r="RCB26" s="3"/>
      <c r="RCC26" s="3"/>
      <c r="RCD26" s="3"/>
      <c r="RCE26" s="3"/>
      <c r="RCF26" s="3"/>
      <c r="RCG26" s="3"/>
      <c r="RCH26" s="3"/>
      <c r="RCI26" s="3"/>
      <c r="RCJ26" s="3"/>
      <c r="RCK26" s="3"/>
      <c r="RCL26" s="3"/>
      <c r="RCM26" s="3"/>
      <c r="RCN26" s="3"/>
      <c r="RCO26" s="3"/>
      <c r="RCP26" s="3"/>
      <c r="RCQ26" s="3"/>
      <c r="RCR26" s="3"/>
      <c r="RCS26" s="3"/>
      <c r="RCT26" s="3"/>
      <c r="RCU26" s="3"/>
      <c r="RCV26" s="3"/>
      <c r="RCW26" s="3"/>
      <c r="RCX26" s="3"/>
      <c r="RCY26" s="3"/>
      <c r="RCZ26" s="3"/>
      <c r="RDA26" s="3"/>
      <c r="RDB26" s="3"/>
      <c r="RDC26" s="3"/>
      <c r="RDD26" s="3"/>
      <c r="RDE26" s="3"/>
      <c r="RDF26" s="3"/>
      <c r="RDG26" s="3"/>
      <c r="RDH26" s="3"/>
      <c r="RDI26" s="3"/>
      <c r="RDJ26" s="3"/>
      <c r="RDK26" s="3"/>
      <c r="RDL26" s="3"/>
      <c r="RDM26" s="3"/>
      <c r="RDN26" s="3"/>
      <c r="RDO26" s="3"/>
      <c r="RDP26" s="3"/>
      <c r="RDQ26" s="3"/>
      <c r="RDR26" s="3"/>
      <c r="RDS26" s="3"/>
      <c r="RDT26" s="3"/>
      <c r="RDU26" s="3"/>
      <c r="RDV26" s="3"/>
      <c r="RDW26" s="3"/>
      <c r="RDX26" s="3"/>
      <c r="RDY26" s="3"/>
      <c r="RDZ26" s="3"/>
      <c r="REA26" s="3"/>
      <c r="REB26" s="3"/>
      <c r="REC26" s="3"/>
      <c r="RED26" s="3"/>
      <c r="REE26" s="3"/>
      <c r="REF26" s="3"/>
      <c r="REG26" s="3"/>
      <c r="REH26" s="3"/>
      <c r="REI26" s="3"/>
      <c r="REJ26" s="3"/>
      <c r="REK26" s="3"/>
      <c r="REL26" s="3"/>
      <c r="REM26" s="3"/>
      <c r="REN26" s="3"/>
      <c r="REO26" s="3"/>
      <c r="REP26" s="3"/>
      <c r="REQ26" s="3"/>
      <c r="RER26" s="3"/>
      <c r="RES26" s="3"/>
      <c r="RET26" s="3"/>
      <c r="REU26" s="3"/>
      <c r="REV26" s="3"/>
      <c r="REW26" s="3"/>
      <c r="REX26" s="3"/>
      <c r="REY26" s="3"/>
      <c r="REZ26" s="3"/>
      <c r="RFA26" s="3"/>
      <c r="RFB26" s="3"/>
      <c r="RFC26" s="3"/>
      <c r="RFD26" s="3"/>
      <c r="RFE26" s="3"/>
      <c r="RFF26" s="3"/>
      <c r="RFG26" s="3"/>
      <c r="RFH26" s="3"/>
      <c r="RFI26" s="3"/>
      <c r="RFJ26" s="3"/>
      <c r="RFK26" s="3"/>
      <c r="RFL26" s="3"/>
      <c r="RFM26" s="3"/>
      <c r="RFN26" s="3"/>
      <c r="RFO26" s="3"/>
      <c r="RFP26" s="3"/>
      <c r="RFQ26" s="3"/>
      <c r="RFR26" s="3"/>
      <c r="RFS26" s="3"/>
      <c r="RFT26" s="3"/>
      <c r="RFU26" s="3"/>
      <c r="RFV26" s="3"/>
      <c r="RFW26" s="3"/>
      <c r="RFX26" s="3"/>
      <c r="RFY26" s="3"/>
      <c r="RFZ26" s="3"/>
      <c r="RGA26" s="3"/>
      <c r="RGB26" s="3"/>
      <c r="RGC26" s="3"/>
      <c r="RGD26" s="3"/>
      <c r="RGE26" s="3"/>
      <c r="RGF26" s="3"/>
      <c r="RGG26" s="3"/>
      <c r="RGH26" s="3"/>
      <c r="RGI26" s="3"/>
      <c r="RGJ26" s="3"/>
      <c r="RGK26" s="3"/>
      <c r="RGL26" s="3"/>
      <c r="RGM26" s="3"/>
      <c r="RGN26" s="3"/>
      <c r="RGO26" s="3"/>
      <c r="RGP26" s="3"/>
      <c r="RGQ26" s="3"/>
      <c r="RGR26" s="3"/>
      <c r="RGS26" s="3"/>
      <c r="RGT26" s="3"/>
      <c r="RGU26" s="3"/>
      <c r="RGV26" s="3"/>
      <c r="RGW26" s="3"/>
      <c r="RGX26" s="3"/>
      <c r="RGY26" s="3"/>
      <c r="RGZ26" s="3"/>
      <c r="RHA26" s="3"/>
      <c r="RHB26" s="3"/>
      <c r="RHC26" s="3"/>
      <c r="RHD26" s="3"/>
      <c r="RHE26" s="3"/>
      <c r="RHF26" s="3"/>
      <c r="RHG26" s="3"/>
      <c r="RHH26" s="3"/>
      <c r="RHI26" s="3"/>
      <c r="RHJ26" s="3"/>
      <c r="RHK26" s="3"/>
      <c r="RHL26" s="3"/>
      <c r="RHM26" s="3"/>
      <c r="RHN26" s="3"/>
      <c r="RHO26" s="3"/>
      <c r="RHP26" s="3"/>
      <c r="RHQ26" s="3"/>
      <c r="RHR26" s="3"/>
      <c r="RHS26" s="3"/>
      <c r="RHT26" s="3"/>
      <c r="RHU26" s="3"/>
      <c r="RHV26" s="3"/>
      <c r="RHW26" s="3"/>
      <c r="RHX26" s="3"/>
      <c r="RHY26" s="3"/>
      <c r="RHZ26" s="3"/>
      <c r="RIA26" s="3"/>
      <c r="RIB26" s="3"/>
      <c r="RIC26" s="3"/>
      <c r="RID26" s="3"/>
      <c r="RIE26" s="3"/>
      <c r="RIF26" s="3"/>
      <c r="RIG26" s="3"/>
      <c r="RIH26" s="3"/>
      <c r="RII26" s="3"/>
      <c r="RIJ26" s="3"/>
      <c r="RIK26" s="3"/>
      <c r="RIL26" s="3"/>
      <c r="RIM26" s="3"/>
      <c r="RIN26" s="3"/>
      <c r="RIO26" s="3"/>
      <c r="RIP26" s="3"/>
      <c r="RIQ26" s="3"/>
      <c r="RIR26" s="3"/>
      <c r="RIS26" s="3"/>
      <c r="RIT26" s="3"/>
      <c r="RIU26" s="3"/>
      <c r="RIV26" s="3"/>
      <c r="RIW26" s="3"/>
      <c r="RIX26" s="3"/>
      <c r="RIY26" s="3"/>
      <c r="RIZ26" s="3"/>
      <c r="RJA26" s="3"/>
      <c r="RJB26" s="3"/>
      <c r="RJC26" s="3"/>
      <c r="RJD26" s="3"/>
      <c r="RJE26" s="3"/>
      <c r="RJF26" s="3"/>
      <c r="RJG26" s="3"/>
      <c r="RJH26" s="3"/>
      <c r="RJI26" s="3"/>
      <c r="RJJ26" s="3"/>
      <c r="RJK26" s="3"/>
      <c r="RJL26" s="3"/>
      <c r="RJM26" s="3"/>
      <c r="RJN26" s="3"/>
      <c r="RJO26" s="3"/>
      <c r="RJP26" s="3"/>
      <c r="RJQ26" s="3"/>
      <c r="RJR26" s="3"/>
      <c r="RJS26" s="3"/>
      <c r="RJT26" s="3"/>
      <c r="RJU26" s="3"/>
      <c r="RJV26" s="3"/>
      <c r="RJW26" s="3"/>
      <c r="RJX26" s="3"/>
      <c r="RJY26" s="3"/>
      <c r="RJZ26" s="3"/>
      <c r="RKA26" s="3"/>
      <c r="RKB26" s="3"/>
      <c r="RKC26" s="3"/>
      <c r="RKD26" s="3"/>
      <c r="RKE26" s="3"/>
      <c r="RKF26" s="3"/>
      <c r="RKG26" s="3"/>
      <c r="RKH26" s="3"/>
      <c r="RKI26" s="3"/>
      <c r="RKJ26" s="3"/>
      <c r="RKK26" s="3"/>
      <c r="RKL26" s="3"/>
      <c r="RKM26" s="3"/>
      <c r="RKN26" s="3"/>
      <c r="RKO26" s="3"/>
      <c r="RKP26" s="3"/>
      <c r="RKQ26" s="3"/>
      <c r="RKR26" s="3"/>
      <c r="RKS26" s="3"/>
      <c r="RKT26" s="3"/>
      <c r="RKU26" s="3"/>
      <c r="RKV26" s="3"/>
      <c r="RKW26" s="3"/>
      <c r="RKX26" s="3"/>
      <c r="RKY26" s="3"/>
      <c r="RKZ26" s="3"/>
      <c r="RLA26" s="3"/>
      <c r="RLB26" s="3"/>
      <c r="RLC26" s="3"/>
      <c r="RLD26" s="3"/>
      <c r="RLE26" s="3"/>
      <c r="RLF26" s="3"/>
      <c r="RLG26" s="3"/>
      <c r="RLH26" s="3"/>
      <c r="RLI26" s="3"/>
      <c r="RLJ26" s="3"/>
      <c r="RLK26" s="3"/>
      <c r="RLL26" s="3"/>
      <c r="RLM26" s="3"/>
      <c r="RLN26" s="3"/>
      <c r="RLO26" s="3"/>
      <c r="RLP26" s="3"/>
      <c r="RLQ26" s="3"/>
      <c r="RLR26" s="3"/>
      <c r="RLS26" s="3"/>
      <c r="RLT26" s="3"/>
      <c r="RLU26" s="3"/>
      <c r="RLV26" s="3"/>
      <c r="RLW26" s="3"/>
      <c r="RLX26" s="3"/>
      <c r="RLY26" s="3"/>
      <c r="RLZ26" s="3"/>
      <c r="RMA26" s="3"/>
      <c r="RMB26" s="3"/>
      <c r="RMC26" s="3"/>
      <c r="RMD26" s="3"/>
      <c r="RME26" s="3"/>
      <c r="RMF26" s="3"/>
      <c r="RMG26" s="3"/>
      <c r="RMH26" s="3"/>
      <c r="RMI26" s="3"/>
      <c r="RMJ26" s="3"/>
      <c r="RMK26" s="3"/>
      <c r="RML26" s="3"/>
      <c r="RMM26" s="3"/>
      <c r="RMN26" s="3"/>
      <c r="RMO26" s="3"/>
      <c r="RMP26" s="3"/>
      <c r="RMQ26" s="3"/>
      <c r="RMR26" s="3"/>
      <c r="RMS26" s="3"/>
      <c r="RMT26" s="3"/>
      <c r="RMU26" s="3"/>
      <c r="RMV26" s="3"/>
      <c r="RMW26" s="3"/>
      <c r="RMX26" s="3"/>
      <c r="RMY26" s="3"/>
      <c r="RMZ26" s="3"/>
      <c r="RNA26" s="3"/>
      <c r="RNB26" s="3"/>
      <c r="RNC26" s="3"/>
      <c r="RND26" s="3"/>
      <c r="RNE26" s="3"/>
      <c r="RNF26" s="3"/>
      <c r="RNG26" s="3"/>
      <c r="RNH26" s="3"/>
      <c r="RNI26" s="3"/>
      <c r="RNJ26" s="3"/>
      <c r="RNK26" s="3"/>
      <c r="RNL26" s="3"/>
      <c r="RNM26" s="3"/>
      <c r="RNN26" s="3"/>
      <c r="RNO26" s="3"/>
      <c r="RNP26" s="3"/>
      <c r="RNQ26" s="3"/>
      <c r="RNR26" s="3"/>
      <c r="RNS26" s="3"/>
      <c r="RNT26" s="3"/>
      <c r="RNU26" s="3"/>
      <c r="RNV26" s="3"/>
      <c r="RNW26" s="3"/>
      <c r="RNX26" s="3"/>
      <c r="RNY26" s="3"/>
      <c r="RNZ26" s="3"/>
      <c r="ROA26" s="3"/>
      <c r="ROB26" s="3"/>
      <c r="ROC26" s="3"/>
      <c r="ROD26" s="3"/>
      <c r="ROE26" s="3"/>
      <c r="ROF26" s="3"/>
      <c r="ROG26" s="3"/>
      <c r="ROH26" s="3"/>
      <c r="ROI26" s="3"/>
      <c r="ROJ26" s="3"/>
      <c r="ROK26" s="3"/>
      <c r="ROL26" s="3"/>
      <c r="ROM26" s="3"/>
      <c r="RON26" s="3"/>
      <c r="ROO26" s="3"/>
      <c r="ROP26" s="3"/>
      <c r="ROQ26" s="3"/>
      <c r="ROR26" s="3"/>
      <c r="ROS26" s="3"/>
      <c r="ROT26" s="3"/>
      <c r="ROU26" s="3"/>
      <c r="ROV26" s="3"/>
      <c r="ROW26" s="3"/>
      <c r="ROX26" s="3"/>
      <c r="ROY26" s="3"/>
      <c r="ROZ26" s="3"/>
      <c r="RPA26" s="3"/>
      <c r="RPB26" s="3"/>
      <c r="RPC26" s="3"/>
      <c r="RPD26" s="3"/>
      <c r="RPE26" s="3"/>
      <c r="RPF26" s="3"/>
      <c r="RPG26" s="3"/>
      <c r="RPH26" s="3"/>
      <c r="RPI26" s="3"/>
      <c r="RPJ26" s="3"/>
      <c r="RPK26" s="3"/>
      <c r="RPL26" s="3"/>
      <c r="RPM26" s="3"/>
      <c r="RPN26" s="3"/>
      <c r="RPO26" s="3"/>
      <c r="RPP26" s="3"/>
      <c r="RPQ26" s="3"/>
      <c r="RPR26" s="3"/>
      <c r="RPS26" s="3"/>
      <c r="RPT26" s="3"/>
      <c r="RPU26" s="3"/>
      <c r="RPV26" s="3"/>
      <c r="RPW26" s="3"/>
      <c r="RPX26" s="3"/>
      <c r="RPY26" s="3"/>
      <c r="RPZ26" s="3"/>
      <c r="RQA26" s="3"/>
      <c r="RQB26" s="3"/>
      <c r="RQC26" s="3"/>
      <c r="RQD26" s="3"/>
      <c r="RQE26" s="3"/>
      <c r="RQF26" s="3"/>
      <c r="RQG26" s="3"/>
      <c r="RQH26" s="3"/>
      <c r="RQI26" s="3"/>
      <c r="RQJ26" s="3"/>
      <c r="RQK26" s="3"/>
      <c r="RQL26" s="3"/>
      <c r="RQM26" s="3"/>
      <c r="RQN26" s="3"/>
      <c r="RQO26" s="3"/>
      <c r="RQP26" s="3"/>
      <c r="RQQ26" s="3"/>
      <c r="RQR26" s="3"/>
      <c r="RQS26" s="3"/>
      <c r="RQT26" s="3"/>
      <c r="RQU26" s="3"/>
      <c r="RQV26" s="3"/>
      <c r="RQW26" s="3"/>
      <c r="RQX26" s="3"/>
      <c r="RQY26" s="3"/>
      <c r="RQZ26" s="3"/>
      <c r="RRA26" s="3"/>
      <c r="RRB26" s="3"/>
      <c r="RRC26" s="3"/>
      <c r="RRD26" s="3"/>
      <c r="RRE26" s="3"/>
      <c r="RRF26" s="3"/>
      <c r="RRG26" s="3"/>
      <c r="RRH26" s="3"/>
      <c r="RRI26" s="3"/>
      <c r="RRJ26" s="3"/>
      <c r="RRK26" s="3"/>
      <c r="RRL26" s="3"/>
      <c r="RRM26" s="3"/>
      <c r="RRN26" s="3"/>
      <c r="RRO26" s="3"/>
      <c r="RRP26" s="3"/>
      <c r="RRQ26" s="3"/>
      <c r="RRR26" s="3"/>
      <c r="RRS26" s="3"/>
      <c r="RRT26" s="3"/>
      <c r="RRU26" s="3"/>
      <c r="RRV26" s="3"/>
      <c r="RRW26" s="3"/>
      <c r="RRX26" s="3"/>
      <c r="RRY26" s="3"/>
      <c r="RRZ26" s="3"/>
      <c r="RSA26" s="3"/>
      <c r="RSB26" s="3"/>
      <c r="RSC26" s="3"/>
      <c r="RSD26" s="3"/>
      <c r="RSE26" s="3"/>
      <c r="RSF26" s="3"/>
      <c r="RSG26" s="3"/>
      <c r="RSH26" s="3"/>
      <c r="RSI26" s="3"/>
      <c r="RSJ26" s="3"/>
      <c r="RSK26" s="3"/>
      <c r="RSL26" s="3"/>
      <c r="RSM26" s="3"/>
      <c r="RSN26" s="3"/>
      <c r="RSO26" s="3"/>
      <c r="RSP26" s="3"/>
      <c r="RSQ26" s="3"/>
      <c r="RSR26" s="3"/>
      <c r="RSS26" s="3"/>
      <c r="RST26" s="3"/>
      <c r="RSU26" s="3"/>
      <c r="RSV26" s="3"/>
      <c r="RSW26" s="3"/>
      <c r="RSX26" s="3"/>
      <c r="RSY26" s="3"/>
      <c r="RSZ26" s="3"/>
      <c r="RTA26" s="3"/>
      <c r="RTB26" s="3"/>
      <c r="RTC26" s="3"/>
      <c r="RTD26" s="3"/>
      <c r="RTE26" s="3"/>
      <c r="RTF26" s="3"/>
      <c r="RTG26" s="3"/>
      <c r="RTH26" s="3"/>
      <c r="RTI26" s="3"/>
      <c r="RTJ26" s="3"/>
      <c r="RTK26" s="3"/>
      <c r="RTL26" s="3"/>
      <c r="RTM26" s="3"/>
      <c r="RTN26" s="3"/>
      <c r="RTO26" s="3"/>
      <c r="RTP26" s="3"/>
      <c r="RTQ26" s="3"/>
      <c r="RTR26" s="3"/>
      <c r="RTS26" s="3"/>
      <c r="RTT26" s="3"/>
      <c r="RTU26" s="3"/>
      <c r="RTV26" s="3"/>
      <c r="RTW26" s="3"/>
      <c r="RTX26" s="3"/>
      <c r="RTY26" s="3"/>
      <c r="RTZ26" s="3"/>
      <c r="RUA26" s="3"/>
      <c r="RUB26" s="3"/>
      <c r="RUC26" s="3"/>
      <c r="RUD26" s="3"/>
      <c r="RUE26" s="3"/>
      <c r="RUF26" s="3"/>
      <c r="RUG26" s="3"/>
      <c r="RUH26" s="3"/>
      <c r="RUI26" s="3"/>
      <c r="RUJ26" s="3"/>
      <c r="RUK26" s="3"/>
      <c r="RUL26" s="3"/>
      <c r="RUM26" s="3"/>
      <c r="RUN26" s="3"/>
      <c r="RUO26" s="3"/>
      <c r="RUP26" s="3"/>
      <c r="RUQ26" s="3"/>
      <c r="RUR26" s="3"/>
      <c r="RUS26" s="3"/>
      <c r="RUT26" s="3"/>
      <c r="RUU26" s="3"/>
      <c r="RUV26" s="3"/>
      <c r="RUW26" s="3"/>
      <c r="RUX26" s="3"/>
      <c r="RUY26" s="3"/>
      <c r="RUZ26" s="3"/>
      <c r="RVA26" s="3"/>
      <c r="RVB26" s="3"/>
      <c r="RVC26" s="3"/>
      <c r="RVD26" s="3"/>
      <c r="RVE26" s="3"/>
      <c r="RVF26" s="3"/>
      <c r="RVG26" s="3"/>
      <c r="RVH26" s="3"/>
      <c r="RVI26" s="3"/>
      <c r="RVJ26" s="3"/>
      <c r="RVK26" s="3"/>
      <c r="RVL26" s="3"/>
      <c r="RVM26" s="3"/>
      <c r="RVN26" s="3"/>
      <c r="RVO26" s="3"/>
      <c r="RVP26" s="3"/>
      <c r="RVQ26" s="3"/>
      <c r="RVR26" s="3"/>
      <c r="RVS26" s="3"/>
      <c r="RVT26" s="3"/>
      <c r="RVU26" s="3"/>
      <c r="RVV26" s="3"/>
      <c r="RVW26" s="3"/>
      <c r="RVX26" s="3"/>
      <c r="RVY26" s="3"/>
      <c r="RVZ26" s="3"/>
      <c r="RWA26" s="3"/>
      <c r="RWB26" s="3"/>
      <c r="RWC26" s="3"/>
      <c r="RWD26" s="3"/>
      <c r="RWE26" s="3"/>
      <c r="RWF26" s="3"/>
      <c r="RWG26" s="3"/>
      <c r="RWH26" s="3"/>
      <c r="RWI26" s="3"/>
      <c r="RWJ26" s="3"/>
      <c r="RWK26" s="3"/>
      <c r="RWL26" s="3"/>
      <c r="RWM26" s="3"/>
      <c r="RWN26" s="3"/>
      <c r="RWO26" s="3"/>
      <c r="RWP26" s="3"/>
      <c r="RWQ26" s="3"/>
      <c r="RWR26" s="3"/>
      <c r="RWS26" s="3"/>
      <c r="RWT26" s="3"/>
      <c r="RWU26" s="3"/>
      <c r="RWV26" s="3"/>
      <c r="RWW26" s="3"/>
      <c r="RWX26" s="3"/>
      <c r="RWY26" s="3"/>
      <c r="RWZ26" s="3"/>
      <c r="RXA26" s="3"/>
      <c r="RXB26" s="3"/>
      <c r="RXC26" s="3"/>
      <c r="RXD26" s="3"/>
      <c r="RXE26" s="3"/>
      <c r="RXF26" s="3"/>
      <c r="RXG26" s="3"/>
      <c r="RXH26" s="3"/>
      <c r="RXI26" s="3"/>
      <c r="RXJ26" s="3"/>
      <c r="RXK26" s="3"/>
      <c r="RXL26" s="3"/>
      <c r="RXM26" s="3"/>
      <c r="RXN26" s="3"/>
      <c r="RXO26" s="3"/>
      <c r="RXP26" s="3"/>
      <c r="RXQ26" s="3"/>
      <c r="RXR26" s="3"/>
      <c r="RXS26" s="3"/>
      <c r="RXT26" s="3"/>
      <c r="RXU26" s="3"/>
      <c r="RXV26" s="3"/>
      <c r="RXW26" s="3"/>
      <c r="RXX26" s="3"/>
      <c r="RXY26" s="3"/>
      <c r="RXZ26" s="3"/>
      <c r="RYA26" s="3"/>
      <c r="RYB26" s="3"/>
      <c r="RYC26" s="3"/>
      <c r="RYD26" s="3"/>
      <c r="RYE26" s="3"/>
      <c r="RYF26" s="3"/>
      <c r="RYG26" s="3"/>
      <c r="RYH26" s="3"/>
      <c r="RYI26" s="3"/>
      <c r="RYJ26" s="3"/>
      <c r="RYK26" s="3"/>
      <c r="RYL26" s="3"/>
      <c r="RYM26" s="3"/>
      <c r="RYN26" s="3"/>
      <c r="RYO26" s="3"/>
      <c r="RYP26" s="3"/>
      <c r="RYQ26" s="3"/>
      <c r="RYR26" s="3"/>
      <c r="RYS26" s="3"/>
      <c r="RYT26" s="3"/>
      <c r="RYU26" s="3"/>
      <c r="RYV26" s="3"/>
      <c r="RYW26" s="3"/>
      <c r="RYX26" s="3"/>
      <c r="RYY26" s="3"/>
      <c r="RYZ26" s="3"/>
      <c r="RZA26" s="3"/>
      <c r="RZB26" s="3"/>
      <c r="RZC26" s="3"/>
      <c r="RZD26" s="3"/>
      <c r="RZE26" s="3"/>
      <c r="RZF26" s="3"/>
      <c r="RZG26" s="3"/>
      <c r="RZH26" s="3"/>
      <c r="RZI26" s="3"/>
      <c r="RZJ26" s="3"/>
      <c r="RZK26" s="3"/>
      <c r="RZL26" s="3"/>
      <c r="RZM26" s="3"/>
      <c r="RZN26" s="3"/>
      <c r="RZO26" s="3"/>
      <c r="RZP26" s="3"/>
      <c r="RZQ26" s="3"/>
      <c r="RZR26" s="3"/>
      <c r="RZS26" s="3"/>
      <c r="RZT26" s="3"/>
      <c r="RZU26" s="3"/>
      <c r="RZV26" s="3"/>
      <c r="RZW26" s="3"/>
      <c r="RZX26" s="3"/>
      <c r="RZY26" s="3"/>
      <c r="RZZ26" s="3"/>
      <c r="SAA26" s="3"/>
      <c r="SAB26" s="3"/>
      <c r="SAC26" s="3"/>
      <c r="SAD26" s="3"/>
      <c r="SAE26" s="3"/>
      <c r="SAF26" s="3"/>
      <c r="SAG26" s="3"/>
      <c r="SAH26" s="3"/>
      <c r="SAI26" s="3"/>
      <c r="SAJ26" s="3"/>
      <c r="SAK26" s="3"/>
      <c r="SAL26" s="3"/>
      <c r="SAM26" s="3"/>
      <c r="SAN26" s="3"/>
      <c r="SAO26" s="3"/>
      <c r="SAP26" s="3"/>
      <c r="SAQ26" s="3"/>
      <c r="SAR26" s="3"/>
      <c r="SAS26" s="3"/>
      <c r="SAT26" s="3"/>
      <c r="SAU26" s="3"/>
      <c r="SAV26" s="3"/>
      <c r="SAW26" s="3"/>
      <c r="SAX26" s="3"/>
      <c r="SAY26" s="3"/>
      <c r="SAZ26" s="3"/>
      <c r="SBA26" s="3"/>
      <c r="SBB26" s="3"/>
      <c r="SBC26" s="3"/>
      <c r="SBD26" s="3"/>
      <c r="SBE26" s="3"/>
      <c r="SBF26" s="3"/>
      <c r="SBG26" s="3"/>
      <c r="SBH26" s="3"/>
      <c r="SBI26" s="3"/>
      <c r="SBJ26" s="3"/>
      <c r="SBK26" s="3"/>
      <c r="SBL26" s="3"/>
      <c r="SBM26" s="3"/>
      <c r="SBN26" s="3"/>
      <c r="SBO26" s="3"/>
      <c r="SBP26" s="3"/>
      <c r="SBQ26" s="3"/>
      <c r="SBR26" s="3"/>
      <c r="SBS26" s="3"/>
      <c r="SBT26" s="3"/>
      <c r="SBU26" s="3"/>
      <c r="SBV26" s="3"/>
      <c r="SBW26" s="3"/>
      <c r="SBX26" s="3"/>
      <c r="SBY26" s="3"/>
      <c r="SBZ26" s="3"/>
      <c r="SCA26" s="3"/>
      <c r="SCB26" s="3"/>
      <c r="SCC26" s="3"/>
      <c r="SCD26" s="3"/>
      <c r="SCE26" s="3"/>
      <c r="SCF26" s="3"/>
      <c r="SCG26" s="3"/>
      <c r="SCH26" s="3"/>
      <c r="SCI26" s="3"/>
      <c r="SCJ26" s="3"/>
      <c r="SCK26" s="3"/>
      <c r="SCL26" s="3"/>
      <c r="SCM26" s="3"/>
      <c r="SCN26" s="3"/>
      <c r="SCO26" s="3"/>
      <c r="SCP26" s="3"/>
      <c r="SCQ26" s="3"/>
      <c r="SCR26" s="3"/>
      <c r="SCS26" s="3"/>
      <c r="SCT26" s="3"/>
      <c r="SCU26" s="3"/>
      <c r="SCV26" s="3"/>
      <c r="SCW26" s="3"/>
      <c r="SCX26" s="3"/>
      <c r="SCY26" s="3"/>
      <c r="SCZ26" s="3"/>
      <c r="SDA26" s="3"/>
      <c r="SDB26" s="3"/>
      <c r="SDC26" s="3"/>
      <c r="SDD26" s="3"/>
      <c r="SDE26" s="3"/>
      <c r="SDF26" s="3"/>
      <c r="SDG26" s="3"/>
      <c r="SDH26" s="3"/>
      <c r="SDI26" s="3"/>
      <c r="SDJ26" s="3"/>
      <c r="SDK26" s="3"/>
      <c r="SDL26" s="3"/>
      <c r="SDM26" s="3"/>
      <c r="SDN26" s="3"/>
      <c r="SDO26" s="3"/>
      <c r="SDP26" s="3"/>
      <c r="SDQ26" s="3"/>
      <c r="SDR26" s="3"/>
      <c r="SDS26" s="3"/>
      <c r="SDT26" s="3"/>
      <c r="SDU26" s="3"/>
      <c r="SDV26" s="3"/>
      <c r="SDW26" s="3"/>
      <c r="SDX26" s="3"/>
      <c r="SDY26" s="3"/>
      <c r="SDZ26" s="3"/>
      <c r="SEA26" s="3"/>
      <c r="SEB26" s="3"/>
      <c r="SEC26" s="3"/>
      <c r="SED26" s="3"/>
      <c r="SEE26" s="3"/>
      <c r="SEF26" s="3"/>
      <c r="SEG26" s="3"/>
      <c r="SEH26" s="3"/>
      <c r="SEI26" s="3"/>
      <c r="SEJ26" s="3"/>
      <c r="SEK26" s="3"/>
      <c r="SEL26" s="3"/>
      <c r="SEM26" s="3"/>
      <c r="SEN26" s="3"/>
      <c r="SEO26" s="3"/>
      <c r="SEP26" s="3"/>
      <c r="SEQ26" s="3"/>
      <c r="SER26" s="3"/>
      <c r="SES26" s="3"/>
      <c r="SET26" s="3"/>
      <c r="SEU26" s="3"/>
      <c r="SEV26" s="3"/>
      <c r="SEW26" s="3"/>
      <c r="SEX26" s="3"/>
      <c r="SEY26" s="3"/>
      <c r="SEZ26" s="3"/>
      <c r="SFA26" s="3"/>
      <c r="SFB26" s="3"/>
      <c r="SFC26" s="3"/>
      <c r="SFD26" s="3"/>
      <c r="SFE26" s="3"/>
      <c r="SFF26" s="3"/>
      <c r="SFG26" s="3"/>
      <c r="SFH26" s="3"/>
      <c r="SFI26" s="3"/>
      <c r="SFJ26" s="3"/>
      <c r="SFK26" s="3"/>
      <c r="SFL26" s="3"/>
      <c r="SFM26" s="3"/>
      <c r="SFN26" s="3"/>
      <c r="SFO26" s="3"/>
      <c r="SFP26" s="3"/>
      <c r="SFQ26" s="3"/>
      <c r="SFR26" s="3"/>
      <c r="SFS26" s="3"/>
      <c r="SFT26" s="3"/>
      <c r="SFU26" s="3"/>
      <c r="SFV26" s="3"/>
      <c r="SFW26" s="3"/>
      <c r="SFX26" s="3"/>
      <c r="SFY26" s="3"/>
      <c r="SFZ26" s="3"/>
      <c r="SGA26" s="3"/>
      <c r="SGB26" s="3"/>
      <c r="SGC26" s="3"/>
      <c r="SGD26" s="3"/>
      <c r="SGE26" s="3"/>
      <c r="SGF26" s="3"/>
      <c r="SGG26" s="3"/>
      <c r="SGH26" s="3"/>
      <c r="SGI26" s="3"/>
      <c r="SGJ26" s="3"/>
      <c r="SGK26" s="3"/>
      <c r="SGL26" s="3"/>
      <c r="SGM26" s="3"/>
      <c r="SGN26" s="3"/>
      <c r="SGO26" s="3"/>
      <c r="SGP26" s="3"/>
      <c r="SGQ26" s="3"/>
      <c r="SGR26" s="3"/>
      <c r="SGS26" s="3"/>
      <c r="SGT26" s="3"/>
      <c r="SGU26" s="3"/>
      <c r="SGV26" s="3"/>
      <c r="SGW26" s="3"/>
      <c r="SGX26" s="3"/>
      <c r="SGY26" s="3"/>
      <c r="SGZ26" s="3"/>
      <c r="SHA26" s="3"/>
      <c r="SHB26" s="3"/>
      <c r="SHC26" s="3"/>
      <c r="SHD26" s="3"/>
      <c r="SHE26" s="3"/>
      <c r="SHF26" s="3"/>
      <c r="SHG26" s="3"/>
      <c r="SHH26" s="3"/>
      <c r="SHI26" s="3"/>
      <c r="SHJ26" s="3"/>
      <c r="SHK26" s="3"/>
      <c r="SHL26" s="3"/>
      <c r="SHM26" s="3"/>
      <c r="SHN26" s="3"/>
      <c r="SHO26" s="3"/>
      <c r="SHP26" s="3"/>
      <c r="SHQ26" s="3"/>
      <c r="SHR26" s="3"/>
      <c r="SHS26" s="3"/>
      <c r="SHT26" s="3"/>
      <c r="SHU26" s="3"/>
      <c r="SHV26" s="3"/>
      <c r="SHW26" s="3"/>
      <c r="SHX26" s="3"/>
      <c r="SHY26" s="3"/>
      <c r="SHZ26" s="3"/>
      <c r="SIA26" s="3"/>
      <c r="SIB26" s="3"/>
      <c r="SIC26" s="3"/>
      <c r="SID26" s="3"/>
      <c r="SIE26" s="3"/>
      <c r="SIF26" s="3"/>
      <c r="SIG26" s="3"/>
      <c r="SIH26" s="3"/>
      <c r="SII26" s="3"/>
      <c r="SIJ26" s="3"/>
      <c r="SIK26" s="3"/>
      <c r="SIL26" s="3"/>
      <c r="SIM26" s="3"/>
      <c r="SIN26" s="3"/>
      <c r="SIO26" s="3"/>
      <c r="SIP26" s="3"/>
      <c r="SIQ26" s="3"/>
      <c r="SIR26" s="3"/>
      <c r="SIS26" s="3"/>
      <c r="SIT26" s="3"/>
      <c r="SIU26" s="3"/>
      <c r="SIV26" s="3"/>
      <c r="SIW26" s="3"/>
      <c r="SIX26" s="3"/>
      <c r="SIY26" s="3"/>
      <c r="SIZ26" s="3"/>
      <c r="SJA26" s="3"/>
      <c r="SJB26" s="3"/>
      <c r="SJC26" s="3"/>
      <c r="SJD26" s="3"/>
      <c r="SJE26" s="3"/>
      <c r="SJF26" s="3"/>
      <c r="SJG26" s="3"/>
      <c r="SJH26" s="3"/>
      <c r="SJI26" s="3"/>
      <c r="SJJ26" s="3"/>
      <c r="SJK26" s="3"/>
      <c r="SJL26" s="3"/>
      <c r="SJM26" s="3"/>
      <c r="SJN26" s="3"/>
      <c r="SJO26" s="3"/>
      <c r="SJP26" s="3"/>
      <c r="SJQ26" s="3"/>
      <c r="SJR26" s="3"/>
      <c r="SJS26" s="3"/>
      <c r="SJT26" s="3"/>
      <c r="SJU26" s="3"/>
      <c r="SJV26" s="3"/>
      <c r="SJW26" s="3"/>
      <c r="SJX26" s="3"/>
      <c r="SJY26" s="3"/>
      <c r="SJZ26" s="3"/>
      <c r="SKA26" s="3"/>
      <c r="SKB26" s="3"/>
      <c r="SKC26" s="3"/>
      <c r="SKD26" s="3"/>
      <c r="SKE26" s="3"/>
      <c r="SKF26" s="3"/>
      <c r="SKG26" s="3"/>
      <c r="SKH26" s="3"/>
      <c r="SKI26" s="3"/>
      <c r="SKJ26" s="3"/>
      <c r="SKK26" s="3"/>
      <c r="SKL26" s="3"/>
      <c r="SKM26" s="3"/>
      <c r="SKN26" s="3"/>
      <c r="SKO26" s="3"/>
      <c r="SKP26" s="3"/>
      <c r="SKQ26" s="3"/>
      <c r="SKR26" s="3"/>
      <c r="SKS26" s="3"/>
      <c r="SKT26" s="3"/>
      <c r="SKU26" s="3"/>
      <c r="SKV26" s="3"/>
      <c r="SKW26" s="3"/>
      <c r="SKX26" s="3"/>
      <c r="SKY26" s="3"/>
      <c r="SKZ26" s="3"/>
      <c r="SLA26" s="3"/>
      <c r="SLB26" s="3"/>
      <c r="SLC26" s="3"/>
      <c r="SLD26" s="3"/>
      <c r="SLE26" s="3"/>
      <c r="SLF26" s="3"/>
      <c r="SLG26" s="3"/>
      <c r="SLH26" s="3"/>
      <c r="SLI26" s="3"/>
      <c r="SLJ26" s="3"/>
      <c r="SLK26" s="3"/>
      <c r="SLL26" s="3"/>
      <c r="SLM26" s="3"/>
      <c r="SLN26" s="3"/>
      <c r="SLO26" s="3"/>
      <c r="SLP26" s="3"/>
      <c r="SLQ26" s="3"/>
      <c r="SLR26" s="3"/>
      <c r="SLS26" s="3"/>
      <c r="SLT26" s="3"/>
      <c r="SLU26" s="3"/>
      <c r="SLV26" s="3"/>
      <c r="SLW26" s="3"/>
      <c r="SLX26" s="3"/>
      <c r="SLY26" s="3"/>
      <c r="SLZ26" s="3"/>
      <c r="SMA26" s="3"/>
      <c r="SMB26" s="3"/>
      <c r="SMC26" s="3"/>
      <c r="SMD26" s="3"/>
      <c r="SME26" s="3"/>
      <c r="SMF26" s="3"/>
      <c r="SMG26" s="3"/>
      <c r="SMH26" s="3"/>
      <c r="SMI26" s="3"/>
      <c r="SMJ26" s="3"/>
      <c r="SMK26" s="3"/>
      <c r="SML26" s="3"/>
      <c r="SMM26" s="3"/>
      <c r="SMN26" s="3"/>
      <c r="SMO26" s="3"/>
      <c r="SMP26" s="3"/>
      <c r="SMQ26" s="3"/>
      <c r="SMR26" s="3"/>
      <c r="SMS26" s="3"/>
      <c r="SMT26" s="3"/>
      <c r="SMU26" s="3"/>
      <c r="SMV26" s="3"/>
      <c r="SMW26" s="3"/>
      <c r="SMX26" s="3"/>
      <c r="SMY26" s="3"/>
      <c r="SMZ26" s="3"/>
      <c r="SNA26" s="3"/>
      <c r="SNB26" s="3"/>
      <c r="SNC26" s="3"/>
      <c r="SND26" s="3"/>
      <c r="SNE26" s="3"/>
      <c r="SNF26" s="3"/>
      <c r="SNG26" s="3"/>
      <c r="SNH26" s="3"/>
      <c r="SNI26" s="3"/>
      <c r="SNJ26" s="3"/>
      <c r="SNK26" s="3"/>
      <c r="SNL26" s="3"/>
      <c r="SNM26" s="3"/>
      <c r="SNN26" s="3"/>
      <c r="SNO26" s="3"/>
      <c r="SNP26" s="3"/>
      <c r="SNQ26" s="3"/>
      <c r="SNR26" s="3"/>
      <c r="SNS26" s="3"/>
      <c r="SNT26" s="3"/>
      <c r="SNU26" s="3"/>
      <c r="SNV26" s="3"/>
      <c r="SNW26" s="3"/>
      <c r="SNX26" s="3"/>
      <c r="SNY26" s="3"/>
      <c r="SNZ26" s="3"/>
      <c r="SOA26" s="3"/>
      <c r="SOB26" s="3"/>
      <c r="SOC26" s="3"/>
      <c r="SOD26" s="3"/>
      <c r="SOE26" s="3"/>
      <c r="SOF26" s="3"/>
      <c r="SOG26" s="3"/>
      <c r="SOH26" s="3"/>
      <c r="SOI26" s="3"/>
      <c r="SOJ26" s="3"/>
      <c r="SOK26" s="3"/>
      <c r="SOL26" s="3"/>
      <c r="SOM26" s="3"/>
      <c r="SON26" s="3"/>
      <c r="SOO26" s="3"/>
      <c r="SOP26" s="3"/>
      <c r="SOQ26" s="3"/>
      <c r="SOR26" s="3"/>
      <c r="SOS26" s="3"/>
      <c r="SOT26" s="3"/>
      <c r="SOU26" s="3"/>
      <c r="SOV26" s="3"/>
      <c r="SOW26" s="3"/>
      <c r="SOX26" s="3"/>
      <c r="SOY26" s="3"/>
      <c r="SOZ26" s="3"/>
      <c r="SPA26" s="3"/>
      <c r="SPB26" s="3"/>
      <c r="SPC26" s="3"/>
      <c r="SPD26" s="3"/>
      <c r="SPE26" s="3"/>
      <c r="SPF26" s="3"/>
      <c r="SPG26" s="3"/>
      <c r="SPH26" s="3"/>
      <c r="SPI26" s="3"/>
      <c r="SPJ26" s="3"/>
      <c r="SPK26" s="3"/>
      <c r="SPL26" s="3"/>
      <c r="SPM26" s="3"/>
      <c r="SPN26" s="3"/>
      <c r="SPO26" s="3"/>
      <c r="SPP26" s="3"/>
      <c r="SPQ26" s="3"/>
      <c r="SPR26" s="3"/>
      <c r="SPS26" s="3"/>
      <c r="SPT26" s="3"/>
      <c r="SPU26" s="3"/>
      <c r="SPV26" s="3"/>
      <c r="SPW26" s="3"/>
      <c r="SPX26" s="3"/>
      <c r="SPY26" s="3"/>
      <c r="SPZ26" s="3"/>
      <c r="SQA26" s="3"/>
      <c r="SQB26" s="3"/>
      <c r="SQC26" s="3"/>
      <c r="SQD26" s="3"/>
      <c r="SQE26" s="3"/>
      <c r="SQF26" s="3"/>
      <c r="SQG26" s="3"/>
      <c r="SQH26" s="3"/>
      <c r="SQI26" s="3"/>
      <c r="SQJ26" s="3"/>
      <c r="SQK26" s="3"/>
      <c r="SQL26" s="3"/>
      <c r="SQM26" s="3"/>
      <c r="SQN26" s="3"/>
      <c r="SQO26" s="3"/>
      <c r="SQP26" s="3"/>
      <c r="SQQ26" s="3"/>
      <c r="SQR26" s="3"/>
      <c r="SQS26" s="3"/>
      <c r="SQT26" s="3"/>
      <c r="SQU26" s="3"/>
      <c r="SQV26" s="3"/>
      <c r="SQW26" s="3"/>
      <c r="SQX26" s="3"/>
      <c r="SQY26" s="3"/>
      <c r="SQZ26" s="3"/>
      <c r="SRA26" s="3"/>
      <c r="SRB26" s="3"/>
      <c r="SRC26" s="3"/>
      <c r="SRD26" s="3"/>
      <c r="SRE26" s="3"/>
      <c r="SRF26" s="3"/>
      <c r="SRG26" s="3"/>
      <c r="SRH26" s="3"/>
      <c r="SRI26" s="3"/>
      <c r="SRJ26" s="3"/>
      <c r="SRK26" s="3"/>
      <c r="SRL26" s="3"/>
      <c r="SRM26" s="3"/>
      <c r="SRN26" s="3"/>
      <c r="SRO26" s="3"/>
      <c r="SRP26" s="3"/>
      <c r="SRQ26" s="3"/>
      <c r="SRR26" s="3"/>
      <c r="SRS26" s="3"/>
      <c r="SRT26" s="3"/>
      <c r="SRU26" s="3"/>
      <c r="SRV26" s="3"/>
      <c r="SRW26" s="3"/>
      <c r="SRX26" s="3"/>
      <c r="SRY26" s="3"/>
      <c r="SRZ26" s="3"/>
      <c r="SSA26" s="3"/>
      <c r="SSB26" s="3"/>
      <c r="SSC26" s="3"/>
      <c r="SSD26" s="3"/>
      <c r="SSE26" s="3"/>
      <c r="SSF26" s="3"/>
      <c r="SSG26" s="3"/>
      <c r="SSH26" s="3"/>
      <c r="SSI26" s="3"/>
      <c r="SSJ26" s="3"/>
      <c r="SSK26" s="3"/>
      <c r="SSL26" s="3"/>
      <c r="SSM26" s="3"/>
      <c r="SSN26" s="3"/>
      <c r="SSO26" s="3"/>
      <c r="SSP26" s="3"/>
      <c r="SSQ26" s="3"/>
      <c r="SSR26" s="3"/>
      <c r="SSS26" s="3"/>
      <c r="SST26" s="3"/>
      <c r="SSU26" s="3"/>
      <c r="SSV26" s="3"/>
      <c r="SSW26" s="3"/>
      <c r="SSX26" s="3"/>
      <c r="SSY26" s="3"/>
      <c r="SSZ26" s="3"/>
      <c r="STA26" s="3"/>
      <c r="STB26" s="3"/>
      <c r="STC26" s="3"/>
      <c r="STD26" s="3"/>
      <c r="STE26" s="3"/>
      <c r="STF26" s="3"/>
      <c r="STG26" s="3"/>
      <c r="STH26" s="3"/>
      <c r="STI26" s="3"/>
      <c r="STJ26" s="3"/>
      <c r="STK26" s="3"/>
      <c r="STL26" s="3"/>
      <c r="STM26" s="3"/>
      <c r="STN26" s="3"/>
      <c r="STO26" s="3"/>
      <c r="STP26" s="3"/>
      <c r="STQ26" s="3"/>
      <c r="STR26" s="3"/>
      <c r="STS26" s="3"/>
      <c r="STT26" s="3"/>
      <c r="STU26" s="3"/>
      <c r="STV26" s="3"/>
      <c r="STW26" s="3"/>
      <c r="STX26" s="3"/>
      <c r="STY26" s="3"/>
      <c r="STZ26" s="3"/>
      <c r="SUA26" s="3"/>
      <c r="SUB26" s="3"/>
      <c r="SUC26" s="3"/>
      <c r="SUD26" s="3"/>
      <c r="SUE26" s="3"/>
      <c r="SUF26" s="3"/>
      <c r="SUG26" s="3"/>
      <c r="SUH26" s="3"/>
      <c r="SUI26" s="3"/>
      <c r="SUJ26" s="3"/>
      <c r="SUK26" s="3"/>
      <c r="SUL26" s="3"/>
      <c r="SUM26" s="3"/>
      <c r="SUN26" s="3"/>
      <c r="SUO26" s="3"/>
      <c r="SUP26" s="3"/>
      <c r="SUQ26" s="3"/>
      <c r="SUR26" s="3"/>
      <c r="SUS26" s="3"/>
      <c r="SUT26" s="3"/>
      <c r="SUU26" s="3"/>
      <c r="SUV26" s="3"/>
      <c r="SUW26" s="3"/>
      <c r="SUX26" s="3"/>
      <c r="SUY26" s="3"/>
      <c r="SUZ26" s="3"/>
      <c r="SVA26" s="3"/>
      <c r="SVB26" s="3"/>
      <c r="SVC26" s="3"/>
      <c r="SVD26" s="3"/>
      <c r="SVE26" s="3"/>
      <c r="SVF26" s="3"/>
      <c r="SVG26" s="3"/>
      <c r="SVH26" s="3"/>
      <c r="SVI26" s="3"/>
      <c r="SVJ26" s="3"/>
      <c r="SVK26" s="3"/>
      <c r="SVL26" s="3"/>
      <c r="SVM26" s="3"/>
      <c r="SVN26" s="3"/>
      <c r="SVO26" s="3"/>
      <c r="SVP26" s="3"/>
      <c r="SVQ26" s="3"/>
      <c r="SVR26" s="3"/>
      <c r="SVS26" s="3"/>
      <c r="SVT26" s="3"/>
      <c r="SVU26" s="3"/>
      <c r="SVV26" s="3"/>
      <c r="SVW26" s="3"/>
      <c r="SVX26" s="3"/>
      <c r="SVY26" s="3"/>
      <c r="SVZ26" s="3"/>
      <c r="SWA26" s="3"/>
      <c r="SWB26" s="3"/>
      <c r="SWC26" s="3"/>
      <c r="SWD26" s="3"/>
      <c r="SWE26" s="3"/>
      <c r="SWF26" s="3"/>
      <c r="SWG26" s="3"/>
      <c r="SWH26" s="3"/>
      <c r="SWI26" s="3"/>
      <c r="SWJ26" s="3"/>
      <c r="SWK26" s="3"/>
      <c r="SWL26" s="3"/>
      <c r="SWM26" s="3"/>
      <c r="SWN26" s="3"/>
      <c r="SWO26" s="3"/>
      <c r="SWP26" s="3"/>
      <c r="SWQ26" s="3"/>
      <c r="SWR26" s="3"/>
      <c r="SWS26" s="3"/>
      <c r="SWT26" s="3"/>
      <c r="SWU26" s="3"/>
      <c r="SWV26" s="3"/>
      <c r="SWW26" s="3"/>
      <c r="SWX26" s="3"/>
      <c r="SWY26" s="3"/>
      <c r="SWZ26" s="3"/>
      <c r="SXA26" s="3"/>
      <c r="SXB26" s="3"/>
      <c r="SXC26" s="3"/>
      <c r="SXD26" s="3"/>
      <c r="SXE26" s="3"/>
      <c r="SXF26" s="3"/>
      <c r="SXG26" s="3"/>
      <c r="SXH26" s="3"/>
      <c r="SXI26" s="3"/>
      <c r="SXJ26" s="3"/>
      <c r="SXK26" s="3"/>
      <c r="SXL26" s="3"/>
      <c r="SXM26" s="3"/>
      <c r="SXN26" s="3"/>
      <c r="SXO26" s="3"/>
      <c r="SXP26" s="3"/>
      <c r="SXQ26" s="3"/>
      <c r="SXR26" s="3"/>
      <c r="SXS26" s="3"/>
      <c r="SXT26" s="3"/>
      <c r="SXU26" s="3"/>
      <c r="SXV26" s="3"/>
      <c r="SXW26" s="3"/>
      <c r="SXX26" s="3"/>
      <c r="SXY26" s="3"/>
      <c r="SXZ26" s="3"/>
      <c r="SYA26" s="3"/>
      <c r="SYB26" s="3"/>
      <c r="SYC26" s="3"/>
      <c r="SYD26" s="3"/>
      <c r="SYE26" s="3"/>
      <c r="SYF26" s="3"/>
      <c r="SYG26" s="3"/>
      <c r="SYH26" s="3"/>
      <c r="SYI26" s="3"/>
      <c r="SYJ26" s="3"/>
      <c r="SYK26" s="3"/>
      <c r="SYL26" s="3"/>
      <c r="SYM26" s="3"/>
      <c r="SYN26" s="3"/>
      <c r="SYO26" s="3"/>
      <c r="SYP26" s="3"/>
      <c r="SYQ26" s="3"/>
      <c r="SYR26" s="3"/>
      <c r="SYS26" s="3"/>
      <c r="SYT26" s="3"/>
      <c r="SYU26" s="3"/>
      <c r="SYV26" s="3"/>
      <c r="SYW26" s="3"/>
      <c r="SYX26" s="3"/>
      <c r="SYY26" s="3"/>
      <c r="SYZ26" s="3"/>
      <c r="SZA26" s="3"/>
      <c r="SZB26" s="3"/>
      <c r="SZC26" s="3"/>
      <c r="SZD26" s="3"/>
      <c r="SZE26" s="3"/>
      <c r="SZF26" s="3"/>
      <c r="SZG26" s="3"/>
      <c r="SZH26" s="3"/>
      <c r="SZI26" s="3"/>
      <c r="SZJ26" s="3"/>
      <c r="SZK26" s="3"/>
      <c r="SZL26" s="3"/>
      <c r="SZM26" s="3"/>
      <c r="SZN26" s="3"/>
      <c r="SZO26" s="3"/>
      <c r="SZP26" s="3"/>
      <c r="SZQ26" s="3"/>
      <c r="SZR26" s="3"/>
      <c r="SZS26" s="3"/>
      <c r="SZT26" s="3"/>
      <c r="SZU26" s="3"/>
      <c r="SZV26" s="3"/>
      <c r="SZW26" s="3"/>
      <c r="SZX26" s="3"/>
      <c r="SZY26" s="3"/>
      <c r="SZZ26" s="3"/>
      <c r="TAA26" s="3"/>
      <c r="TAB26" s="3"/>
      <c r="TAC26" s="3"/>
      <c r="TAD26" s="3"/>
      <c r="TAE26" s="3"/>
      <c r="TAF26" s="3"/>
      <c r="TAG26" s="3"/>
      <c r="TAH26" s="3"/>
      <c r="TAI26" s="3"/>
      <c r="TAJ26" s="3"/>
      <c r="TAK26" s="3"/>
      <c r="TAL26" s="3"/>
      <c r="TAM26" s="3"/>
      <c r="TAN26" s="3"/>
      <c r="TAO26" s="3"/>
      <c r="TAP26" s="3"/>
      <c r="TAQ26" s="3"/>
      <c r="TAR26" s="3"/>
      <c r="TAS26" s="3"/>
      <c r="TAT26" s="3"/>
      <c r="TAU26" s="3"/>
      <c r="TAV26" s="3"/>
      <c r="TAW26" s="3"/>
      <c r="TAX26" s="3"/>
      <c r="TAY26" s="3"/>
      <c r="TAZ26" s="3"/>
      <c r="TBA26" s="3"/>
      <c r="TBB26" s="3"/>
      <c r="TBC26" s="3"/>
      <c r="TBD26" s="3"/>
      <c r="TBE26" s="3"/>
      <c r="TBF26" s="3"/>
      <c r="TBG26" s="3"/>
      <c r="TBH26" s="3"/>
      <c r="TBI26" s="3"/>
      <c r="TBJ26" s="3"/>
      <c r="TBK26" s="3"/>
      <c r="TBL26" s="3"/>
      <c r="TBM26" s="3"/>
      <c r="TBN26" s="3"/>
      <c r="TBO26" s="3"/>
      <c r="TBP26" s="3"/>
      <c r="TBQ26" s="3"/>
      <c r="TBR26" s="3"/>
      <c r="TBS26" s="3"/>
      <c r="TBT26" s="3"/>
      <c r="TBU26" s="3"/>
      <c r="TBV26" s="3"/>
      <c r="TBW26" s="3"/>
      <c r="TBX26" s="3"/>
      <c r="TBY26" s="3"/>
      <c r="TBZ26" s="3"/>
      <c r="TCA26" s="3"/>
      <c r="TCB26" s="3"/>
      <c r="TCC26" s="3"/>
      <c r="TCD26" s="3"/>
      <c r="TCE26" s="3"/>
      <c r="TCF26" s="3"/>
      <c r="TCG26" s="3"/>
      <c r="TCH26" s="3"/>
      <c r="TCI26" s="3"/>
      <c r="TCJ26" s="3"/>
      <c r="TCK26" s="3"/>
      <c r="TCL26" s="3"/>
      <c r="TCM26" s="3"/>
      <c r="TCN26" s="3"/>
      <c r="TCO26" s="3"/>
      <c r="TCP26" s="3"/>
      <c r="TCQ26" s="3"/>
      <c r="TCR26" s="3"/>
      <c r="TCS26" s="3"/>
      <c r="TCT26" s="3"/>
      <c r="TCU26" s="3"/>
      <c r="TCV26" s="3"/>
      <c r="TCW26" s="3"/>
      <c r="TCX26" s="3"/>
      <c r="TCY26" s="3"/>
      <c r="TCZ26" s="3"/>
      <c r="TDA26" s="3"/>
      <c r="TDB26" s="3"/>
      <c r="TDC26" s="3"/>
      <c r="TDD26" s="3"/>
      <c r="TDE26" s="3"/>
      <c r="TDF26" s="3"/>
      <c r="TDG26" s="3"/>
      <c r="TDH26" s="3"/>
      <c r="TDI26" s="3"/>
      <c r="TDJ26" s="3"/>
      <c r="TDK26" s="3"/>
      <c r="TDL26" s="3"/>
      <c r="TDM26" s="3"/>
      <c r="TDN26" s="3"/>
      <c r="TDO26" s="3"/>
      <c r="TDP26" s="3"/>
      <c r="TDQ26" s="3"/>
      <c r="TDR26" s="3"/>
      <c r="TDS26" s="3"/>
      <c r="TDT26" s="3"/>
      <c r="TDU26" s="3"/>
      <c r="TDV26" s="3"/>
      <c r="TDW26" s="3"/>
      <c r="TDX26" s="3"/>
      <c r="TDY26" s="3"/>
      <c r="TDZ26" s="3"/>
      <c r="TEA26" s="3"/>
      <c r="TEB26" s="3"/>
      <c r="TEC26" s="3"/>
      <c r="TED26" s="3"/>
      <c r="TEE26" s="3"/>
      <c r="TEF26" s="3"/>
      <c r="TEG26" s="3"/>
      <c r="TEH26" s="3"/>
      <c r="TEI26" s="3"/>
      <c r="TEJ26" s="3"/>
      <c r="TEK26" s="3"/>
      <c r="TEL26" s="3"/>
      <c r="TEM26" s="3"/>
      <c r="TEN26" s="3"/>
      <c r="TEO26" s="3"/>
      <c r="TEP26" s="3"/>
      <c r="TEQ26" s="3"/>
      <c r="TER26" s="3"/>
      <c r="TES26" s="3"/>
      <c r="TET26" s="3"/>
      <c r="TEU26" s="3"/>
      <c r="TEV26" s="3"/>
      <c r="TEW26" s="3"/>
      <c r="TEX26" s="3"/>
      <c r="TEY26" s="3"/>
      <c r="TEZ26" s="3"/>
      <c r="TFA26" s="3"/>
      <c r="TFB26" s="3"/>
      <c r="TFC26" s="3"/>
      <c r="TFD26" s="3"/>
      <c r="TFE26" s="3"/>
      <c r="TFF26" s="3"/>
      <c r="TFG26" s="3"/>
      <c r="TFH26" s="3"/>
      <c r="TFI26" s="3"/>
      <c r="TFJ26" s="3"/>
      <c r="TFK26" s="3"/>
      <c r="TFL26" s="3"/>
      <c r="TFM26" s="3"/>
      <c r="TFN26" s="3"/>
      <c r="TFO26" s="3"/>
      <c r="TFP26" s="3"/>
      <c r="TFQ26" s="3"/>
      <c r="TFR26" s="3"/>
      <c r="TFS26" s="3"/>
      <c r="TFT26" s="3"/>
      <c r="TFU26" s="3"/>
      <c r="TFV26" s="3"/>
      <c r="TFW26" s="3"/>
      <c r="TFX26" s="3"/>
      <c r="TFY26" s="3"/>
      <c r="TFZ26" s="3"/>
      <c r="TGA26" s="3"/>
      <c r="TGB26" s="3"/>
      <c r="TGC26" s="3"/>
      <c r="TGD26" s="3"/>
      <c r="TGE26" s="3"/>
      <c r="TGF26" s="3"/>
      <c r="TGG26" s="3"/>
      <c r="TGH26" s="3"/>
      <c r="TGI26" s="3"/>
      <c r="TGJ26" s="3"/>
      <c r="TGK26" s="3"/>
      <c r="TGL26" s="3"/>
      <c r="TGM26" s="3"/>
      <c r="TGN26" s="3"/>
      <c r="TGO26" s="3"/>
      <c r="TGP26" s="3"/>
      <c r="TGQ26" s="3"/>
      <c r="TGR26" s="3"/>
      <c r="TGS26" s="3"/>
      <c r="TGT26" s="3"/>
      <c r="TGU26" s="3"/>
      <c r="TGV26" s="3"/>
      <c r="TGW26" s="3"/>
      <c r="TGX26" s="3"/>
      <c r="TGY26" s="3"/>
      <c r="TGZ26" s="3"/>
      <c r="THA26" s="3"/>
      <c r="THB26" s="3"/>
      <c r="THC26" s="3"/>
      <c r="THD26" s="3"/>
      <c r="THE26" s="3"/>
      <c r="THF26" s="3"/>
      <c r="THG26" s="3"/>
      <c r="THH26" s="3"/>
      <c r="THI26" s="3"/>
      <c r="THJ26" s="3"/>
      <c r="THK26" s="3"/>
      <c r="THL26" s="3"/>
      <c r="THM26" s="3"/>
      <c r="THN26" s="3"/>
      <c r="THO26" s="3"/>
      <c r="THP26" s="3"/>
      <c r="THQ26" s="3"/>
      <c r="THR26" s="3"/>
      <c r="THS26" s="3"/>
      <c r="THT26" s="3"/>
      <c r="THU26" s="3"/>
      <c r="THV26" s="3"/>
      <c r="THW26" s="3"/>
      <c r="THX26" s="3"/>
      <c r="THY26" s="3"/>
      <c r="THZ26" s="3"/>
      <c r="TIA26" s="3"/>
      <c r="TIB26" s="3"/>
      <c r="TIC26" s="3"/>
      <c r="TID26" s="3"/>
      <c r="TIE26" s="3"/>
      <c r="TIF26" s="3"/>
      <c r="TIG26" s="3"/>
      <c r="TIH26" s="3"/>
      <c r="TII26" s="3"/>
      <c r="TIJ26" s="3"/>
      <c r="TIK26" s="3"/>
      <c r="TIL26" s="3"/>
      <c r="TIM26" s="3"/>
      <c r="TIN26" s="3"/>
      <c r="TIO26" s="3"/>
      <c r="TIP26" s="3"/>
      <c r="TIQ26" s="3"/>
      <c r="TIR26" s="3"/>
      <c r="TIS26" s="3"/>
      <c r="TIT26" s="3"/>
      <c r="TIU26" s="3"/>
      <c r="TIV26" s="3"/>
      <c r="TIW26" s="3"/>
      <c r="TIX26" s="3"/>
      <c r="TIY26" s="3"/>
      <c r="TIZ26" s="3"/>
      <c r="TJA26" s="3"/>
      <c r="TJB26" s="3"/>
      <c r="TJC26" s="3"/>
      <c r="TJD26" s="3"/>
      <c r="TJE26" s="3"/>
      <c r="TJF26" s="3"/>
      <c r="TJG26" s="3"/>
      <c r="TJH26" s="3"/>
      <c r="TJI26" s="3"/>
      <c r="TJJ26" s="3"/>
      <c r="TJK26" s="3"/>
      <c r="TJL26" s="3"/>
      <c r="TJM26" s="3"/>
      <c r="TJN26" s="3"/>
      <c r="TJO26" s="3"/>
      <c r="TJP26" s="3"/>
      <c r="TJQ26" s="3"/>
      <c r="TJR26" s="3"/>
      <c r="TJS26" s="3"/>
      <c r="TJT26" s="3"/>
      <c r="TJU26" s="3"/>
      <c r="TJV26" s="3"/>
      <c r="TJW26" s="3"/>
      <c r="TJX26" s="3"/>
      <c r="TJY26" s="3"/>
      <c r="TJZ26" s="3"/>
      <c r="TKA26" s="3"/>
      <c r="TKB26" s="3"/>
      <c r="TKC26" s="3"/>
      <c r="TKD26" s="3"/>
      <c r="TKE26" s="3"/>
      <c r="TKF26" s="3"/>
      <c r="TKG26" s="3"/>
      <c r="TKH26" s="3"/>
      <c r="TKI26" s="3"/>
      <c r="TKJ26" s="3"/>
      <c r="TKK26" s="3"/>
      <c r="TKL26" s="3"/>
      <c r="TKM26" s="3"/>
      <c r="TKN26" s="3"/>
      <c r="TKO26" s="3"/>
      <c r="TKP26" s="3"/>
      <c r="TKQ26" s="3"/>
      <c r="TKR26" s="3"/>
      <c r="TKS26" s="3"/>
      <c r="TKT26" s="3"/>
      <c r="TKU26" s="3"/>
      <c r="TKV26" s="3"/>
      <c r="TKW26" s="3"/>
      <c r="TKX26" s="3"/>
      <c r="TKY26" s="3"/>
      <c r="TKZ26" s="3"/>
      <c r="TLA26" s="3"/>
      <c r="TLB26" s="3"/>
      <c r="TLC26" s="3"/>
      <c r="TLD26" s="3"/>
      <c r="TLE26" s="3"/>
      <c r="TLF26" s="3"/>
      <c r="TLG26" s="3"/>
      <c r="TLH26" s="3"/>
      <c r="TLI26" s="3"/>
      <c r="TLJ26" s="3"/>
      <c r="TLK26" s="3"/>
      <c r="TLL26" s="3"/>
      <c r="TLM26" s="3"/>
      <c r="TLN26" s="3"/>
      <c r="TLO26" s="3"/>
      <c r="TLP26" s="3"/>
      <c r="TLQ26" s="3"/>
      <c r="TLR26" s="3"/>
      <c r="TLS26" s="3"/>
      <c r="TLT26" s="3"/>
      <c r="TLU26" s="3"/>
      <c r="TLV26" s="3"/>
      <c r="TLW26" s="3"/>
      <c r="TLX26" s="3"/>
      <c r="TLY26" s="3"/>
      <c r="TLZ26" s="3"/>
      <c r="TMA26" s="3"/>
      <c r="TMB26" s="3"/>
      <c r="TMC26" s="3"/>
      <c r="TMD26" s="3"/>
      <c r="TME26" s="3"/>
      <c r="TMF26" s="3"/>
      <c r="TMG26" s="3"/>
      <c r="TMH26" s="3"/>
      <c r="TMI26" s="3"/>
      <c r="TMJ26" s="3"/>
      <c r="TMK26" s="3"/>
      <c r="TML26" s="3"/>
      <c r="TMM26" s="3"/>
      <c r="TMN26" s="3"/>
      <c r="TMO26" s="3"/>
      <c r="TMP26" s="3"/>
      <c r="TMQ26" s="3"/>
      <c r="TMR26" s="3"/>
      <c r="TMS26" s="3"/>
      <c r="TMT26" s="3"/>
      <c r="TMU26" s="3"/>
      <c r="TMV26" s="3"/>
      <c r="TMW26" s="3"/>
      <c r="TMX26" s="3"/>
      <c r="TMY26" s="3"/>
      <c r="TMZ26" s="3"/>
      <c r="TNA26" s="3"/>
      <c r="TNB26" s="3"/>
      <c r="TNC26" s="3"/>
      <c r="TND26" s="3"/>
      <c r="TNE26" s="3"/>
      <c r="TNF26" s="3"/>
      <c r="TNG26" s="3"/>
      <c r="TNH26" s="3"/>
      <c r="TNI26" s="3"/>
      <c r="TNJ26" s="3"/>
      <c r="TNK26" s="3"/>
      <c r="TNL26" s="3"/>
      <c r="TNM26" s="3"/>
      <c r="TNN26" s="3"/>
      <c r="TNO26" s="3"/>
      <c r="TNP26" s="3"/>
      <c r="TNQ26" s="3"/>
      <c r="TNR26" s="3"/>
      <c r="TNS26" s="3"/>
      <c r="TNT26" s="3"/>
      <c r="TNU26" s="3"/>
      <c r="TNV26" s="3"/>
      <c r="TNW26" s="3"/>
      <c r="TNX26" s="3"/>
      <c r="TNY26" s="3"/>
      <c r="TNZ26" s="3"/>
      <c r="TOA26" s="3"/>
      <c r="TOB26" s="3"/>
      <c r="TOC26" s="3"/>
      <c r="TOD26" s="3"/>
      <c r="TOE26" s="3"/>
      <c r="TOF26" s="3"/>
      <c r="TOG26" s="3"/>
      <c r="TOH26" s="3"/>
      <c r="TOI26" s="3"/>
      <c r="TOJ26" s="3"/>
      <c r="TOK26" s="3"/>
      <c r="TOL26" s="3"/>
      <c r="TOM26" s="3"/>
      <c r="TON26" s="3"/>
      <c r="TOO26" s="3"/>
      <c r="TOP26" s="3"/>
      <c r="TOQ26" s="3"/>
      <c r="TOR26" s="3"/>
      <c r="TOS26" s="3"/>
      <c r="TOT26" s="3"/>
      <c r="TOU26" s="3"/>
      <c r="TOV26" s="3"/>
      <c r="TOW26" s="3"/>
      <c r="TOX26" s="3"/>
      <c r="TOY26" s="3"/>
      <c r="TOZ26" s="3"/>
      <c r="TPA26" s="3"/>
      <c r="TPB26" s="3"/>
      <c r="TPC26" s="3"/>
      <c r="TPD26" s="3"/>
      <c r="TPE26" s="3"/>
      <c r="TPF26" s="3"/>
      <c r="TPG26" s="3"/>
      <c r="TPH26" s="3"/>
      <c r="TPI26" s="3"/>
      <c r="TPJ26" s="3"/>
      <c r="TPK26" s="3"/>
      <c r="TPL26" s="3"/>
      <c r="TPM26" s="3"/>
      <c r="TPN26" s="3"/>
      <c r="TPO26" s="3"/>
      <c r="TPP26" s="3"/>
      <c r="TPQ26" s="3"/>
      <c r="TPR26" s="3"/>
      <c r="TPS26" s="3"/>
      <c r="TPT26" s="3"/>
      <c r="TPU26" s="3"/>
      <c r="TPV26" s="3"/>
      <c r="TPW26" s="3"/>
      <c r="TPX26" s="3"/>
      <c r="TPY26" s="3"/>
      <c r="TPZ26" s="3"/>
      <c r="TQA26" s="3"/>
      <c r="TQB26" s="3"/>
      <c r="TQC26" s="3"/>
      <c r="TQD26" s="3"/>
      <c r="TQE26" s="3"/>
      <c r="TQF26" s="3"/>
      <c r="TQG26" s="3"/>
      <c r="TQH26" s="3"/>
      <c r="TQI26" s="3"/>
      <c r="TQJ26" s="3"/>
      <c r="TQK26" s="3"/>
      <c r="TQL26" s="3"/>
      <c r="TQM26" s="3"/>
      <c r="TQN26" s="3"/>
      <c r="TQO26" s="3"/>
      <c r="TQP26" s="3"/>
      <c r="TQQ26" s="3"/>
      <c r="TQR26" s="3"/>
      <c r="TQS26" s="3"/>
      <c r="TQT26" s="3"/>
      <c r="TQU26" s="3"/>
      <c r="TQV26" s="3"/>
      <c r="TQW26" s="3"/>
      <c r="TQX26" s="3"/>
      <c r="TQY26" s="3"/>
      <c r="TQZ26" s="3"/>
      <c r="TRA26" s="3"/>
      <c r="TRB26" s="3"/>
      <c r="TRC26" s="3"/>
      <c r="TRD26" s="3"/>
      <c r="TRE26" s="3"/>
      <c r="TRF26" s="3"/>
      <c r="TRG26" s="3"/>
      <c r="TRH26" s="3"/>
      <c r="TRI26" s="3"/>
      <c r="TRJ26" s="3"/>
      <c r="TRK26" s="3"/>
      <c r="TRL26" s="3"/>
      <c r="TRM26" s="3"/>
      <c r="TRN26" s="3"/>
      <c r="TRO26" s="3"/>
      <c r="TRP26" s="3"/>
      <c r="TRQ26" s="3"/>
      <c r="TRR26" s="3"/>
      <c r="TRS26" s="3"/>
      <c r="TRT26" s="3"/>
      <c r="TRU26" s="3"/>
      <c r="TRV26" s="3"/>
      <c r="TRW26" s="3"/>
      <c r="TRX26" s="3"/>
      <c r="TRY26" s="3"/>
      <c r="TRZ26" s="3"/>
      <c r="TSA26" s="3"/>
      <c r="TSB26" s="3"/>
      <c r="TSC26" s="3"/>
      <c r="TSD26" s="3"/>
      <c r="TSE26" s="3"/>
      <c r="TSF26" s="3"/>
      <c r="TSG26" s="3"/>
      <c r="TSH26" s="3"/>
      <c r="TSI26" s="3"/>
      <c r="TSJ26" s="3"/>
      <c r="TSK26" s="3"/>
      <c r="TSL26" s="3"/>
      <c r="TSM26" s="3"/>
      <c r="TSN26" s="3"/>
      <c r="TSO26" s="3"/>
      <c r="TSP26" s="3"/>
      <c r="TSQ26" s="3"/>
      <c r="TSR26" s="3"/>
      <c r="TSS26" s="3"/>
      <c r="TST26" s="3"/>
      <c r="TSU26" s="3"/>
      <c r="TSV26" s="3"/>
      <c r="TSW26" s="3"/>
      <c r="TSX26" s="3"/>
      <c r="TSY26" s="3"/>
      <c r="TSZ26" s="3"/>
      <c r="TTA26" s="3"/>
      <c r="TTB26" s="3"/>
      <c r="TTC26" s="3"/>
      <c r="TTD26" s="3"/>
      <c r="TTE26" s="3"/>
      <c r="TTF26" s="3"/>
      <c r="TTG26" s="3"/>
      <c r="TTH26" s="3"/>
      <c r="TTI26" s="3"/>
      <c r="TTJ26" s="3"/>
      <c r="TTK26" s="3"/>
      <c r="TTL26" s="3"/>
      <c r="TTM26" s="3"/>
      <c r="TTN26" s="3"/>
      <c r="TTO26" s="3"/>
      <c r="TTP26" s="3"/>
      <c r="TTQ26" s="3"/>
      <c r="TTR26" s="3"/>
      <c r="TTS26" s="3"/>
      <c r="TTT26" s="3"/>
      <c r="TTU26" s="3"/>
      <c r="TTV26" s="3"/>
      <c r="TTW26" s="3"/>
      <c r="TTX26" s="3"/>
      <c r="TTY26" s="3"/>
      <c r="TTZ26" s="3"/>
      <c r="TUA26" s="3"/>
      <c r="TUB26" s="3"/>
      <c r="TUC26" s="3"/>
      <c r="TUD26" s="3"/>
      <c r="TUE26" s="3"/>
      <c r="TUF26" s="3"/>
      <c r="TUG26" s="3"/>
      <c r="TUH26" s="3"/>
      <c r="TUI26" s="3"/>
      <c r="TUJ26" s="3"/>
      <c r="TUK26" s="3"/>
      <c r="TUL26" s="3"/>
      <c r="TUM26" s="3"/>
      <c r="TUN26" s="3"/>
      <c r="TUO26" s="3"/>
      <c r="TUP26" s="3"/>
      <c r="TUQ26" s="3"/>
      <c r="TUR26" s="3"/>
      <c r="TUS26" s="3"/>
      <c r="TUT26" s="3"/>
      <c r="TUU26" s="3"/>
      <c r="TUV26" s="3"/>
      <c r="TUW26" s="3"/>
      <c r="TUX26" s="3"/>
      <c r="TUY26" s="3"/>
      <c r="TUZ26" s="3"/>
      <c r="TVA26" s="3"/>
      <c r="TVB26" s="3"/>
      <c r="TVC26" s="3"/>
      <c r="TVD26" s="3"/>
      <c r="TVE26" s="3"/>
      <c r="TVF26" s="3"/>
      <c r="TVG26" s="3"/>
      <c r="TVH26" s="3"/>
      <c r="TVI26" s="3"/>
      <c r="TVJ26" s="3"/>
      <c r="TVK26" s="3"/>
      <c r="TVL26" s="3"/>
      <c r="TVM26" s="3"/>
      <c r="TVN26" s="3"/>
      <c r="TVO26" s="3"/>
      <c r="TVP26" s="3"/>
      <c r="TVQ26" s="3"/>
      <c r="TVR26" s="3"/>
      <c r="TVS26" s="3"/>
      <c r="TVT26" s="3"/>
      <c r="TVU26" s="3"/>
      <c r="TVV26" s="3"/>
      <c r="TVW26" s="3"/>
      <c r="TVX26" s="3"/>
      <c r="TVY26" s="3"/>
      <c r="TVZ26" s="3"/>
      <c r="TWA26" s="3"/>
      <c r="TWB26" s="3"/>
      <c r="TWC26" s="3"/>
      <c r="TWD26" s="3"/>
      <c r="TWE26" s="3"/>
      <c r="TWF26" s="3"/>
      <c r="TWG26" s="3"/>
      <c r="TWH26" s="3"/>
      <c r="TWI26" s="3"/>
      <c r="TWJ26" s="3"/>
      <c r="TWK26" s="3"/>
      <c r="TWL26" s="3"/>
      <c r="TWM26" s="3"/>
      <c r="TWN26" s="3"/>
      <c r="TWO26" s="3"/>
      <c r="TWP26" s="3"/>
      <c r="TWQ26" s="3"/>
      <c r="TWR26" s="3"/>
      <c r="TWS26" s="3"/>
      <c r="TWT26" s="3"/>
      <c r="TWU26" s="3"/>
      <c r="TWV26" s="3"/>
      <c r="TWW26" s="3"/>
      <c r="TWX26" s="3"/>
      <c r="TWY26" s="3"/>
      <c r="TWZ26" s="3"/>
      <c r="TXA26" s="3"/>
      <c r="TXB26" s="3"/>
      <c r="TXC26" s="3"/>
      <c r="TXD26" s="3"/>
      <c r="TXE26" s="3"/>
      <c r="TXF26" s="3"/>
      <c r="TXG26" s="3"/>
      <c r="TXH26" s="3"/>
      <c r="TXI26" s="3"/>
      <c r="TXJ26" s="3"/>
      <c r="TXK26" s="3"/>
      <c r="TXL26" s="3"/>
      <c r="TXM26" s="3"/>
      <c r="TXN26" s="3"/>
      <c r="TXO26" s="3"/>
      <c r="TXP26" s="3"/>
      <c r="TXQ26" s="3"/>
      <c r="TXR26" s="3"/>
      <c r="TXS26" s="3"/>
      <c r="TXT26" s="3"/>
      <c r="TXU26" s="3"/>
      <c r="TXV26" s="3"/>
      <c r="TXW26" s="3"/>
      <c r="TXX26" s="3"/>
      <c r="TXY26" s="3"/>
      <c r="TXZ26" s="3"/>
      <c r="TYA26" s="3"/>
      <c r="TYB26" s="3"/>
      <c r="TYC26" s="3"/>
      <c r="TYD26" s="3"/>
      <c r="TYE26" s="3"/>
      <c r="TYF26" s="3"/>
      <c r="TYG26" s="3"/>
      <c r="TYH26" s="3"/>
      <c r="TYI26" s="3"/>
      <c r="TYJ26" s="3"/>
      <c r="TYK26" s="3"/>
      <c r="TYL26" s="3"/>
      <c r="TYM26" s="3"/>
      <c r="TYN26" s="3"/>
      <c r="TYO26" s="3"/>
      <c r="TYP26" s="3"/>
      <c r="TYQ26" s="3"/>
      <c r="TYR26" s="3"/>
      <c r="TYS26" s="3"/>
      <c r="TYT26" s="3"/>
      <c r="TYU26" s="3"/>
      <c r="TYV26" s="3"/>
      <c r="TYW26" s="3"/>
      <c r="TYX26" s="3"/>
      <c r="TYY26" s="3"/>
      <c r="TYZ26" s="3"/>
      <c r="TZA26" s="3"/>
      <c r="TZB26" s="3"/>
      <c r="TZC26" s="3"/>
      <c r="TZD26" s="3"/>
      <c r="TZE26" s="3"/>
      <c r="TZF26" s="3"/>
      <c r="TZG26" s="3"/>
      <c r="TZH26" s="3"/>
      <c r="TZI26" s="3"/>
      <c r="TZJ26" s="3"/>
      <c r="TZK26" s="3"/>
      <c r="TZL26" s="3"/>
      <c r="TZM26" s="3"/>
      <c r="TZN26" s="3"/>
      <c r="TZO26" s="3"/>
      <c r="TZP26" s="3"/>
      <c r="TZQ26" s="3"/>
      <c r="TZR26" s="3"/>
      <c r="TZS26" s="3"/>
      <c r="TZT26" s="3"/>
      <c r="TZU26" s="3"/>
      <c r="TZV26" s="3"/>
      <c r="TZW26" s="3"/>
      <c r="TZX26" s="3"/>
      <c r="TZY26" s="3"/>
      <c r="TZZ26" s="3"/>
      <c r="UAA26" s="3"/>
      <c r="UAB26" s="3"/>
      <c r="UAC26" s="3"/>
      <c r="UAD26" s="3"/>
      <c r="UAE26" s="3"/>
      <c r="UAF26" s="3"/>
      <c r="UAG26" s="3"/>
      <c r="UAH26" s="3"/>
      <c r="UAI26" s="3"/>
      <c r="UAJ26" s="3"/>
      <c r="UAK26" s="3"/>
      <c r="UAL26" s="3"/>
      <c r="UAM26" s="3"/>
      <c r="UAN26" s="3"/>
      <c r="UAO26" s="3"/>
      <c r="UAP26" s="3"/>
      <c r="UAQ26" s="3"/>
      <c r="UAR26" s="3"/>
      <c r="UAS26" s="3"/>
      <c r="UAT26" s="3"/>
      <c r="UAU26" s="3"/>
      <c r="UAV26" s="3"/>
      <c r="UAW26" s="3"/>
      <c r="UAX26" s="3"/>
      <c r="UAY26" s="3"/>
      <c r="UAZ26" s="3"/>
      <c r="UBA26" s="3"/>
      <c r="UBB26" s="3"/>
      <c r="UBC26" s="3"/>
      <c r="UBD26" s="3"/>
      <c r="UBE26" s="3"/>
      <c r="UBF26" s="3"/>
      <c r="UBG26" s="3"/>
      <c r="UBH26" s="3"/>
      <c r="UBI26" s="3"/>
      <c r="UBJ26" s="3"/>
      <c r="UBK26" s="3"/>
      <c r="UBL26" s="3"/>
      <c r="UBM26" s="3"/>
      <c r="UBN26" s="3"/>
      <c r="UBO26" s="3"/>
      <c r="UBP26" s="3"/>
      <c r="UBQ26" s="3"/>
      <c r="UBR26" s="3"/>
      <c r="UBS26" s="3"/>
      <c r="UBT26" s="3"/>
      <c r="UBU26" s="3"/>
      <c r="UBV26" s="3"/>
      <c r="UBW26" s="3"/>
      <c r="UBX26" s="3"/>
      <c r="UBY26" s="3"/>
      <c r="UBZ26" s="3"/>
      <c r="UCA26" s="3"/>
      <c r="UCB26" s="3"/>
      <c r="UCC26" s="3"/>
      <c r="UCD26" s="3"/>
      <c r="UCE26" s="3"/>
      <c r="UCF26" s="3"/>
      <c r="UCG26" s="3"/>
      <c r="UCH26" s="3"/>
      <c r="UCI26" s="3"/>
      <c r="UCJ26" s="3"/>
      <c r="UCK26" s="3"/>
      <c r="UCL26" s="3"/>
      <c r="UCM26" s="3"/>
      <c r="UCN26" s="3"/>
      <c r="UCO26" s="3"/>
      <c r="UCP26" s="3"/>
      <c r="UCQ26" s="3"/>
      <c r="UCR26" s="3"/>
      <c r="UCS26" s="3"/>
      <c r="UCT26" s="3"/>
      <c r="UCU26" s="3"/>
      <c r="UCV26" s="3"/>
      <c r="UCW26" s="3"/>
      <c r="UCX26" s="3"/>
      <c r="UCY26" s="3"/>
      <c r="UCZ26" s="3"/>
      <c r="UDA26" s="3"/>
      <c r="UDB26" s="3"/>
      <c r="UDC26" s="3"/>
      <c r="UDD26" s="3"/>
      <c r="UDE26" s="3"/>
      <c r="UDF26" s="3"/>
      <c r="UDG26" s="3"/>
      <c r="UDH26" s="3"/>
      <c r="UDI26" s="3"/>
      <c r="UDJ26" s="3"/>
      <c r="UDK26" s="3"/>
      <c r="UDL26" s="3"/>
      <c r="UDM26" s="3"/>
      <c r="UDN26" s="3"/>
      <c r="UDO26" s="3"/>
      <c r="UDP26" s="3"/>
      <c r="UDQ26" s="3"/>
      <c r="UDR26" s="3"/>
      <c r="UDS26" s="3"/>
      <c r="UDT26" s="3"/>
      <c r="UDU26" s="3"/>
      <c r="UDV26" s="3"/>
      <c r="UDW26" s="3"/>
      <c r="UDX26" s="3"/>
      <c r="UDY26" s="3"/>
      <c r="UDZ26" s="3"/>
      <c r="UEA26" s="3"/>
      <c r="UEB26" s="3"/>
      <c r="UEC26" s="3"/>
      <c r="UED26" s="3"/>
      <c r="UEE26" s="3"/>
      <c r="UEF26" s="3"/>
      <c r="UEG26" s="3"/>
      <c r="UEH26" s="3"/>
      <c r="UEI26" s="3"/>
      <c r="UEJ26" s="3"/>
      <c r="UEK26" s="3"/>
      <c r="UEL26" s="3"/>
      <c r="UEM26" s="3"/>
      <c r="UEN26" s="3"/>
      <c r="UEO26" s="3"/>
      <c r="UEP26" s="3"/>
      <c r="UEQ26" s="3"/>
      <c r="UER26" s="3"/>
      <c r="UES26" s="3"/>
      <c r="UET26" s="3"/>
      <c r="UEU26" s="3"/>
      <c r="UEV26" s="3"/>
      <c r="UEW26" s="3"/>
      <c r="UEX26" s="3"/>
      <c r="UEY26" s="3"/>
      <c r="UEZ26" s="3"/>
      <c r="UFA26" s="3"/>
      <c r="UFB26" s="3"/>
      <c r="UFC26" s="3"/>
      <c r="UFD26" s="3"/>
      <c r="UFE26" s="3"/>
      <c r="UFF26" s="3"/>
      <c r="UFG26" s="3"/>
      <c r="UFH26" s="3"/>
      <c r="UFI26" s="3"/>
      <c r="UFJ26" s="3"/>
      <c r="UFK26" s="3"/>
      <c r="UFL26" s="3"/>
      <c r="UFM26" s="3"/>
      <c r="UFN26" s="3"/>
      <c r="UFO26" s="3"/>
      <c r="UFP26" s="3"/>
      <c r="UFQ26" s="3"/>
      <c r="UFR26" s="3"/>
      <c r="UFS26" s="3"/>
      <c r="UFT26" s="3"/>
      <c r="UFU26" s="3"/>
      <c r="UFV26" s="3"/>
      <c r="UFW26" s="3"/>
      <c r="UFX26" s="3"/>
      <c r="UFY26" s="3"/>
      <c r="UFZ26" s="3"/>
      <c r="UGA26" s="3"/>
      <c r="UGB26" s="3"/>
      <c r="UGC26" s="3"/>
      <c r="UGD26" s="3"/>
      <c r="UGE26" s="3"/>
      <c r="UGF26" s="3"/>
      <c r="UGG26" s="3"/>
      <c r="UGH26" s="3"/>
      <c r="UGI26" s="3"/>
      <c r="UGJ26" s="3"/>
      <c r="UGK26" s="3"/>
      <c r="UGL26" s="3"/>
      <c r="UGM26" s="3"/>
      <c r="UGN26" s="3"/>
      <c r="UGO26" s="3"/>
      <c r="UGP26" s="3"/>
      <c r="UGQ26" s="3"/>
      <c r="UGR26" s="3"/>
      <c r="UGS26" s="3"/>
      <c r="UGT26" s="3"/>
      <c r="UGU26" s="3"/>
      <c r="UGV26" s="3"/>
      <c r="UGW26" s="3"/>
      <c r="UGX26" s="3"/>
      <c r="UGY26" s="3"/>
      <c r="UGZ26" s="3"/>
      <c r="UHA26" s="3"/>
      <c r="UHB26" s="3"/>
      <c r="UHC26" s="3"/>
      <c r="UHD26" s="3"/>
      <c r="UHE26" s="3"/>
      <c r="UHF26" s="3"/>
      <c r="UHG26" s="3"/>
      <c r="UHH26" s="3"/>
      <c r="UHI26" s="3"/>
      <c r="UHJ26" s="3"/>
      <c r="UHK26" s="3"/>
      <c r="UHL26" s="3"/>
      <c r="UHM26" s="3"/>
      <c r="UHN26" s="3"/>
      <c r="UHO26" s="3"/>
      <c r="UHP26" s="3"/>
      <c r="UHQ26" s="3"/>
      <c r="UHR26" s="3"/>
      <c r="UHS26" s="3"/>
      <c r="UHT26" s="3"/>
      <c r="UHU26" s="3"/>
      <c r="UHV26" s="3"/>
      <c r="UHW26" s="3"/>
      <c r="UHX26" s="3"/>
      <c r="UHY26" s="3"/>
      <c r="UHZ26" s="3"/>
      <c r="UIA26" s="3"/>
      <c r="UIB26" s="3"/>
      <c r="UIC26" s="3"/>
      <c r="UID26" s="3"/>
      <c r="UIE26" s="3"/>
      <c r="UIF26" s="3"/>
      <c r="UIG26" s="3"/>
      <c r="UIH26" s="3"/>
      <c r="UII26" s="3"/>
      <c r="UIJ26" s="3"/>
      <c r="UIK26" s="3"/>
      <c r="UIL26" s="3"/>
      <c r="UIM26" s="3"/>
      <c r="UIN26" s="3"/>
      <c r="UIO26" s="3"/>
      <c r="UIP26" s="3"/>
      <c r="UIQ26" s="3"/>
      <c r="UIR26" s="3"/>
      <c r="UIS26" s="3"/>
      <c r="UIT26" s="3"/>
      <c r="UIU26" s="3"/>
      <c r="UIV26" s="3"/>
      <c r="UIW26" s="3"/>
      <c r="UIX26" s="3"/>
      <c r="UIY26" s="3"/>
      <c r="UIZ26" s="3"/>
      <c r="UJA26" s="3"/>
      <c r="UJB26" s="3"/>
      <c r="UJC26" s="3"/>
      <c r="UJD26" s="3"/>
      <c r="UJE26" s="3"/>
      <c r="UJF26" s="3"/>
      <c r="UJG26" s="3"/>
      <c r="UJH26" s="3"/>
      <c r="UJI26" s="3"/>
      <c r="UJJ26" s="3"/>
      <c r="UJK26" s="3"/>
      <c r="UJL26" s="3"/>
      <c r="UJM26" s="3"/>
      <c r="UJN26" s="3"/>
      <c r="UJO26" s="3"/>
      <c r="UJP26" s="3"/>
      <c r="UJQ26" s="3"/>
      <c r="UJR26" s="3"/>
      <c r="UJS26" s="3"/>
      <c r="UJT26" s="3"/>
      <c r="UJU26" s="3"/>
      <c r="UJV26" s="3"/>
      <c r="UJW26" s="3"/>
      <c r="UJX26" s="3"/>
      <c r="UJY26" s="3"/>
      <c r="UJZ26" s="3"/>
      <c r="UKA26" s="3"/>
      <c r="UKB26" s="3"/>
      <c r="UKC26" s="3"/>
      <c r="UKD26" s="3"/>
      <c r="UKE26" s="3"/>
      <c r="UKF26" s="3"/>
      <c r="UKG26" s="3"/>
      <c r="UKH26" s="3"/>
      <c r="UKI26" s="3"/>
      <c r="UKJ26" s="3"/>
      <c r="UKK26" s="3"/>
      <c r="UKL26" s="3"/>
      <c r="UKM26" s="3"/>
      <c r="UKN26" s="3"/>
      <c r="UKO26" s="3"/>
      <c r="UKP26" s="3"/>
      <c r="UKQ26" s="3"/>
      <c r="UKR26" s="3"/>
      <c r="UKS26" s="3"/>
      <c r="UKT26" s="3"/>
      <c r="UKU26" s="3"/>
      <c r="UKV26" s="3"/>
      <c r="UKW26" s="3"/>
      <c r="UKX26" s="3"/>
      <c r="UKY26" s="3"/>
      <c r="UKZ26" s="3"/>
      <c r="ULA26" s="3"/>
      <c r="ULB26" s="3"/>
      <c r="ULC26" s="3"/>
      <c r="ULD26" s="3"/>
      <c r="ULE26" s="3"/>
      <c r="ULF26" s="3"/>
      <c r="ULG26" s="3"/>
      <c r="ULH26" s="3"/>
      <c r="ULI26" s="3"/>
      <c r="ULJ26" s="3"/>
      <c r="ULK26" s="3"/>
      <c r="ULL26" s="3"/>
      <c r="ULM26" s="3"/>
      <c r="ULN26" s="3"/>
      <c r="ULO26" s="3"/>
      <c r="ULP26" s="3"/>
      <c r="ULQ26" s="3"/>
      <c r="ULR26" s="3"/>
      <c r="ULS26" s="3"/>
      <c r="ULT26" s="3"/>
      <c r="ULU26" s="3"/>
      <c r="ULV26" s="3"/>
      <c r="ULW26" s="3"/>
      <c r="ULX26" s="3"/>
      <c r="ULY26" s="3"/>
      <c r="ULZ26" s="3"/>
      <c r="UMA26" s="3"/>
      <c r="UMB26" s="3"/>
      <c r="UMC26" s="3"/>
      <c r="UMD26" s="3"/>
      <c r="UME26" s="3"/>
      <c r="UMF26" s="3"/>
      <c r="UMG26" s="3"/>
      <c r="UMH26" s="3"/>
      <c r="UMI26" s="3"/>
      <c r="UMJ26" s="3"/>
      <c r="UMK26" s="3"/>
      <c r="UML26" s="3"/>
      <c r="UMM26" s="3"/>
      <c r="UMN26" s="3"/>
      <c r="UMO26" s="3"/>
      <c r="UMP26" s="3"/>
      <c r="UMQ26" s="3"/>
      <c r="UMR26" s="3"/>
      <c r="UMS26" s="3"/>
      <c r="UMT26" s="3"/>
      <c r="UMU26" s="3"/>
      <c r="UMV26" s="3"/>
      <c r="UMW26" s="3"/>
      <c r="UMX26" s="3"/>
      <c r="UMY26" s="3"/>
      <c r="UMZ26" s="3"/>
      <c r="UNA26" s="3"/>
      <c r="UNB26" s="3"/>
      <c r="UNC26" s="3"/>
      <c r="UND26" s="3"/>
      <c r="UNE26" s="3"/>
      <c r="UNF26" s="3"/>
      <c r="UNG26" s="3"/>
      <c r="UNH26" s="3"/>
      <c r="UNI26" s="3"/>
      <c r="UNJ26" s="3"/>
      <c r="UNK26" s="3"/>
      <c r="UNL26" s="3"/>
      <c r="UNM26" s="3"/>
      <c r="UNN26" s="3"/>
      <c r="UNO26" s="3"/>
      <c r="UNP26" s="3"/>
      <c r="UNQ26" s="3"/>
      <c r="UNR26" s="3"/>
      <c r="UNS26" s="3"/>
      <c r="UNT26" s="3"/>
      <c r="UNU26" s="3"/>
      <c r="UNV26" s="3"/>
      <c r="UNW26" s="3"/>
      <c r="UNX26" s="3"/>
      <c r="UNY26" s="3"/>
      <c r="UNZ26" s="3"/>
      <c r="UOA26" s="3"/>
      <c r="UOB26" s="3"/>
      <c r="UOC26" s="3"/>
      <c r="UOD26" s="3"/>
      <c r="UOE26" s="3"/>
      <c r="UOF26" s="3"/>
      <c r="UOG26" s="3"/>
      <c r="UOH26" s="3"/>
      <c r="UOI26" s="3"/>
      <c r="UOJ26" s="3"/>
      <c r="UOK26" s="3"/>
      <c r="UOL26" s="3"/>
      <c r="UOM26" s="3"/>
      <c r="UON26" s="3"/>
      <c r="UOO26" s="3"/>
      <c r="UOP26" s="3"/>
      <c r="UOQ26" s="3"/>
      <c r="UOR26" s="3"/>
      <c r="UOS26" s="3"/>
      <c r="UOT26" s="3"/>
      <c r="UOU26" s="3"/>
      <c r="UOV26" s="3"/>
      <c r="UOW26" s="3"/>
      <c r="UOX26" s="3"/>
      <c r="UOY26" s="3"/>
      <c r="UOZ26" s="3"/>
      <c r="UPA26" s="3"/>
      <c r="UPB26" s="3"/>
      <c r="UPC26" s="3"/>
      <c r="UPD26" s="3"/>
      <c r="UPE26" s="3"/>
      <c r="UPF26" s="3"/>
      <c r="UPG26" s="3"/>
      <c r="UPH26" s="3"/>
      <c r="UPI26" s="3"/>
      <c r="UPJ26" s="3"/>
      <c r="UPK26" s="3"/>
      <c r="UPL26" s="3"/>
      <c r="UPM26" s="3"/>
      <c r="UPN26" s="3"/>
      <c r="UPO26" s="3"/>
      <c r="UPP26" s="3"/>
      <c r="UPQ26" s="3"/>
      <c r="UPR26" s="3"/>
      <c r="UPS26" s="3"/>
      <c r="UPT26" s="3"/>
      <c r="UPU26" s="3"/>
      <c r="UPV26" s="3"/>
      <c r="UPW26" s="3"/>
      <c r="UPX26" s="3"/>
      <c r="UPY26" s="3"/>
      <c r="UPZ26" s="3"/>
      <c r="UQA26" s="3"/>
      <c r="UQB26" s="3"/>
      <c r="UQC26" s="3"/>
      <c r="UQD26" s="3"/>
      <c r="UQE26" s="3"/>
      <c r="UQF26" s="3"/>
      <c r="UQG26" s="3"/>
      <c r="UQH26" s="3"/>
      <c r="UQI26" s="3"/>
      <c r="UQJ26" s="3"/>
      <c r="UQK26" s="3"/>
      <c r="UQL26" s="3"/>
      <c r="UQM26" s="3"/>
      <c r="UQN26" s="3"/>
      <c r="UQO26" s="3"/>
      <c r="UQP26" s="3"/>
      <c r="UQQ26" s="3"/>
      <c r="UQR26" s="3"/>
      <c r="UQS26" s="3"/>
      <c r="UQT26" s="3"/>
      <c r="UQU26" s="3"/>
      <c r="UQV26" s="3"/>
      <c r="UQW26" s="3"/>
      <c r="UQX26" s="3"/>
      <c r="UQY26" s="3"/>
      <c r="UQZ26" s="3"/>
      <c r="URA26" s="3"/>
      <c r="URB26" s="3"/>
      <c r="URC26" s="3"/>
      <c r="URD26" s="3"/>
      <c r="URE26" s="3"/>
      <c r="URF26" s="3"/>
      <c r="URG26" s="3"/>
      <c r="URH26" s="3"/>
      <c r="URI26" s="3"/>
      <c r="URJ26" s="3"/>
      <c r="URK26" s="3"/>
      <c r="URL26" s="3"/>
      <c r="URM26" s="3"/>
      <c r="URN26" s="3"/>
      <c r="URO26" s="3"/>
      <c r="URP26" s="3"/>
      <c r="URQ26" s="3"/>
      <c r="URR26" s="3"/>
      <c r="URS26" s="3"/>
      <c r="URT26" s="3"/>
      <c r="URU26" s="3"/>
      <c r="URV26" s="3"/>
      <c r="URW26" s="3"/>
      <c r="URX26" s="3"/>
      <c r="URY26" s="3"/>
      <c r="URZ26" s="3"/>
      <c r="USA26" s="3"/>
      <c r="USB26" s="3"/>
      <c r="USC26" s="3"/>
      <c r="USD26" s="3"/>
      <c r="USE26" s="3"/>
      <c r="USF26" s="3"/>
      <c r="USG26" s="3"/>
      <c r="USH26" s="3"/>
      <c r="USI26" s="3"/>
      <c r="USJ26" s="3"/>
      <c r="USK26" s="3"/>
      <c r="USL26" s="3"/>
      <c r="USM26" s="3"/>
      <c r="USN26" s="3"/>
      <c r="USO26" s="3"/>
      <c r="USP26" s="3"/>
      <c r="USQ26" s="3"/>
      <c r="USR26" s="3"/>
      <c r="USS26" s="3"/>
      <c r="UST26" s="3"/>
      <c r="USU26" s="3"/>
      <c r="USV26" s="3"/>
      <c r="USW26" s="3"/>
      <c r="USX26" s="3"/>
      <c r="USY26" s="3"/>
      <c r="USZ26" s="3"/>
      <c r="UTA26" s="3"/>
      <c r="UTB26" s="3"/>
      <c r="UTC26" s="3"/>
      <c r="UTD26" s="3"/>
      <c r="UTE26" s="3"/>
      <c r="UTF26" s="3"/>
      <c r="UTG26" s="3"/>
      <c r="UTH26" s="3"/>
      <c r="UTI26" s="3"/>
      <c r="UTJ26" s="3"/>
      <c r="UTK26" s="3"/>
      <c r="UTL26" s="3"/>
      <c r="UTM26" s="3"/>
      <c r="UTN26" s="3"/>
      <c r="UTO26" s="3"/>
      <c r="UTP26" s="3"/>
      <c r="UTQ26" s="3"/>
      <c r="UTR26" s="3"/>
      <c r="UTS26" s="3"/>
      <c r="UTT26" s="3"/>
      <c r="UTU26" s="3"/>
      <c r="UTV26" s="3"/>
      <c r="UTW26" s="3"/>
      <c r="UTX26" s="3"/>
      <c r="UTY26" s="3"/>
      <c r="UTZ26" s="3"/>
      <c r="UUA26" s="3"/>
      <c r="UUB26" s="3"/>
      <c r="UUC26" s="3"/>
      <c r="UUD26" s="3"/>
      <c r="UUE26" s="3"/>
      <c r="UUF26" s="3"/>
      <c r="UUG26" s="3"/>
      <c r="UUH26" s="3"/>
      <c r="UUI26" s="3"/>
      <c r="UUJ26" s="3"/>
      <c r="UUK26" s="3"/>
      <c r="UUL26" s="3"/>
      <c r="UUM26" s="3"/>
      <c r="UUN26" s="3"/>
      <c r="UUO26" s="3"/>
      <c r="UUP26" s="3"/>
      <c r="UUQ26" s="3"/>
      <c r="UUR26" s="3"/>
      <c r="UUS26" s="3"/>
      <c r="UUT26" s="3"/>
      <c r="UUU26" s="3"/>
      <c r="UUV26" s="3"/>
      <c r="UUW26" s="3"/>
      <c r="UUX26" s="3"/>
      <c r="UUY26" s="3"/>
      <c r="UUZ26" s="3"/>
      <c r="UVA26" s="3"/>
      <c r="UVB26" s="3"/>
      <c r="UVC26" s="3"/>
      <c r="UVD26" s="3"/>
      <c r="UVE26" s="3"/>
      <c r="UVF26" s="3"/>
      <c r="UVG26" s="3"/>
      <c r="UVH26" s="3"/>
      <c r="UVI26" s="3"/>
      <c r="UVJ26" s="3"/>
      <c r="UVK26" s="3"/>
      <c r="UVL26" s="3"/>
      <c r="UVM26" s="3"/>
      <c r="UVN26" s="3"/>
      <c r="UVO26" s="3"/>
      <c r="UVP26" s="3"/>
      <c r="UVQ26" s="3"/>
      <c r="UVR26" s="3"/>
      <c r="UVS26" s="3"/>
      <c r="UVT26" s="3"/>
      <c r="UVU26" s="3"/>
      <c r="UVV26" s="3"/>
      <c r="UVW26" s="3"/>
      <c r="UVX26" s="3"/>
      <c r="UVY26" s="3"/>
      <c r="UVZ26" s="3"/>
      <c r="UWA26" s="3"/>
      <c r="UWB26" s="3"/>
      <c r="UWC26" s="3"/>
      <c r="UWD26" s="3"/>
      <c r="UWE26" s="3"/>
      <c r="UWF26" s="3"/>
      <c r="UWG26" s="3"/>
      <c r="UWH26" s="3"/>
      <c r="UWI26" s="3"/>
      <c r="UWJ26" s="3"/>
      <c r="UWK26" s="3"/>
      <c r="UWL26" s="3"/>
      <c r="UWM26" s="3"/>
      <c r="UWN26" s="3"/>
      <c r="UWO26" s="3"/>
      <c r="UWP26" s="3"/>
      <c r="UWQ26" s="3"/>
      <c r="UWR26" s="3"/>
      <c r="UWS26" s="3"/>
      <c r="UWT26" s="3"/>
      <c r="UWU26" s="3"/>
      <c r="UWV26" s="3"/>
      <c r="UWW26" s="3"/>
      <c r="UWX26" s="3"/>
      <c r="UWY26" s="3"/>
      <c r="UWZ26" s="3"/>
      <c r="UXA26" s="3"/>
      <c r="UXB26" s="3"/>
      <c r="UXC26" s="3"/>
      <c r="UXD26" s="3"/>
      <c r="UXE26" s="3"/>
      <c r="UXF26" s="3"/>
      <c r="UXG26" s="3"/>
      <c r="UXH26" s="3"/>
      <c r="UXI26" s="3"/>
      <c r="UXJ26" s="3"/>
      <c r="UXK26" s="3"/>
      <c r="UXL26" s="3"/>
      <c r="UXM26" s="3"/>
      <c r="UXN26" s="3"/>
      <c r="UXO26" s="3"/>
      <c r="UXP26" s="3"/>
      <c r="UXQ26" s="3"/>
      <c r="UXR26" s="3"/>
      <c r="UXS26" s="3"/>
      <c r="UXT26" s="3"/>
      <c r="UXU26" s="3"/>
      <c r="UXV26" s="3"/>
      <c r="UXW26" s="3"/>
      <c r="UXX26" s="3"/>
      <c r="UXY26" s="3"/>
      <c r="UXZ26" s="3"/>
      <c r="UYA26" s="3"/>
      <c r="UYB26" s="3"/>
      <c r="UYC26" s="3"/>
      <c r="UYD26" s="3"/>
      <c r="UYE26" s="3"/>
      <c r="UYF26" s="3"/>
      <c r="UYG26" s="3"/>
      <c r="UYH26" s="3"/>
      <c r="UYI26" s="3"/>
      <c r="UYJ26" s="3"/>
      <c r="UYK26" s="3"/>
      <c r="UYL26" s="3"/>
      <c r="UYM26" s="3"/>
      <c r="UYN26" s="3"/>
      <c r="UYO26" s="3"/>
      <c r="UYP26" s="3"/>
      <c r="UYQ26" s="3"/>
      <c r="UYR26" s="3"/>
      <c r="UYS26" s="3"/>
      <c r="UYT26" s="3"/>
      <c r="UYU26" s="3"/>
      <c r="UYV26" s="3"/>
      <c r="UYW26" s="3"/>
      <c r="UYX26" s="3"/>
      <c r="UYY26" s="3"/>
      <c r="UYZ26" s="3"/>
      <c r="UZA26" s="3"/>
      <c r="UZB26" s="3"/>
      <c r="UZC26" s="3"/>
      <c r="UZD26" s="3"/>
      <c r="UZE26" s="3"/>
      <c r="UZF26" s="3"/>
      <c r="UZG26" s="3"/>
      <c r="UZH26" s="3"/>
      <c r="UZI26" s="3"/>
      <c r="UZJ26" s="3"/>
      <c r="UZK26" s="3"/>
      <c r="UZL26" s="3"/>
      <c r="UZM26" s="3"/>
      <c r="UZN26" s="3"/>
      <c r="UZO26" s="3"/>
      <c r="UZP26" s="3"/>
      <c r="UZQ26" s="3"/>
      <c r="UZR26" s="3"/>
      <c r="UZS26" s="3"/>
      <c r="UZT26" s="3"/>
      <c r="UZU26" s="3"/>
      <c r="UZV26" s="3"/>
      <c r="UZW26" s="3"/>
      <c r="UZX26" s="3"/>
      <c r="UZY26" s="3"/>
      <c r="UZZ26" s="3"/>
      <c r="VAA26" s="3"/>
      <c r="VAB26" s="3"/>
      <c r="VAC26" s="3"/>
      <c r="VAD26" s="3"/>
      <c r="VAE26" s="3"/>
      <c r="VAF26" s="3"/>
      <c r="VAG26" s="3"/>
      <c r="VAH26" s="3"/>
      <c r="VAI26" s="3"/>
      <c r="VAJ26" s="3"/>
      <c r="VAK26" s="3"/>
      <c r="VAL26" s="3"/>
      <c r="VAM26" s="3"/>
      <c r="VAN26" s="3"/>
      <c r="VAO26" s="3"/>
      <c r="VAP26" s="3"/>
      <c r="VAQ26" s="3"/>
      <c r="VAR26" s="3"/>
      <c r="VAS26" s="3"/>
      <c r="VAT26" s="3"/>
      <c r="VAU26" s="3"/>
      <c r="VAV26" s="3"/>
      <c r="VAW26" s="3"/>
      <c r="VAX26" s="3"/>
      <c r="VAY26" s="3"/>
      <c r="VAZ26" s="3"/>
      <c r="VBA26" s="3"/>
      <c r="VBB26" s="3"/>
      <c r="VBC26" s="3"/>
      <c r="VBD26" s="3"/>
      <c r="VBE26" s="3"/>
      <c r="VBF26" s="3"/>
      <c r="VBG26" s="3"/>
      <c r="VBH26" s="3"/>
      <c r="VBI26" s="3"/>
      <c r="VBJ26" s="3"/>
      <c r="VBK26" s="3"/>
      <c r="VBL26" s="3"/>
      <c r="VBM26" s="3"/>
      <c r="VBN26" s="3"/>
      <c r="VBO26" s="3"/>
      <c r="VBP26" s="3"/>
      <c r="VBQ26" s="3"/>
      <c r="VBR26" s="3"/>
      <c r="VBS26" s="3"/>
      <c r="VBT26" s="3"/>
      <c r="VBU26" s="3"/>
      <c r="VBV26" s="3"/>
      <c r="VBW26" s="3"/>
      <c r="VBX26" s="3"/>
      <c r="VBY26" s="3"/>
      <c r="VBZ26" s="3"/>
      <c r="VCA26" s="3"/>
      <c r="VCB26" s="3"/>
      <c r="VCC26" s="3"/>
      <c r="VCD26" s="3"/>
      <c r="VCE26" s="3"/>
      <c r="VCF26" s="3"/>
      <c r="VCG26" s="3"/>
      <c r="VCH26" s="3"/>
      <c r="VCI26" s="3"/>
      <c r="VCJ26" s="3"/>
      <c r="VCK26" s="3"/>
      <c r="VCL26" s="3"/>
      <c r="VCM26" s="3"/>
      <c r="VCN26" s="3"/>
      <c r="VCO26" s="3"/>
      <c r="VCP26" s="3"/>
      <c r="VCQ26" s="3"/>
      <c r="VCR26" s="3"/>
      <c r="VCS26" s="3"/>
      <c r="VCT26" s="3"/>
      <c r="VCU26" s="3"/>
      <c r="VCV26" s="3"/>
      <c r="VCW26" s="3"/>
      <c r="VCX26" s="3"/>
      <c r="VCY26" s="3"/>
      <c r="VCZ26" s="3"/>
      <c r="VDA26" s="3"/>
      <c r="VDB26" s="3"/>
      <c r="VDC26" s="3"/>
      <c r="VDD26" s="3"/>
      <c r="VDE26" s="3"/>
      <c r="VDF26" s="3"/>
      <c r="VDG26" s="3"/>
      <c r="VDH26" s="3"/>
      <c r="VDI26" s="3"/>
      <c r="VDJ26" s="3"/>
      <c r="VDK26" s="3"/>
      <c r="VDL26" s="3"/>
      <c r="VDM26" s="3"/>
      <c r="VDN26" s="3"/>
      <c r="VDO26" s="3"/>
      <c r="VDP26" s="3"/>
      <c r="VDQ26" s="3"/>
      <c r="VDR26" s="3"/>
      <c r="VDS26" s="3"/>
      <c r="VDT26" s="3"/>
      <c r="VDU26" s="3"/>
      <c r="VDV26" s="3"/>
      <c r="VDW26" s="3"/>
      <c r="VDX26" s="3"/>
      <c r="VDY26" s="3"/>
      <c r="VDZ26" s="3"/>
      <c r="VEA26" s="3"/>
      <c r="VEB26" s="3"/>
      <c r="VEC26" s="3"/>
      <c r="VED26" s="3"/>
      <c r="VEE26" s="3"/>
      <c r="VEF26" s="3"/>
      <c r="VEG26" s="3"/>
      <c r="VEH26" s="3"/>
      <c r="VEI26" s="3"/>
      <c r="VEJ26" s="3"/>
      <c r="VEK26" s="3"/>
      <c r="VEL26" s="3"/>
      <c r="VEM26" s="3"/>
      <c r="VEN26" s="3"/>
      <c r="VEO26" s="3"/>
      <c r="VEP26" s="3"/>
      <c r="VEQ26" s="3"/>
      <c r="VER26" s="3"/>
      <c r="VES26" s="3"/>
      <c r="VET26" s="3"/>
      <c r="VEU26" s="3"/>
      <c r="VEV26" s="3"/>
      <c r="VEW26" s="3"/>
      <c r="VEX26" s="3"/>
      <c r="VEY26" s="3"/>
      <c r="VEZ26" s="3"/>
      <c r="VFA26" s="3"/>
      <c r="VFB26" s="3"/>
      <c r="VFC26" s="3"/>
      <c r="VFD26" s="3"/>
      <c r="VFE26" s="3"/>
      <c r="VFF26" s="3"/>
      <c r="VFG26" s="3"/>
      <c r="VFH26" s="3"/>
      <c r="VFI26" s="3"/>
      <c r="VFJ26" s="3"/>
      <c r="VFK26" s="3"/>
      <c r="VFL26" s="3"/>
      <c r="VFM26" s="3"/>
      <c r="VFN26" s="3"/>
      <c r="VFO26" s="3"/>
      <c r="VFP26" s="3"/>
      <c r="VFQ26" s="3"/>
      <c r="VFR26" s="3"/>
      <c r="VFS26" s="3"/>
      <c r="VFT26" s="3"/>
      <c r="VFU26" s="3"/>
      <c r="VFV26" s="3"/>
      <c r="VFW26" s="3"/>
      <c r="VFX26" s="3"/>
      <c r="VFY26" s="3"/>
      <c r="VFZ26" s="3"/>
      <c r="VGA26" s="3"/>
      <c r="VGB26" s="3"/>
      <c r="VGC26" s="3"/>
      <c r="VGD26" s="3"/>
      <c r="VGE26" s="3"/>
      <c r="VGF26" s="3"/>
      <c r="VGG26" s="3"/>
      <c r="VGH26" s="3"/>
      <c r="VGI26" s="3"/>
      <c r="VGJ26" s="3"/>
      <c r="VGK26" s="3"/>
      <c r="VGL26" s="3"/>
      <c r="VGM26" s="3"/>
      <c r="VGN26" s="3"/>
      <c r="VGO26" s="3"/>
      <c r="VGP26" s="3"/>
      <c r="VGQ26" s="3"/>
      <c r="VGR26" s="3"/>
      <c r="VGS26" s="3"/>
      <c r="VGT26" s="3"/>
      <c r="VGU26" s="3"/>
      <c r="VGV26" s="3"/>
      <c r="VGW26" s="3"/>
      <c r="VGX26" s="3"/>
      <c r="VGY26" s="3"/>
      <c r="VGZ26" s="3"/>
      <c r="VHA26" s="3"/>
      <c r="VHB26" s="3"/>
      <c r="VHC26" s="3"/>
      <c r="VHD26" s="3"/>
      <c r="VHE26" s="3"/>
      <c r="VHF26" s="3"/>
      <c r="VHG26" s="3"/>
      <c r="VHH26" s="3"/>
      <c r="VHI26" s="3"/>
      <c r="VHJ26" s="3"/>
      <c r="VHK26" s="3"/>
      <c r="VHL26" s="3"/>
      <c r="VHM26" s="3"/>
      <c r="VHN26" s="3"/>
      <c r="VHO26" s="3"/>
      <c r="VHP26" s="3"/>
      <c r="VHQ26" s="3"/>
      <c r="VHR26" s="3"/>
      <c r="VHS26" s="3"/>
      <c r="VHT26" s="3"/>
      <c r="VHU26" s="3"/>
      <c r="VHV26" s="3"/>
      <c r="VHW26" s="3"/>
      <c r="VHX26" s="3"/>
      <c r="VHY26" s="3"/>
      <c r="VHZ26" s="3"/>
      <c r="VIA26" s="3"/>
      <c r="VIB26" s="3"/>
      <c r="VIC26" s="3"/>
      <c r="VID26" s="3"/>
      <c r="VIE26" s="3"/>
      <c r="VIF26" s="3"/>
      <c r="VIG26" s="3"/>
      <c r="VIH26" s="3"/>
      <c r="VII26" s="3"/>
      <c r="VIJ26" s="3"/>
      <c r="VIK26" s="3"/>
      <c r="VIL26" s="3"/>
      <c r="VIM26" s="3"/>
      <c r="VIN26" s="3"/>
      <c r="VIO26" s="3"/>
      <c r="VIP26" s="3"/>
      <c r="VIQ26" s="3"/>
      <c r="VIR26" s="3"/>
      <c r="VIS26" s="3"/>
      <c r="VIT26" s="3"/>
      <c r="VIU26" s="3"/>
      <c r="VIV26" s="3"/>
      <c r="VIW26" s="3"/>
      <c r="VIX26" s="3"/>
      <c r="VIY26" s="3"/>
      <c r="VIZ26" s="3"/>
      <c r="VJA26" s="3"/>
      <c r="VJB26" s="3"/>
      <c r="VJC26" s="3"/>
      <c r="VJD26" s="3"/>
      <c r="VJE26" s="3"/>
      <c r="VJF26" s="3"/>
      <c r="VJG26" s="3"/>
      <c r="VJH26" s="3"/>
      <c r="VJI26" s="3"/>
      <c r="VJJ26" s="3"/>
      <c r="VJK26" s="3"/>
      <c r="VJL26" s="3"/>
      <c r="VJM26" s="3"/>
      <c r="VJN26" s="3"/>
      <c r="VJO26" s="3"/>
      <c r="VJP26" s="3"/>
      <c r="VJQ26" s="3"/>
      <c r="VJR26" s="3"/>
      <c r="VJS26" s="3"/>
      <c r="VJT26" s="3"/>
      <c r="VJU26" s="3"/>
      <c r="VJV26" s="3"/>
      <c r="VJW26" s="3"/>
      <c r="VJX26" s="3"/>
      <c r="VJY26" s="3"/>
      <c r="VJZ26" s="3"/>
      <c r="VKA26" s="3"/>
      <c r="VKB26" s="3"/>
      <c r="VKC26" s="3"/>
      <c r="VKD26" s="3"/>
      <c r="VKE26" s="3"/>
      <c r="VKF26" s="3"/>
      <c r="VKG26" s="3"/>
      <c r="VKH26" s="3"/>
      <c r="VKI26" s="3"/>
      <c r="VKJ26" s="3"/>
      <c r="VKK26" s="3"/>
      <c r="VKL26" s="3"/>
      <c r="VKM26" s="3"/>
      <c r="VKN26" s="3"/>
      <c r="VKO26" s="3"/>
      <c r="VKP26" s="3"/>
      <c r="VKQ26" s="3"/>
      <c r="VKR26" s="3"/>
      <c r="VKS26" s="3"/>
      <c r="VKT26" s="3"/>
      <c r="VKU26" s="3"/>
      <c r="VKV26" s="3"/>
      <c r="VKW26" s="3"/>
      <c r="VKX26" s="3"/>
      <c r="VKY26" s="3"/>
      <c r="VKZ26" s="3"/>
      <c r="VLA26" s="3"/>
      <c r="VLB26" s="3"/>
      <c r="VLC26" s="3"/>
      <c r="VLD26" s="3"/>
      <c r="VLE26" s="3"/>
      <c r="VLF26" s="3"/>
      <c r="VLG26" s="3"/>
      <c r="VLH26" s="3"/>
      <c r="VLI26" s="3"/>
      <c r="VLJ26" s="3"/>
      <c r="VLK26" s="3"/>
      <c r="VLL26" s="3"/>
      <c r="VLM26" s="3"/>
      <c r="VLN26" s="3"/>
      <c r="VLO26" s="3"/>
      <c r="VLP26" s="3"/>
      <c r="VLQ26" s="3"/>
      <c r="VLR26" s="3"/>
      <c r="VLS26" s="3"/>
      <c r="VLT26" s="3"/>
      <c r="VLU26" s="3"/>
      <c r="VLV26" s="3"/>
      <c r="VLW26" s="3"/>
      <c r="VLX26" s="3"/>
      <c r="VLY26" s="3"/>
      <c r="VLZ26" s="3"/>
      <c r="VMA26" s="3"/>
      <c r="VMB26" s="3"/>
      <c r="VMC26" s="3"/>
      <c r="VMD26" s="3"/>
      <c r="VME26" s="3"/>
      <c r="VMF26" s="3"/>
      <c r="VMG26" s="3"/>
      <c r="VMH26" s="3"/>
      <c r="VMI26" s="3"/>
      <c r="VMJ26" s="3"/>
      <c r="VMK26" s="3"/>
      <c r="VML26" s="3"/>
      <c r="VMM26" s="3"/>
      <c r="VMN26" s="3"/>
      <c r="VMO26" s="3"/>
      <c r="VMP26" s="3"/>
      <c r="VMQ26" s="3"/>
      <c r="VMR26" s="3"/>
      <c r="VMS26" s="3"/>
      <c r="VMT26" s="3"/>
      <c r="VMU26" s="3"/>
      <c r="VMV26" s="3"/>
      <c r="VMW26" s="3"/>
      <c r="VMX26" s="3"/>
      <c r="VMY26" s="3"/>
      <c r="VMZ26" s="3"/>
      <c r="VNA26" s="3"/>
      <c r="VNB26" s="3"/>
      <c r="VNC26" s="3"/>
      <c r="VND26" s="3"/>
      <c r="VNE26" s="3"/>
      <c r="VNF26" s="3"/>
      <c r="VNG26" s="3"/>
      <c r="VNH26" s="3"/>
      <c r="VNI26" s="3"/>
      <c r="VNJ26" s="3"/>
      <c r="VNK26" s="3"/>
      <c r="VNL26" s="3"/>
      <c r="VNM26" s="3"/>
      <c r="VNN26" s="3"/>
      <c r="VNO26" s="3"/>
      <c r="VNP26" s="3"/>
      <c r="VNQ26" s="3"/>
      <c r="VNR26" s="3"/>
      <c r="VNS26" s="3"/>
      <c r="VNT26" s="3"/>
      <c r="VNU26" s="3"/>
      <c r="VNV26" s="3"/>
      <c r="VNW26" s="3"/>
      <c r="VNX26" s="3"/>
      <c r="VNY26" s="3"/>
      <c r="VNZ26" s="3"/>
      <c r="VOA26" s="3"/>
      <c r="VOB26" s="3"/>
      <c r="VOC26" s="3"/>
      <c r="VOD26" s="3"/>
      <c r="VOE26" s="3"/>
      <c r="VOF26" s="3"/>
      <c r="VOG26" s="3"/>
      <c r="VOH26" s="3"/>
      <c r="VOI26" s="3"/>
      <c r="VOJ26" s="3"/>
      <c r="VOK26" s="3"/>
      <c r="VOL26" s="3"/>
      <c r="VOM26" s="3"/>
      <c r="VON26" s="3"/>
      <c r="VOO26" s="3"/>
      <c r="VOP26" s="3"/>
      <c r="VOQ26" s="3"/>
      <c r="VOR26" s="3"/>
      <c r="VOS26" s="3"/>
      <c r="VOT26" s="3"/>
      <c r="VOU26" s="3"/>
      <c r="VOV26" s="3"/>
      <c r="VOW26" s="3"/>
      <c r="VOX26" s="3"/>
      <c r="VOY26" s="3"/>
      <c r="VOZ26" s="3"/>
      <c r="VPA26" s="3"/>
      <c r="VPB26" s="3"/>
      <c r="VPC26" s="3"/>
      <c r="VPD26" s="3"/>
      <c r="VPE26" s="3"/>
      <c r="VPF26" s="3"/>
      <c r="VPG26" s="3"/>
      <c r="VPH26" s="3"/>
      <c r="VPI26" s="3"/>
      <c r="VPJ26" s="3"/>
      <c r="VPK26" s="3"/>
      <c r="VPL26" s="3"/>
      <c r="VPM26" s="3"/>
      <c r="VPN26" s="3"/>
      <c r="VPO26" s="3"/>
      <c r="VPP26" s="3"/>
      <c r="VPQ26" s="3"/>
      <c r="VPR26" s="3"/>
      <c r="VPS26" s="3"/>
      <c r="VPT26" s="3"/>
      <c r="VPU26" s="3"/>
      <c r="VPV26" s="3"/>
      <c r="VPW26" s="3"/>
      <c r="VPX26" s="3"/>
      <c r="VPY26" s="3"/>
      <c r="VPZ26" s="3"/>
      <c r="VQA26" s="3"/>
      <c r="VQB26" s="3"/>
      <c r="VQC26" s="3"/>
      <c r="VQD26" s="3"/>
      <c r="VQE26" s="3"/>
      <c r="VQF26" s="3"/>
      <c r="VQG26" s="3"/>
      <c r="VQH26" s="3"/>
      <c r="VQI26" s="3"/>
      <c r="VQJ26" s="3"/>
      <c r="VQK26" s="3"/>
      <c r="VQL26" s="3"/>
      <c r="VQM26" s="3"/>
      <c r="VQN26" s="3"/>
      <c r="VQO26" s="3"/>
      <c r="VQP26" s="3"/>
      <c r="VQQ26" s="3"/>
      <c r="VQR26" s="3"/>
      <c r="VQS26" s="3"/>
      <c r="VQT26" s="3"/>
      <c r="VQU26" s="3"/>
      <c r="VQV26" s="3"/>
      <c r="VQW26" s="3"/>
      <c r="VQX26" s="3"/>
      <c r="VQY26" s="3"/>
      <c r="VQZ26" s="3"/>
      <c r="VRA26" s="3"/>
      <c r="VRB26" s="3"/>
      <c r="VRC26" s="3"/>
      <c r="VRD26" s="3"/>
      <c r="VRE26" s="3"/>
      <c r="VRF26" s="3"/>
      <c r="VRG26" s="3"/>
      <c r="VRH26" s="3"/>
      <c r="VRI26" s="3"/>
      <c r="VRJ26" s="3"/>
      <c r="VRK26" s="3"/>
      <c r="VRL26" s="3"/>
      <c r="VRM26" s="3"/>
      <c r="VRN26" s="3"/>
      <c r="VRO26" s="3"/>
      <c r="VRP26" s="3"/>
      <c r="VRQ26" s="3"/>
      <c r="VRR26" s="3"/>
      <c r="VRS26" s="3"/>
      <c r="VRT26" s="3"/>
      <c r="VRU26" s="3"/>
      <c r="VRV26" s="3"/>
      <c r="VRW26" s="3"/>
      <c r="VRX26" s="3"/>
      <c r="VRY26" s="3"/>
      <c r="VRZ26" s="3"/>
      <c r="VSA26" s="3"/>
      <c r="VSB26" s="3"/>
      <c r="VSC26" s="3"/>
      <c r="VSD26" s="3"/>
      <c r="VSE26" s="3"/>
      <c r="VSF26" s="3"/>
      <c r="VSG26" s="3"/>
      <c r="VSH26" s="3"/>
      <c r="VSI26" s="3"/>
      <c r="VSJ26" s="3"/>
      <c r="VSK26" s="3"/>
      <c r="VSL26" s="3"/>
      <c r="VSM26" s="3"/>
      <c r="VSN26" s="3"/>
      <c r="VSO26" s="3"/>
      <c r="VSP26" s="3"/>
      <c r="VSQ26" s="3"/>
      <c r="VSR26" s="3"/>
      <c r="VSS26" s="3"/>
      <c r="VST26" s="3"/>
      <c r="VSU26" s="3"/>
      <c r="VSV26" s="3"/>
      <c r="VSW26" s="3"/>
      <c r="VSX26" s="3"/>
      <c r="VSY26" s="3"/>
      <c r="VSZ26" s="3"/>
      <c r="VTA26" s="3"/>
      <c r="VTB26" s="3"/>
      <c r="VTC26" s="3"/>
      <c r="VTD26" s="3"/>
      <c r="VTE26" s="3"/>
      <c r="VTF26" s="3"/>
      <c r="VTG26" s="3"/>
      <c r="VTH26" s="3"/>
      <c r="VTI26" s="3"/>
      <c r="VTJ26" s="3"/>
      <c r="VTK26" s="3"/>
      <c r="VTL26" s="3"/>
      <c r="VTM26" s="3"/>
      <c r="VTN26" s="3"/>
      <c r="VTO26" s="3"/>
      <c r="VTP26" s="3"/>
      <c r="VTQ26" s="3"/>
      <c r="VTR26" s="3"/>
      <c r="VTS26" s="3"/>
      <c r="VTT26" s="3"/>
      <c r="VTU26" s="3"/>
      <c r="VTV26" s="3"/>
      <c r="VTW26" s="3"/>
      <c r="VTX26" s="3"/>
      <c r="VTY26" s="3"/>
      <c r="VTZ26" s="3"/>
      <c r="VUA26" s="3"/>
      <c r="VUB26" s="3"/>
      <c r="VUC26" s="3"/>
      <c r="VUD26" s="3"/>
      <c r="VUE26" s="3"/>
      <c r="VUF26" s="3"/>
      <c r="VUG26" s="3"/>
      <c r="VUH26" s="3"/>
      <c r="VUI26" s="3"/>
      <c r="VUJ26" s="3"/>
      <c r="VUK26" s="3"/>
      <c r="VUL26" s="3"/>
      <c r="VUM26" s="3"/>
      <c r="VUN26" s="3"/>
      <c r="VUO26" s="3"/>
      <c r="VUP26" s="3"/>
      <c r="VUQ26" s="3"/>
      <c r="VUR26" s="3"/>
      <c r="VUS26" s="3"/>
      <c r="VUT26" s="3"/>
      <c r="VUU26" s="3"/>
      <c r="VUV26" s="3"/>
      <c r="VUW26" s="3"/>
      <c r="VUX26" s="3"/>
      <c r="VUY26" s="3"/>
      <c r="VUZ26" s="3"/>
      <c r="VVA26" s="3"/>
      <c r="VVB26" s="3"/>
      <c r="VVC26" s="3"/>
      <c r="VVD26" s="3"/>
      <c r="VVE26" s="3"/>
      <c r="VVF26" s="3"/>
      <c r="VVG26" s="3"/>
      <c r="VVH26" s="3"/>
      <c r="VVI26" s="3"/>
      <c r="VVJ26" s="3"/>
      <c r="VVK26" s="3"/>
      <c r="VVL26" s="3"/>
      <c r="VVM26" s="3"/>
      <c r="VVN26" s="3"/>
      <c r="VVO26" s="3"/>
      <c r="VVP26" s="3"/>
      <c r="VVQ26" s="3"/>
      <c r="VVR26" s="3"/>
      <c r="VVS26" s="3"/>
      <c r="VVT26" s="3"/>
      <c r="VVU26" s="3"/>
      <c r="VVV26" s="3"/>
      <c r="VVW26" s="3"/>
      <c r="VVX26" s="3"/>
      <c r="VVY26" s="3"/>
      <c r="VVZ26" s="3"/>
      <c r="VWA26" s="3"/>
      <c r="VWB26" s="3"/>
      <c r="VWC26" s="3"/>
      <c r="VWD26" s="3"/>
      <c r="VWE26" s="3"/>
      <c r="VWF26" s="3"/>
      <c r="VWG26" s="3"/>
      <c r="VWH26" s="3"/>
      <c r="VWI26" s="3"/>
      <c r="VWJ26" s="3"/>
      <c r="VWK26" s="3"/>
      <c r="VWL26" s="3"/>
      <c r="VWM26" s="3"/>
      <c r="VWN26" s="3"/>
      <c r="VWO26" s="3"/>
      <c r="VWP26" s="3"/>
      <c r="VWQ26" s="3"/>
      <c r="VWR26" s="3"/>
      <c r="VWS26" s="3"/>
      <c r="VWT26" s="3"/>
      <c r="VWU26" s="3"/>
      <c r="VWV26" s="3"/>
      <c r="VWW26" s="3"/>
      <c r="VWX26" s="3"/>
      <c r="VWY26" s="3"/>
      <c r="VWZ26" s="3"/>
      <c r="VXA26" s="3"/>
      <c r="VXB26" s="3"/>
      <c r="VXC26" s="3"/>
      <c r="VXD26" s="3"/>
      <c r="VXE26" s="3"/>
      <c r="VXF26" s="3"/>
      <c r="VXG26" s="3"/>
      <c r="VXH26" s="3"/>
      <c r="VXI26" s="3"/>
      <c r="VXJ26" s="3"/>
      <c r="VXK26" s="3"/>
      <c r="VXL26" s="3"/>
      <c r="VXM26" s="3"/>
      <c r="VXN26" s="3"/>
      <c r="VXO26" s="3"/>
      <c r="VXP26" s="3"/>
      <c r="VXQ26" s="3"/>
      <c r="VXR26" s="3"/>
      <c r="VXS26" s="3"/>
      <c r="VXT26" s="3"/>
      <c r="VXU26" s="3"/>
      <c r="VXV26" s="3"/>
      <c r="VXW26" s="3"/>
      <c r="VXX26" s="3"/>
      <c r="VXY26" s="3"/>
      <c r="VXZ26" s="3"/>
      <c r="VYA26" s="3"/>
      <c r="VYB26" s="3"/>
      <c r="VYC26" s="3"/>
      <c r="VYD26" s="3"/>
      <c r="VYE26" s="3"/>
      <c r="VYF26" s="3"/>
      <c r="VYG26" s="3"/>
      <c r="VYH26" s="3"/>
      <c r="VYI26" s="3"/>
      <c r="VYJ26" s="3"/>
      <c r="VYK26" s="3"/>
      <c r="VYL26" s="3"/>
      <c r="VYM26" s="3"/>
      <c r="VYN26" s="3"/>
      <c r="VYO26" s="3"/>
      <c r="VYP26" s="3"/>
      <c r="VYQ26" s="3"/>
      <c r="VYR26" s="3"/>
      <c r="VYS26" s="3"/>
      <c r="VYT26" s="3"/>
      <c r="VYU26" s="3"/>
      <c r="VYV26" s="3"/>
      <c r="VYW26" s="3"/>
      <c r="VYX26" s="3"/>
      <c r="VYY26" s="3"/>
      <c r="VYZ26" s="3"/>
      <c r="VZA26" s="3"/>
      <c r="VZB26" s="3"/>
      <c r="VZC26" s="3"/>
      <c r="VZD26" s="3"/>
      <c r="VZE26" s="3"/>
      <c r="VZF26" s="3"/>
      <c r="VZG26" s="3"/>
      <c r="VZH26" s="3"/>
      <c r="VZI26" s="3"/>
      <c r="VZJ26" s="3"/>
      <c r="VZK26" s="3"/>
      <c r="VZL26" s="3"/>
      <c r="VZM26" s="3"/>
      <c r="VZN26" s="3"/>
      <c r="VZO26" s="3"/>
      <c r="VZP26" s="3"/>
      <c r="VZQ26" s="3"/>
      <c r="VZR26" s="3"/>
      <c r="VZS26" s="3"/>
      <c r="VZT26" s="3"/>
      <c r="VZU26" s="3"/>
      <c r="VZV26" s="3"/>
      <c r="VZW26" s="3"/>
      <c r="VZX26" s="3"/>
      <c r="VZY26" s="3"/>
      <c r="VZZ26" s="3"/>
      <c r="WAA26" s="3"/>
      <c r="WAB26" s="3"/>
      <c r="WAC26" s="3"/>
      <c r="WAD26" s="3"/>
      <c r="WAE26" s="3"/>
      <c r="WAF26" s="3"/>
      <c r="WAG26" s="3"/>
      <c r="WAH26" s="3"/>
      <c r="WAI26" s="3"/>
      <c r="WAJ26" s="3"/>
      <c r="WAK26" s="3"/>
      <c r="WAL26" s="3"/>
      <c r="WAM26" s="3"/>
      <c r="WAN26" s="3"/>
      <c r="WAO26" s="3"/>
      <c r="WAP26" s="3"/>
      <c r="WAQ26" s="3"/>
      <c r="WAR26" s="3"/>
      <c r="WAS26" s="3"/>
      <c r="WAT26" s="3"/>
      <c r="WAU26" s="3"/>
      <c r="WAV26" s="3"/>
      <c r="WAW26" s="3"/>
      <c r="WAX26" s="3"/>
      <c r="WAY26" s="3"/>
      <c r="WAZ26" s="3"/>
      <c r="WBA26" s="3"/>
      <c r="WBB26" s="3"/>
      <c r="WBC26" s="3"/>
      <c r="WBD26" s="3"/>
      <c r="WBE26" s="3"/>
      <c r="WBF26" s="3"/>
      <c r="WBG26" s="3"/>
      <c r="WBH26" s="3"/>
      <c r="WBI26" s="3"/>
      <c r="WBJ26" s="3"/>
      <c r="WBK26" s="3"/>
      <c r="WBL26" s="3"/>
      <c r="WBM26" s="3"/>
      <c r="WBN26" s="3"/>
      <c r="WBO26" s="3"/>
      <c r="WBP26" s="3"/>
      <c r="WBQ26" s="3"/>
      <c r="WBR26" s="3"/>
      <c r="WBS26" s="3"/>
      <c r="WBT26" s="3"/>
      <c r="WBU26" s="3"/>
      <c r="WBV26" s="3"/>
      <c r="WBW26" s="3"/>
      <c r="WBX26" s="3"/>
      <c r="WBY26" s="3"/>
      <c r="WBZ26" s="3"/>
      <c r="WCA26" s="3"/>
      <c r="WCB26" s="3"/>
      <c r="WCC26" s="3"/>
      <c r="WCD26" s="3"/>
      <c r="WCE26" s="3"/>
      <c r="WCF26" s="3"/>
      <c r="WCG26" s="3"/>
      <c r="WCH26" s="3"/>
      <c r="WCI26" s="3"/>
      <c r="WCJ26" s="3"/>
      <c r="WCK26" s="3"/>
      <c r="WCL26" s="3"/>
      <c r="WCM26" s="3"/>
      <c r="WCN26" s="3"/>
      <c r="WCO26" s="3"/>
      <c r="WCP26" s="3"/>
      <c r="WCQ26" s="3"/>
      <c r="WCR26" s="3"/>
      <c r="WCS26" s="3"/>
      <c r="WCT26" s="3"/>
      <c r="WCU26" s="3"/>
      <c r="WCV26" s="3"/>
      <c r="WCW26" s="3"/>
      <c r="WCX26" s="3"/>
      <c r="WCY26" s="3"/>
      <c r="WCZ26" s="3"/>
      <c r="WDA26" s="3"/>
      <c r="WDB26" s="3"/>
      <c r="WDC26" s="3"/>
      <c r="WDD26" s="3"/>
      <c r="WDE26" s="3"/>
      <c r="WDF26" s="3"/>
      <c r="WDG26" s="3"/>
      <c r="WDH26" s="3"/>
      <c r="WDI26" s="3"/>
      <c r="WDJ26" s="3"/>
      <c r="WDK26" s="3"/>
      <c r="WDL26" s="3"/>
      <c r="WDM26" s="3"/>
      <c r="WDN26" s="3"/>
      <c r="WDO26" s="3"/>
      <c r="WDP26" s="3"/>
      <c r="WDQ26" s="3"/>
      <c r="WDR26" s="3"/>
      <c r="WDS26" s="3"/>
      <c r="WDT26" s="3"/>
      <c r="WDU26" s="3"/>
      <c r="WDV26" s="3"/>
      <c r="WDW26" s="3"/>
      <c r="WDX26" s="3"/>
      <c r="WDY26" s="3"/>
      <c r="WDZ26" s="3"/>
      <c r="WEA26" s="3"/>
      <c r="WEB26" s="3"/>
      <c r="WEC26" s="3"/>
      <c r="WED26" s="3"/>
      <c r="WEE26" s="3"/>
      <c r="WEF26" s="3"/>
      <c r="WEG26" s="3"/>
      <c r="WEH26" s="3"/>
      <c r="WEI26" s="3"/>
      <c r="WEJ26" s="3"/>
      <c r="WEK26" s="3"/>
      <c r="WEL26" s="3"/>
      <c r="WEM26" s="3"/>
      <c r="WEN26" s="3"/>
      <c r="WEO26" s="3"/>
      <c r="WEP26" s="3"/>
      <c r="WEQ26" s="3"/>
      <c r="WER26" s="3"/>
      <c r="WES26" s="3"/>
      <c r="WET26" s="3"/>
      <c r="WEU26" s="3"/>
      <c r="WEV26" s="3"/>
      <c r="WEW26" s="3"/>
      <c r="WEX26" s="3"/>
      <c r="WEY26" s="3"/>
      <c r="WEZ26" s="3"/>
      <c r="WFA26" s="3"/>
      <c r="WFB26" s="3"/>
      <c r="WFC26" s="3"/>
      <c r="WFD26" s="3"/>
      <c r="WFE26" s="3"/>
      <c r="WFF26" s="3"/>
      <c r="WFG26" s="3"/>
      <c r="WFH26" s="3"/>
      <c r="WFI26" s="3"/>
      <c r="WFJ26" s="3"/>
      <c r="WFK26" s="3"/>
      <c r="WFL26" s="3"/>
      <c r="WFM26" s="3"/>
      <c r="WFN26" s="3"/>
      <c r="WFO26" s="3"/>
      <c r="WFP26" s="3"/>
      <c r="WFQ26" s="3"/>
      <c r="WFR26" s="3"/>
      <c r="WFS26" s="3"/>
      <c r="WFT26" s="3"/>
      <c r="WFU26" s="3"/>
      <c r="WFV26" s="3"/>
      <c r="WFW26" s="3"/>
      <c r="WFX26" s="3"/>
      <c r="WFY26" s="3"/>
      <c r="WFZ26" s="3"/>
      <c r="WGA26" s="3"/>
      <c r="WGB26" s="3"/>
      <c r="WGC26" s="3"/>
      <c r="WGD26" s="3"/>
      <c r="WGE26" s="3"/>
      <c r="WGF26" s="3"/>
      <c r="WGG26" s="3"/>
      <c r="WGH26" s="3"/>
      <c r="WGI26" s="3"/>
      <c r="WGJ26" s="3"/>
      <c r="WGK26" s="3"/>
      <c r="WGL26" s="3"/>
      <c r="WGM26" s="3"/>
      <c r="WGN26" s="3"/>
      <c r="WGO26" s="3"/>
      <c r="WGP26" s="3"/>
      <c r="WGQ26" s="3"/>
      <c r="WGR26" s="3"/>
      <c r="WGS26" s="3"/>
      <c r="WGT26" s="3"/>
      <c r="WGU26" s="3"/>
      <c r="WGV26" s="3"/>
      <c r="WGW26" s="3"/>
      <c r="WGX26" s="3"/>
      <c r="WGY26" s="3"/>
      <c r="WGZ26" s="3"/>
      <c r="WHA26" s="3"/>
      <c r="WHB26" s="3"/>
      <c r="WHC26" s="3"/>
      <c r="WHD26" s="3"/>
      <c r="WHE26" s="3"/>
      <c r="WHF26" s="3"/>
      <c r="WHG26" s="3"/>
      <c r="WHH26" s="3"/>
      <c r="WHI26" s="3"/>
      <c r="WHJ26" s="3"/>
      <c r="WHK26" s="3"/>
      <c r="WHL26" s="3"/>
      <c r="WHM26" s="3"/>
      <c r="WHN26" s="3"/>
      <c r="WHO26" s="3"/>
      <c r="WHP26" s="3"/>
      <c r="WHQ26" s="3"/>
      <c r="WHR26" s="3"/>
      <c r="WHS26" s="3"/>
      <c r="WHT26" s="3"/>
      <c r="WHU26" s="3"/>
      <c r="WHV26" s="3"/>
      <c r="WHW26" s="3"/>
      <c r="WHX26" s="3"/>
      <c r="WHY26" s="3"/>
      <c r="WHZ26" s="3"/>
      <c r="WIA26" s="3"/>
      <c r="WIB26" s="3"/>
      <c r="WIC26" s="3"/>
      <c r="WID26" s="3"/>
      <c r="WIE26" s="3"/>
      <c r="WIF26" s="3"/>
      <c r="WIG26" s="3"/>
      <c r="WIH26" s="3"/>
      <c r="WII26" s="3"/>
      <c r="WIJ26" s="3"/>
      <c r="WIK26" s="3"/>
      <c r="WIL26" s="3"/>
      <c r="WIM26" s="3"/>
      <c r="WIN26" s="3"/>
      <c r="WIO26" s="3"/>
      <c r="WIP26" s="3"/>
      <c r="WIQ26" s="3"/>
      <c r="WIR26" s="3"/>
      <c r="WIS26" s="3"/>
      <c r="WIT26" s="3"/>
      <c r="WIU26" s="3"/>
      <c r="WIV26" s="3"/>
      <c r="WIW26" s="3"/>
      <c r="WIX26" s="3"/>
      <c r="WIY26" s="3"/>
      <c r="WIZ26" s="3"/>
      <c r="WJA26" s="3"/>
      <c r="WJB26" s="3"/>
      <c r="WJC26" s="3"/>
      <c r="WJD26" s="3"/>
      <c r="WJE26" s="3"/>
      <c r="WJF26" s="3"/>
      <c r="WJG26" s="3"/>
      <c r="WJH26" s="3"/>
      <c r="WJI26" s="3"/>
      <c r="WJJ26" s="3"/>
      <c r="WJK26" s="3"/>
      <c r="WJL26" s="3"/>
      <c r="WJM26" s="3"/>
      <c r="WJN26" s="3"/>
      <c r="WJO26" s="3"/>
      <c r="WJP26" s="3"/>
      <c r="WJQ26" s="3"/>
      <c r="WJR26" s="3"/>
      <c r="WJS26" s="3"/>
      <c r="WJT26" s="3"/>
      <c r="WJU26" s="3"/>
      <c r="WJV26" s="3"/>
      <c r="WJW26" s="3"/>
      <c r="WJX26" s="3"/>
      <c r="WJY26" s="3"/>
      <c r="WJZ26" s="3"/>
      <c r="WKA26" s="3"/>
      <c r="WKB26" s="3"/>
      <c r="WKC26" s="3"/>
      <c r="WKD26" s="3"/>
      <c r="WKE26" s="3"/>
      <c r="WKF26" s="3"/>
      <c r="WKG26" s="3"/>
      <c r="WKH26" s="3"/>
      <c r="WKI26" s="3"/>
      <c r="WKJ26" s="3"/>
      <c r="WKK26" s="3"/>
      <c r="WKL26" s="3"/>
      <c r="WKM26" s="3"/>
      <c r="WKN26" s="3"/>
      <c r="WKO26" s="3"/>
      <c r="WKP26" s="3"/>
      <c r="WKQ26" s="3"/>
      <c r="WKR26" s="3"/>
      <c r="WKS26" s="3"/>
      <c r="WKT26" s="3"/>
      <c r="WKU26" s="3"/>
      <c r="WKV26" s="3"/>
      <c r="WKW26" s="3"/>
      <c r="WKX26" s="3"/>
      <c r="WKY26" s="3"/>
      <c r="WKZ26" s="3"/>
      <c r="WLA26" s="3"/>
      <c r="WLB26" s="3"/>
      <c r="WLC26" s="3"/>
      <c r="WLD26" s="3"/>
      <c r="WLE26" s="3"/>
      <c r="WLF26" s="3"/>
      <c r="WLG26" s="3"/>
      <c r="WLH26" s="3"/>
      <c r="WLI26" s="3"/>
      <c r="WLJ26" s="3"/>
      <c r="WLK26" s="3"/>
      <c r="WLL26" s="3"/>
      <c r="WLM26" s="3"/>
      <c r="WLN26" s="3"/>
      <c r="WLO26" s="3"/>
      <c r="WLP26" s="3"/>
      <c r="WLQ26" s="3"/>
      <c r="WLR26" s="3"/>
      <c r="WLS26" s="3"/>
      <c r="WLT26" s="3"/>
      <c r="WLU26" s="3"/>
      <c r="WLV26" s="3"/>
      <c r="WLW26" s="3"/>
      <c r="WLX26" s="3"/>
      <c r="WLY26" s="3"/>
      <c r="WLZ26" s="3"/>
      <c r="WMA26" s="3"/>
      <c r="WMB26" s="3"/>
      <c r="WMC26" s="3"/>
      <c r="WMD26" s="3"/>
      <c r="WME26" s="3"/>
      <c r="WMF26" s="3"/>
      <c r="WMG26" s="3"/>
      <c r="WMH26" s="3"/>
      <c r="WMI26" s="3"/>
      <c r="WMJ26" s="3"/>
      <c r="WMK26" s="3"/>
      <c r="WML26" s="3"/>
      <c r="WMM26" s="3"/>
      <c r="WMN26" s="3"/>
      <c r="WMO26" s="3"/>
      <c r="WMP26" s="3"/>
      <c r="WMQ26" s="3"/>
      <c r="WMR26" s="3"/>
      <c r="WMS26" s="3"/>
      <c r="WMT26" s="3"/>
      <c r="WMU26" s="3"/>
      <c r="WMV26" s="3"/>
      <c r="WMW26" s="3"/>
      <c r="WMX26" s="3"/>
      <c r="WMY26" s="3"/>
      <c r="WMZ26" s="3"/>
      <c r="WNA26" s="3"/>
      <c r="WNB26" s="3"/>
      <c r="WNC26" s="3"/>
      <c r="WND26" s="3"/>
      <c r="WNE26" s="3"/>
      <c r="WNF26" s="3"/>
      <c r="WNG26" s="3"/>
      <c r="WNH26" s="3"/>
      <c r="WNI26" s="3"/>
      <c r="WNJ26" s="3"/>
      <c r="WNK26" s="3"/>
      <c r="WNL26" s="3"/>
      <c r="WNM26" s="3"/>
      <c r="WNN26" s="3"/>
      <c r="WNO26" s="3"/>
      <c r="WNP26" s="3"/>
      <c r="WNQ26" s="3"/>
      <c r="WNR26" s="3"/>
      <c r="WNS26" s="3"/>
      <c r="WNT26" s="3"/>
      <c r="WNU26" s="3"/>
      <c r="WNV26" s="3"/>
      <c r="WNW26" s="3"/>
      <c r="WNX26" s="3"/>
      <c r="WNY26" s="3"/>
      <c r="WNZ26" s="3"/>
      <c r="WOA26" s="3"/>
      <c r="WOB26" s="3"/>
      <c r="WOC26" s="3"/>
      <c r="WOD26" s="3"/>
      <c r="WOE26" s="3"/>
      <c r="WOF26" s="3"/>
      <c r="WOG26" s="3"/>
      <c r="WOH26" s="3"/>
      <c r="WOI26" s="3"/>
      <c r="WOJ26" s="3"/>
      <c r="WOK26" s="3"/>
      <c r="WOL26" s="3"/>
      <c r="WOM26" s="3"/>
      <c r="WON26" s="3"/>
      <c r="WOO26" s="3"/>
      <c r="WOP26" s="3"/>
      <c r="WOQ26" s="3"/>
      <c r="WOR26" s="3"/>
      <c r="WOS26" s="3"/>
      <c r="WOT26" s="3"/>
      <c r="WOU26" s="3"/>
      <c r="WOV26" s="3"/>
      <c r="WOW26" s="3"/>
      <c r="WOX26" s="3"/>
      <c r="WOY26" s="3"/>
      <c r="WOZ26" s="3"/>
      <c r="WPA26" s="3"/>
      <c r="WPB26" s="3"/>
      <c r="WPC26" s="3"/>
      <c r="WPD26" s="3"/>
      <c r="WPE26" s="3"/>
      <c r="WPF26" s="3"/>
      <c r="WPG26" s="3"/>
      <c r="WPH26" s="3"/>
      <c r="WPI26" s="3"/>
      <c r="WPJ26" s="3"/>
      <c r="WPK26" s="3"/>
      <c r="WPL26" s="3"/>
      <c r="WPM26" s="3"/>
      <c r="WPN26" s="3"/>
      <c r="WPO26" s="3"/>
      <c r="WPP26" s="3"/>
      <c r="WPQ26" s="3"/>
      <c r="WPR26" s="3"/>
      <c r="WPS26" s="3"/>
      <c r="WPT26" s="3"/>
      <c r="WPU26" s="3"/>
      <c r="WPV26" s="3"/>
      <c r="WPW26" s="3"/>
      <c r="WPX26" s="3"/>
      <c r="WPY26" s="3"/>
      <c r="WPZ26" s="3"/>
      <c r="WQA26" s="3"/>
      <c r="WQB26" s="3"/>
      <c r="WQC26" s="3"/>
      <c r="WQD26" s="3"/>
      <c r="WQE26" s="3"/>
      <c r="WQF26" s="3"/>
      <c r="WQG26" s="3"/>
      <c r="WQH26" s="3"/>
      <c r="WQI26" s="3"/>
      <c r="WQJ26" s="3"/>
      <c r="WQK26" s="3"/>
      <c r="WQL26" s="3"/>
      <c r="WQM26" s="3"/>
      <c r="WQN26" s="3"/>
      <c r="WQO26" s="3"/>
      <c r="WQP26" s="3"/>
      <c r="WQQ26" s="3"/>
      <c r="WQR26" s="3"/>
      <c r="WQS26" s="3"/>
      <c r="WQT26" s="3"/>
      <c r="WQU26" s="3"/>
      <c r="WQV26" s="3"/>
      <c r="WQW26" s="3"/>
      <c r="WQX26" s="3"/>
      <c r="WQY26" s="3"/>
      <c r="WQZ26" s="3"/>
      <c r="WRA26" s="3"/>
      <c r="WRB26" s="3"/>
      <c r="WRC26" s="3"/>
      <c r="WRD26" s="3"/>
      <c r="WRE26" s="3"/>
      <c r="WRF26" s="3"/>
      <c r="WRG26" s="3"/>
      <c r="WRH26" s="3"/>
      <c r="WRI26" s="3"/>
      <c r="WRJ26" s="3"/>
      <c r="WRK26" s="3"/>
      <c r="WRL26" s="3"/>
      <c r="WRM26" s="3"/>
      <c r="WRN26" s="3"/>
      <c r="WRO26" s="3"/>
      <c r="WRP26" s="3"/>
      <c r="WRQ26" s="3"/>
      <c r="WRR26" s="3"/>
      <c r="WRS26" s="3"/>
      <c r="WRT26" s="3"/>
      <c r="WRU26" s="3"/>
      <c r="WRV26" s="3"/>
      <c r="WRW26" s="3"/>
      <c r="WRX26" s="3"/>
      <c r="WRY26" s="3"/>
      <c r="WRZ26" s="3"/>
      <c r="WSA26" s="3"/>
      <c r="WSB26" s="3"/>
      <c r="WSC26" s="3"/>
      <c r="WSD26" s="3"/>
      <c r="WSE26" s="3"/>
      <c r="WSF26" s="3"/>
      <c r="WSG26" s="3"/>
      <c r="WSH26" s="3"/>
      <c r="WSI26" s="3"/>
      <c r="WSJ26" s="3"/>
      <c r="WSK26" s="3"/>
      <c r="WSL26" s="3"/>
      <c r="WSM26" s="3"/>
      <c r="WSN26" s="3"/>
      <c r="WSO26" s="3"/>
      <c r="WSP26" s="3"/>
      <c r="WSQ26" s="3"/>
      <c r="WSR26" s="3"/>
      <c r="WSS26" s="3"/>
      <c r="WST26" s="3"/>
      <c r="WSU26" s="3"/>
      <c r="WSV26" s="3"/>
      <c r="WSW26" s="3"/>
      <c r="WSX26" s="3"/>
      <c r="WSY26" s="3"/>
      <c r="WSZ26" s="3"/>
      <c r="WTA26" s="3"/>
      <c r="WTB26" s="3"/>
      <c r="WTC26" s="3"/>
      <c r="WTD26" s="3"/>
      <c r="WTE26" s="3"/>
      <c r="WTF26" s="3"/>
      <c r="WTG26" s="3"/>
      <c r="WTH26" s="3"/>
      <c r="WTI26" s="3"/>
      <c r="WTJ26" s="3"/>
      <c r="WTK26" s="3"/>
      <c r="WTL26" s="3"/>
      <c r="WTM26" s="3"/>
      <c r="WTN26" s="3"/>
      <c r="WTO26" s="3"/>
      <c r="WTP26" s="3"/>
      <c r="WTQ26" s="3"/>
      <c r="WTR26" s="3"/>
      <c r="WTS26" s="3"/>
      <c r="WTT26" s="3"/>
      <c r="WTU26" s="3"/>
      <c r="WTV26" s="3"/>
      <c r="WTW26" s="3"/>
      <c r="WTX26" s="3"/>
      <c r="WTY26" s="3"/>
      <c r="WTZ26" s="3"/>
      <c r="WUA26" s="3"/>
      <c r="WUB26" s="3"/>
      <c r="WUC26" s="3"/>
      <c r="WUD26" s="3"/>
      <c r="WUE26" s="3"/>
      <c r="WUF26" s="3"/>
      <c r="WUG26" s="3"/>
      <c r="WUH26" s="3"/>
      <c r="WUI26" s="3"/>
      <c r="WUJ26" s="3"/>
      <c r="WUK26" s="3"/>
      <c r="WUL26" s="3"/>
      <c r="WUM26" s="3"/>
      <c r="WUN26" s="3"/>
      <c r="WUO26" s="3"/>
      <c r="WUP26" s="3"/>
      <c r="WUQ26" s="3"/>
      <c r="WUR26" s="3"/>
      <c r="WUS26" s="3"/>
      <c r="WUT26" s="3"/>
      <c r="WUU26" s="3"/>
      <c r="WUV26" s="3"/>
      <c r="WUW26" s="3"/>
      <c r="WUX26" s="3"/>
      <c r="WUY26" s="3"/>
      <c r="WUZ26" s="3"/>
      <c r="WVA26" s="3"/>
      <c r="WVB26" s="3"/>
      <c r="WVC26" s="3"/>
      <c r="WVD26" s="3"/>
      <c r="WVE26" s="3"/>
      <c r="WVF26" s="3"/>
      <c r="WVG26" s="3"/>
      <c r="WVH26" s="3"/>
      <c r="WVI26" s="3"/>
      <c r="WVJ26" s="3"/>
      <c r="WVK26" s="3"/>
      <c r="WVL26" s="3"/>
      <c r="WVM26" s="3"/>
      <c r="WVN26" s="3"/>
      <c r="WVO26" s="3"/>
      <c r="WVP26" s="3"/>
      <c r="WVQ26" s="3"/>
      <c r="WVR26" s="3"/>
      <c r="WVS26" s="3"/>
      <c r="WVT26" s="3"/>
      <c r="WVU26" s="3"/>
      <c r="WVV26" s="3"/>
      <c r="WVW26" s="3"/>
      <c r="WVX26" s="3"/>
      <c r="WVY26" s="3"/>
      <c r="WVZ26" s="3"/>
      <c r="WWA26" s="3"/>
      <c r="WWB26" s="3"/>
      <c r="WWC26" s="3"/>
      <c r="WWD26" s="3"/>
      <c r="WWE26" s="3"/>
      <c r="WWF26" s="3"/>
      <c r="WWG26" s="3"/>
      <c r="WWH26" s="3"/>
      <c r="WWI26" s="3"/>
      <c r="WWJ26" s="3"/>
      <c r="WWK26" s="3"/>
      <c r="WWL26" s="3"/>
      <c r="WWM26" s="3"/>
      <c r="WWN26" s="3"/>
      <c r="WWO26" s="3"/>
      <c r="WWP26" s="3"/>
      <c r="WWQ26" s="3"/>
      <c r="WWR26" s="3"/>
      <c r="WWS26" s="3"/>
      <c r="WWT26" s="3"/>
      <c r="WWU26" s="3"/>
      <c r="WWV26" s="3"/>
      <c r="WWW26" s="3"/>
      <c r="WWX26" s="3"/>
      <c r="WWY26" s="3"/>
      <c r="WWZ26" s="3"/>
      <c r="WXA26" s="3"/>
      <c r="WXB26" s="3"/>
      <c r="WXC26" s="3"/>
      <c r="WXD26" s="3"/>
      <c r="WXE26" s="3"/>
      <c r="WXF26" s="3"/>
      <c r="WXG26" s="3"/>
      <c r="WXH26" s="3"/>
      <c r="WXI26" s="3"/>
      <c r="WXJ26" s="3"/>
      <c r="WXK26" s="3"/>
      <c r="WXL26" s="3"/>
      <c r="WXM26" s="3"/>
      <c r="WXN26" s="3"/>
      <c r="WXO26" s="3"/>
      <c r="WXP26" s="3"/>
      <c r="WXQ26" s="3"/>
      <c r="WXR26" s="3"/>
      <c r="WXS26" s="3"/>
      <c r="WXT26" s="3"/>
      <c r="WXU26" s="3"/>
      <c r="WXV26" s="3"/>
      <c r="WXW26" s="3"/>
      <c r="WXX26" s="3"/>
      <c r="WXY26" s="3"/>
      <c r="WXZ26" s="3"/>
      <c r="WYA26" s="3"/>
      <c r="WYB26" s="3"/>
      <c r="WYC26" s="3"/>
      <c r="WYD26" s="3"/>
      <c r="WYE26" s="3"/>
      <c r="WYF26" s="3"/>
      <c r="WYG26" s="3"/>
      <c r="WYH26" s="3"/>
      <c r="WYI26" s="3"/>
      <c r="WYJ26" s="3"/>
      <c r="WYK26" s="3"/>
      <c r="WYL26" s="3"/>
      <c r="WYM26" s="3"/>
      <c r="WYN26" s="3"/>
      <c r="WYO26" s="3"/>
      <c r="WYP26" s="3"/>
      <c r="WYQ26" s="3"/>
      <c r="WYR26" s="3"/>
      <c r="WYS26" s="3"/>
      <c r="WYT26" s="3"/>
      <c r="WYU26" s="3"/>
      <c r="WYV26" s="3"/>
      <c r="WYW26" s="3"/>
      <c r="WYX26" s="3"/>
      <c r="WYY26" s="3"/>
      <c r="WYZ26" s="3"/>
      <c r="WZA26" s="3"/>
      <c r="WZB26" s="3"/>
      <c r="WZC26" s="3"/>
      <c r="WZD26" s="3"/>
      <c r="WZE26" s="3"/>
      <c r="WZF26" s="3"/>
      <c r="WZG26" s="3"/>
      <c r="WZH26" s="3"/>
      <c r="WZI26" s="3"/>
      <c r="WZJ26" s="3"/>
      <c r="WZK26" s="3"/>
      <c r="WZL26" s="3"/>
      <c r="WZM26" s="3"/>
      <c r="WZN26" s="3"/>
      <c r="WZO26" s="3"/>
      <c r="WZP26" s="3"/>
      <c r="WZQ26" s="3"/>
      <c r="WZR26" s="3"/>
      <c r="WZS26" s="3"/>
      <c r="WZT26" s="3"/>
      <c r="WZU26" s="3"/>
      <c r="WZV26" s="3"/>
      <c r="WZW26" s="3"/>
      <c r="WZX26" s="3"/>
      <c r="WZY26" s="3"/>
      <c r="WZZ26" s="3"/>
      <c r="XAA26" s="3"/>
      <c r="XAB26" s="3"/>
      <c r="XAC26" s="3"/>
      <c r="XAD26" s="3"/>
      <c r="XAE26" s="3"/>
      <c r="XAF26" s="3"/>
      <c r="XAG26" s="3"/>
      <c r="XAH26" s="3"/>
      <c r="XAI26" s="3"/>
      <c r="XAJ26" s="3"/>
      <c r="XAK26" s="3"/>
      <c r="XAL26" s="3"/>
      <c r="XAM26" s="3"/>
      <c r="XAN26" s="3"/>
      <c r="XAO26" s="3"/>
      <c r="XAP26" s="3"/>
      <c r="XAQ26" s="3"/>
      <c r="XAR26" s="3"/>
      <c r="XAS26" s="3"/>
      <c r="XAT26" s="3"/>
      <c r="XAU26" s="3"/>
      <c r="XAV26" s="3"/>
      <c r="XAW26" s="3"/>
      <c r="XAX26" s="3"/>
      <c r="XAY26" s="3"/>
      <c r="XAZ26" s="3"/>
      <c r="XBA26" s="3"/>
      <c r="XBB26" s="3"/>
      <c r="XBC26" s="3"/>
      <c r="XBD26" s="3"/>
      <c r="XBE26" s="3"/>
      <c r="XBF26" s="3"/>
      <c r="XBG26" s="3"/>
      <c r="XBH26" s="3"/>
      <c r="XBI26" s="3"/>
      <c r="XBJ26" s="3"/>
      <c r="XBK26" s="3"/>
      <c r="XBL26" s="3"/>
      <c r="XBM26" s="3"/>
      <c r="XBN26" s="3"/>
      <c r="XBO26" s="3"/>
      <c r="XBP26" s="3"/>
      <c r="XBQ26" s="3"/>
      <c r="XBR26" s="3"/>
      <c r="XBS26" s="3"/>
      <c r="XBT26" s="3"/>
      <c r="XBU26" s="3"/>
      <c r="XBV26" s="3"/>
      <c r="XBW26" s="3"/>
      <c r="XBX26" s="3"/>
      <c r="XBY26" s="3"/>
      <c r="XBZ26" s="3"/>
      <c r="XCA26" s="3"/>
      <c r="XCB26" s="3"/>
      <c r="XCC26" s="3"/>
      <c r="XCD26" s="3"/>
      <c r="XCE26" s="3"/>
      <c r="XCF26" s="3"/>
      <c r="XCG26" s="3"/>
      <c r="XCH26" s="3"/>
      <c r="XCI26" s="3"/>
      <c r="XCJ26" s="3"/>
      <c r="XCK26" s="3"/>
      <c r="XCL26" s="3"/>
      <c r="XCM26" s="3"/>
      <c r="XCN26" s="3"/>
      <c r="XCO26" s="3"/>
      <c r="XCP26" s="3"/>
      <c r="XCQ26" s="3"/>
      <c r="XCR26" s="3"/>
      <c r="XCS26" s="3"/>
      <c r="XCT26" s="3"/>
      <c r="XCU26" s="3"/>
      <c r="XCV26" s="3"/>
      <c r="XCW26" s="3"/>
      <c r="XCX26" s="3"/>
      <c r="XCY26" s="3"/>
      <c r="XCZ26" s="3"/>
      <c r="XDA26" s="3"/>
      <c r="XDB26" s="3"/>
      <c r="XDC26" s="3"/>
      <c r="XDD26" s="3"/>
      <c r="XDE26" s="3"/>
      <c r="XDF26" s="3"/>
      <c r="XDG26" s="3"/>
      <c r="XDH26" s="3"/>
      <c r="XDI26" s="3"/>
      <c r="XDJ26" s="3"/>
      <c r="XDK26" s="3"/>
      <c r="XDL26" s="3"/>
      <c r="XDM26" s="3"/>
      <c r="XDN26" s="3"/>
      <c r="XDO26" s="3"/>
      <c r="XDP26" s="3"/>
      <c r="XDQ26" s="3"/>
      <c r="XDR26" s="3"/>
      <c r="XDS26" s="3"/>
      <c r="XDT26" s="3"/>
      <c r="XDU26" s="3"/>
      <c r="XDV26" s="3"/>
      <c r="XDW26" s="3"/>
      <c r="XDX26" s="3"/>
      <c r="XDY26" s="3"/>
      <c r="XDZ26" s="3"/>
      <c r="XEA26" s="3"/>
      <c r="XEB26" s="3"/>
      <c r="XEC26" s="3"/>
      <c r="XED26" s="3"/>
      <c r="XEE26" s="3"/>
      <c r="XEF26" s="3"/>
      <c r="XEG26" s="3"/>
      <c r="XEH26" s="3"/>
      <c r="XEI26" s="3"/>
      <c r="XEJ26" s="3"/>
      <c r="XEK26" s="3"/>
      <c r="XEL26" s="3"/>
      <c r="XEM26" s="3"/>
      <c r="XEN26" s="3"/>
      <c r="XEO26" s="3"/>
      <c r="XEP26" s="3"/>
      <c r="XEQ26" s="3"/>
      <c r="XER26" s="3"/>
      <c r="XES26" s="3"/>
      <c r="XET26" s="3"/>
    </row>
    <row r="27" spans="1:16374" s="87" customFormat="1" ht="14.25">
      <c r="A27" s="5"/>
      <c r="B27" s="3"/>
      <c r="C27" s="5"/>
      <c r="D27" s="5"/>
      <c r="E27" s="5"/>
      <c r="F27" s="5"/>
      <c r="G27" s="5"/>
      <c r="H27" s="6"/>
      <c r="I27" s="5"/>
      <c r="J27" s="6"/>
      <c r="K27" s="5"/>
      <c r="L27" s="4"/>
      <c r="M27" s="5"/>
      <c r="N27" s="5"/>
      <c r="O27" s="2"/>
      <c r="P27" s="2"/>
      <c r="Q27" s="2"/>
      <c r="R27" s="8"/>
      <c r="S27" s="9"/>
      <c r="T27" s="3"/>
      <c r="U27" s="10"/>
      <c r="V27" s="7"/>
      <c r="W27" s="3"/>
      <c r="X27" s="7"/>
      <c r="Y27" s="7"/>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c r="AJY27" s="3"/>
      <c r="AJZ27" s="3"/>
      <c r="AKA27" s="3"/>
      <c r="AKB27" s="3"/>
      <c r="AKC27" s="3"/>
      <c r="AKD27" s="3"/>
      <c r="AKE27" s="3"/>
      <c r="AKF27" s="3"/>
      <c r="AKG27" s="3"/>
      <c r="AKH27" s="3"/>
      <c r="AKI27" s="3"/>
      <c r="AKJ27" s="3"/>
      <c r="AKK27" s="3"/>
      <c r="AKL27" s="3"/>
      <c r="AKM27" s="3"/>
      <c r="AKN27" s="3"/>
      <c r="AKO27" s="3"/>
      <c r="AKP27" s="3"/>
      <c r="AKQ27" s="3"/>
      <c r="AKR27" s="3"/>
      <c r="AKS27" s="3"/>
      <c r="AKT27" s="3"/>
      <c r="AKU27" s="3"/>
      <c r="AKV27" s="3"/>
      <c r="AKW27" s="3"/>
      <c r="AKX27" s="3"/>
      <c r="AKY27" s="3"/>
      <c r="AKZ27" s="3"/>
      <c r="ALA27" s="3"/>
      <c r="ALB27" s="3"/>
      <c r="ALC27" s="3"/>
      <c r="ALD27" s="3"/>
      <c r="ALE27" s="3"/>
      <c r="ALF27" s="3"/>
      <c r="ALG27" s="3"/>
      <c r="ALH27" s="3"/>
      <c r="ALI27" s="3"/>
      <c r="ALJ27" s="3"/>
      <c r="ALK27" s="3"/>
      <c r="ALL27" s="3"/>
      <c r="ALM27" s="3"/>
      <c r="ALN27" s="3"/>
      <c r="ALO27" s="3"/>
      <c r="ALP27" s="3"/>
      <c r="ALQ27" s="3"/>
      <c r="ALR27" s="3"/>
      <c r="ALS27" s="3"/>
      <c r="ALT27" s="3"/>
      <c r="ALU27" s="3"/>
      <c r="ALV27" s="3"/>
      <c r="ALW27" s="3"/>
      <c r="ALX27" s="3"/>
      <c r="ALY27" s="3"/>
      <c r="ALZ27" s="3"/>
      <c r="AMA27" s="3"/>
      <c r="AMB27" s="3"/>
      <c r="AMC27" s="3"/>
      <c r="AMD27" s="3"/>
      <c r="AME27" s="3"/>
      <c r="AMF27" s="3"/>
      <c r="AMG27" s="3"/>
      <c r="AMH27" s="3"/>
      <c r="AMI27" s="3"/>
      <c r="AMJ27" s="3"/>
      <c r="AMK27" s="3"/>
      <c r="AML27" s="3"/>
      <c r="AMM27" s="3"/>
      <c r="AMN27" s="3"/>
      <c r="AMO27" s="3"/>
      <c r="AMP27" s="3"/>
      <c r="AMQ27" s="3"/>
      <c r="AMR27" s="3"/>
      <c r="AMS27" s="3"/>
      <c r="AMT27" s="3"/>
      <c r="AMU27" s="3"/>
      <c r="AMV27" s="3"/>
      <c r="AMW27" s="3"/>
      <c r="AMX27" s="3"/>
      <c r="AMY27" s="3"/>
      <c r="AMZ27" s="3"/>
      <c r="ANA27" s="3"/>
      <c r="ANB27" s="3"/>
      <c r="ANC27" s="3"/>
      <c r="AND27" s="3"/>
      <c r="ANE27" s="3"/>
      <c r="ANF27" s="3"/>
      <c r="ANG27" s="3"/>
      <c r="ANH27" s="3"/>
      <c r="ANI27" s="3"/>
      <c r="ANJ27" s="3"/>
      <c r="ANK27" s="3"/>
      <c r="ANL27" s="3"/>
      <c r="ANM27" s="3"/>
      <c r="ANN27" s="3"/>
      <c r="ANO27" s="3"/>
      <c r="ANP27" s="3"/>
      <c r="ANQ27" s="3"/>
      <c r="ANR27" s="3"/>
      <c r="ANS27" s="3"/>
      <c r="ANT27" s="3"/>
      <c r="ANU27" s="3"/>
      <c r="ANV27" s="3"/>
      <c r="ANW27" s="3"/>
      <c r="ANX27" s="3"/>
      <c r="ANY27" s="3"/>
      <c r="ANZ27" s="3"/>
      <c r="AOA27" s="3"/>
      <c r="AOB27" s="3"/>
      <c r="AOC27" s="3"/>
      <c r="AOD27" s="3"/>
      <c r="AOE27" s="3"/>
      <c r="AOF27" s="3"/>
      <c r="AOG27" s="3"/>
      <c r="AOH27" s="3"/>
      <c r="AOI27" s="3"/>
      <c r="AOJ27" s="3"/>
      <c r="AOK27" s="3"/>
      <c r="AOL27" s="3"/>
      <c r="AOM27" s="3"/>
      <c r="AON27" s="3"/>
      <c r="AOO27" s="3"/>
      <c r="AOP27" s="3"/>
      <c r="AOQ27" s="3"/>
      <c r="AOR27" s="3"/>
      <c r="AOS27" s="3"/>
      <c r="AOT27" s="3"/>
      <c r="AOU27" s="3"/>
      <c r="AOV27" s="3"/>
      <c r="AOW27" s="3"/>
      <c r="AOX27" s="3"/>
      <c r="AOY27" s="3"/>
      <c r="AOZ27" s="3"/>
      <c r="APA27" s="3"/>
      <c r="APB27" s="3"/>
      <c r="APC27" s="3"/>
      <c r="APD27" s="3"/>
      <c r="APE27" s="3"/>
      <c r="APF27" s="3"/>
      <c r="APG27" s="3"/>
      <c r="APH27" s="3"/>
      <c r="API27" s="3"/>
      <c r="APJ27" s="3"/>
      <c r="APK27" s="3"/>
      <c r="APL27" s="3"/>
      <c r="APM27" s="3"/>
      <c r="APN27" s="3"/>
      <c r="APO27" s="3"/>
      <c r="APP27" s="3"/>
      <c r="APQ27" s="3"/>
      <c r="APR27" s="3"/>
      <c r="APS27" s="3"/>
      <c r="APT27" s="3"/>
      <c r="APU27" s="3"/>
      <c r="APV27" s="3"/>
      <c r="APW27" s="3"/>
      <c r="APX27" s="3"/>
      <c r="APY27" s="3"/>
      <c r="APZ27" s="3"/>
      <c r="AQA27" s="3"/>
      <c r="AQB27" s="3"/>
      <c r="AQC27" s="3"/>
      <c r="AQD27" s="3"/>
      <c r="AQE27" s="3"/>
      <c r="AQF27" s="3"/>
      <c r="AQG27" s="3"/>
      <c r="AQH27" s="3"/>
      <c r="AQI27" s="3"/>
      <c r="AQJ27" s="3"/>
      <c r="AQK27" s="3"/>
      <c r="AQL27" s="3"/>
      <c r="AQM27" s="3"/>
      <c r="AQN27" s="3"/>
      <c r="AQO27" s="3"/>
      <c r="AQP27" s="3"/>
      <c r="AQQ27" s="3"/>
      <c r="AQR27" s="3"/>
      <c r="AQS27" s="3"/>
      <c r="AQT27" s="3"/>
      <c r="AQU27" s="3"/>
      <c r="AQV27" s="3"/>
      <c r="AQW27" s="3"/>
      <c r="AQX27" s="3"/>
      <c r="AQY27" s="3"/>
      <c r="AQZ27" s="3"/>
      <c r="ARA27" s="3"/>
      <c r="ARB27" s="3"/>
      <c r="ARC27" s="3"/>
      <c r="ARD27" s="3"/>
      <c r="ARE27" s="3"/>
      <c r="ARF27" s="3"/>
      <c r="ARG27" s="3"/>
      <c r="ARH27" s="3"/>
      <c r="ARI27" s="3"/>
      <c r="ARJ27" s="3"/>
      <c r="ARK27" s="3"/>
      <c r="ARL27" s="3"/>
      <c r="ARM27" s="3"/>
      <c r="ARN27" s="3"/>
      <c r="ARO27" s="3"/>
      <c r="ARP27" s="3"/>
      <c r="ARQ27" s="3"/>
      <c r="ARR27" s="3"/>
      <c r="ARS27" s="3"/>
      <c r="ART27" s="3"/>
      <c r="ARU27" s="3"/>
      <c r="ARV27" s="3"/>
      <c r="ARW27" s="3"/>
      <c r="ARX27" s="3"/>
      <c r="ARY27" s="3"/>
      <c r="ARZ27" s="3"/>
      <c r="ASA27" s="3"/>
      <c r="ASB27" s="3"/>
      <c r="ASC27" s="3"/>
      <c r="ASD27" s="3"/>
      <c r="ASE27" s="3"/>
      <c r="ASF27" s="3"/>
      <c r="ASG27" s="3"/>
      <c r="ASH27" s="3"/>
      <c r="ASI27" s="3"/>
      <c r="ASJ27" s="3"/>
      <c r="ASK27" s="3"/>
      <c r="ASL27" s="3"/>
      <c r="ASM27" s="3"/>
      <c r="ASN27" s="3"/>
      <c r="ASO27" s="3"/>
      <c r="ASP27" s="3"/>
      <c r="ASQ27" s="3"/>
      <c r="ASR27" s="3"/>
      <c r="ASS27" s="3"/>
      <c r="AST27" s="3"/>
      <c r="ASU27" s="3"/>
      <c r="ASV27" s="3"/>
      <c r="ASW27" s="3"/>
      <c r="ASX27" s="3"/>
      <c r="ASY27" s="3"/>
      <c r="ASZ27" s="3"/>
      <c r="ATA27" s="3"/>
      <c r="ATB27" s="3"/>
      <c r="ATC27" s="3"/>
      <c r="ATD27" s="3"/>
      <c r="ATE27" s="3"/>
      <c r="ATF27" s="3"/>
      <c r="ATG27" s="3"/>
      <c r="ATH27" s="3"/>
      <c r="ATI27" s="3"/>
      <c r="ATJ27" s="3"/>
      <c r="ATK27" s="3"/>
      <c r="ATL27" s="3"/>
      <c r="ATM27" s="3"/>
      <c r="ATN27" s="3"/>
      <c r="ATO27" s="3"/>
      <c r="ATP27" s="3"/>
      <c r="ATQ27" s="3"/>
      <c r="ATR27" s="3"/>
      <c r="ATS27" s="3"/>
      <c r="ATT27" s="3"/>
      <c r="ATU27" s="3"/>
      <c r="ATV27" s="3"/>
      <c r="ATW27" s="3"/>
      <c r="ATX27" s="3"/>
      <c r="ATY27" s="3"/>
      <c r="ATZ27" s="3"/>
      <c r="AUA27" s="3"/>
      <c r="AUB27" s="3"/>
      <c r="AUC27" s="3"/>
      <c r="AUD27" s="3"/>
      <c r="AUE27" s="3"/>
      <c r="AUF27" s="3"/>
      <c r="AUG27" s="3"/>
      <c r="AUH27" s="3"/>
      <c r="AUI27" s="3"/>
      <c r="AUJ27" s="3"/>
      <c r="AUK27" s="3"/>
      <c r="AUL27" s="3"/>
      <c r="AUM27" s="3"/>
      <c r="AUN27" s="3"/>
      <c r="AUO27" s="3"/>
      <c r="AUP27" s="3"/>
      <c r="AUQ27" s="3"/>
      <c r="AUR27" s="3"/>
      <c r="AUS27" s="3"/>
      <c r="AUT27" s="3"/>
      <c r="AUU27" s="3"/>
      <c r="AUV27" s="3"/>
      <c r="AUW27" s="3"/>
      <c r="AUX27" s="3"/>
      <c r="AUY27" s="3"/>
      <c r="AUZ27" s="3"/>
      <c r="AVA27" s="3"/>
      <c r="AVB27" s="3"/>
      <c r="AVC27" s="3"/>
      <c r="AVD27" s="3"/>
      <c r="AVE27" s="3"/>
      <c r="AVF27" s="3"/>
      <c r="AVG27" s="3"/>
      <c r="AVH27" s="3"/>
      <c r="AVI27" s="3"/>
      <c r="AVJ27" s="3"/>
      <c r="AVK27" s="3"/>
      <c r="AVL27" s="3"/>
      <c r="AVM27" s="3"/>
      <c r="AVN27" s="3"/>
      <c r="AVO27" s="3"/>
      <c r="AVP27" s="3"/>
      <c r="AVQ27" s="3"/>
      <c r="AVR27" s="3"/>
      <c r="AVS27" s="3"/>
      <c r="AVT27" s="3"/>
      <c r="AVU27" s="3"/>
      <c r="AVV27" s="3"/>
      <c r="AVW27" s="3"/>
      <c r="AVX27" s="3"/>
      <c r="AVY27" s="3"/>
      <c r="AVZ27" s="3"/>
      <c r="AWA27" s="3"/>
      <c r="AWB27" s="3"/>
      <c r="AWC27" s="3"/>
      <c r="AWD27" s="3"/>
      <c r="AWE27" s="3"/>
      <c r="AWF27" s="3"/>
      <c r="AWG27" s="3"/>
      <c r="AWH27" s="3"/>
      <c r="AWI27" s="3"/>
      <c r="AWJ27" s="3"/>
      <c r="AWK27" s="3"/>
      <c r="AWL27" s="3"/>
      <c r="AWM27" s="3"/>
      <c r="AWN27" s="3"/>
      <c r="AWO27" s="3"/>
      <c r="AWP27" s="3"/>
      <c r="AWQ27" s="3"/>
      <c r="AWR27" s="3"/>
      <c r="AWS27" s="3"/>
      <c r="AWT27" s="3"/>
      <c r="AWU27" s="3"/>
      <c r="AWV27" s="3"/>
      <c r="AWW27" s="3"/>
      <c r="AWX27" s="3"/>
      <c r="AWY27" s="3"/>
      <c r="AWZ27" s="3"/>
      <c r="AXA27" s="3"/>
      <c r="AXB27" s="3"/>
      <c r="AXC27" s="3"/>
      <c r="AXD27" s="3"/>
      <c r="AXE27" s="3"/>
      <c r="AXF27" s="3"/>
      <c r="AXG27" s="3"/>
      <c r="AXH27" s="3"/>
      <c r="AXI27" s="3"/>
      <c r="AXJ27" s="3"/>
      <c r="AXK27" s="3"/>
      <c r="AXL27" s="3"/>
      <c r="AXM27" s="3"/>
      <c r="AXN27" s="3"/>
      <c r="AXO27" s="3"/>
      <c r="AXP27" s="3"/>
      <c r="AXQ27" s="3"/>
      <c r="AXR27" s="3"/>
      <c r="AXS27" s="3"/>
      <c r="AXT27" s="3"/>
      <c r="AXU27" s="3"/>
      <c r="AXV27" s="3"/>
      <c r="AXW27" s="3"/>
      <c r="AXX27" s="3"/>
      <c r="AXY27" s="3"/>
      <c r="AXZ27" s="3"/>
      <c r="AYA27" s="3"/>
      <c r="AYB27" s="3"/>
      <c r="AYC27" s="3"/>
      <c r="AYD27" s="3"/>
      <c r="AYE27" s="3"/>
      <c r="AYF27" s="3"/>
      <c r="AYG27" s="3"/>
      <c r="AYH27" s="3"/>
      <c r="AYI27" s="3"/>
      <c r="AYJ27" s="3"/>
      <c r="AYK27" s="3"/>
      <c r="AYL27" s="3"/>
      <c r="AYM27" s="3"/>
      <c r="AYN27" s="3"/>
      <c r="AYO27" s="3"/>
      <c r="AYP27" s="3"/>
      <c r="AYQ27" s="3"/>
      <c r="AYR27" s="3"/>
      <c r="AYS27" s="3"/>
      <c r="AYT27" s="3"/>
      <c r="AYU27" s="3"/>
      <c r="AYV27" s="3"/>
      <c r="AYW27" s="3"/>
      <c r="AYX27" s="3"/>
      <c r="AYY27" s="3"/>
      <c r="AYZ27" s="3"/>
      <c r="AZA27" s="3"/>
      <c r="AZB27" s="3"/>
      <c r="AZC27" s="3"/>
      <c r="AZD27" s="3"/>
      <c r="AZE27" s="3"/>
      <c r="AZF27" s="3"/>
      <c r="AZG27" s="3"/>
      <c r="AZH27" s="3"/>
      <c r="AZI27" s="3"/>
      <c r="AZJ27" s="3"/>
      <c r="AZK27" s="3"/>
      <c r="AZL27" s="3"/>
      <c r="AZM27" s="3"/>
      <c r="AZN27" s="3"/>
      <c r="AZO27" s="3"/>
      <c r="AZP27" s="3"/>
      <c r="AZQ27" s="3"/>
      <c r="AZR27" s="3"/>
      <c r="AZS27" s="3"/>
      <c r="AZT27" s="3"/>
      <c r="AZU27" s="3"/>
      <c r="AZV27" s="3"/>
      <c r="AZW27" s="3"/>
      <c r="AZX27" s="3"/>
      <c r="AZY27" s="3"/>
      <c r="AZZ27" s="3"/>
      <c r="BAA27" s="3"/>
      <c r="BAB27" s="3"/>
      <c r="BAC27" s="3"/>
      <c r="BAD27" s="3"/>
      <c r="BAE27" s="3"/>
      <c r="BAF27" s="3"/>
      <c r="BAG27" s="3"/>
      <c r="BAH27" s="3"/>
      <c r="BAI27" s="3"/>
      <c r="BAJ27" s="3"/>
      <c r="BAK27" s="3"/>
      <c r="BAL27" s="3"/>
      <c r="BAM27" s="3"/>
      <c r="BAN27" s="3"/>
      <c r="BAO27" s="3"/>
      <c r="BAP27" s="3"/>
      <c r="BAQ27" s="3"/>
      <c r="BAR27" s="3"/>
      <c r="BAS27" s="3"/>
      <c r="BAT27" s="3"/>
      <c r="BAU27" s="3"/>
      <c r="BAV27" s="3"/>
      <c r="BAW27" s="3"/>
      <c r="BAX27" s="3"/>
      <c r="BAY27" s="3"/>
      <c r="BAZ27" s="3"/>
      <c r="BBA27" s="3"/>
      <c r="BBB27" s="3"/>
      <c r="BBC27" s="3"/>
      <c r="BBD27" s="3"/>
      <c r="BBE27" s="3"/>
      <c r="BBF27" s="3"/>
      <c r="BBG27" s="3"/>
      <c r="BBH27" s="3"/>
      <c r="BBI27" s="3"/>
      <c r="BBJ27" s="3"/>
      <c r="BBK27" s="3"/>
      <c r="BBL27" s="3"/>
      <c r="BBM27" s="3"/>
      <c r="BBN27" s="3"/>
      <c r="BBO27" s="3"/>
      <c r="BBP27" s="3"/>
      <c r="BBQ27" s="3"/>
      <c r="BBR27" s="3"/>
      <c r="BBS27" s="3"/>
      <c r="BBT27" s="3"/>
      <c r="BBU27" s="3"/>
      <c r="BBV27" s="3"/>
      <c r="BBW27" s="3"/>
      <c r="BBX27" s="3"/>
      <c r="BBY27" s="3"/>
      <c r="BBZ27" s="3"/>
      <c r="BCA27" s="3"/>
      <c r="BCB27" s="3"/>
      <c r="BCC27" s="3"/>
      <c r="BCD27" s="3"/>
      <c r="BCE27" s="3"/>
      <c r="BCF27" s="3"/>
      <c r="BCG27" s="3"/>
      <c r="BCH27" s="3"/>
      <c r="BCI27" s="3"/>
      <c r="BCJ27" s="3"/>
      <c r="BCK27" s="3"/>
      <c r="BCL27" s="3"/>
      <c r="BCM27" s="3"/>
      <c r="BCN27" s="3"/>
      <c r="BCO27" s="3"/>
      <c r="BCP27" s="3"/>
      <c r="BCQ27" s="3"/>
      <c r="BCR27" s="3"/>
      <c r="BCS27" s="3"/>
      <c r="BCT27" s="3"/>
      <c r="BCU27" s="3"/>
      <c r="BCV27" s="3"/>
      <c r="BCW27" s="3"/>
      <c r="BCX27" s="3"/>
      <c r="BCY27" s="3"/>
      <c r="BCZ27" s="3"/>
      <c r="BDA27" s="3"/>
      <c r="BDB27" s="3"/>
      <c r="BDC27" s="3"/>
      <c r="BDD27" s="3"/>
      <c r="BDE27" s="3"/>
      <c r="BDF27" s="3"/>
      <c r="BDG27" s="3"/>
      <c r="BDH27" s="3"/>
      <c r="BDI27" s="3"/>
      <c r="BDJ27" s="3"/>
      <c r="BDK27" s="3"/>
      <c r="BDL27" s="3"/>
      <c r="BDM27" s="3"/>
      <c r="BDN27" s="3"/>
      <c r="BDO27" s="3"/>
      <c r="BDP27" s="3"/>
      <c r="BDQ27" s="3"/>
      <c r="BDR27" s="3"/>
      <c r="BDS27" s="3"/>
      <c r="BDT27" s="3"/>
      <c r="BDU27" s="3"/>
      <c r="BDV27" s="3"/>
      <c r="BDW27" s="3"/>
      <c r="BDX27" s="3"/>
      <c r="BDY27" s="3"/>
      <c r="BDZ27" s="3"/>
      <c r="BEA27" s="3"/>
      <c r="BEB27" s="3"/>
      <c r="BEC27" s="3"/>
      <c r="BED27" s="3"/>
      <c r="BEE27" s="3"/>
      <c r="BEF27" s="3"/>
      <c r="BEG27" s="3"/>
      <c r="BEH27" s="3"/>
      <c r="BEI27" s="3"/>
      <c r="BEJ27" s="3"/>
      <c r="BEK27" s="3"/>
      <c r="BEL27" s="3"/>
      <c r="BEM27" s="3"/>
      <c r="BEN27" s="3"/>
      <c r="BEO27" s="3"/>
      <c r="BEP27" s="3"/>
      <c r="BEQ27" s="3"/>
      <c r="BER27" s="3"/>
      <c r="BES27" s="3"/>
      <c r="BET27" s="3"/>
      <c r="BEU27" s="3"/>
      <c r="BEV27" s="3"/>
      <c r="BEW27" s="3"/>
      <c r="BEX27" s="3"/>
      <c r="BEY27" s="3"/>
      <c r="BEZ27" s="3"/>
      <c r="BFA27" s="3"/>
      <c r="BFB27" s="3"/>
      <c r="BFC27" s="3"/>
      <c r="BFD27" s="3"/>
      <c r="BFE27" s="3"/>
      <c r="BFF27" s="3"/>
      <c r="BFG27" s="3"/>
      <c r="BFH27" s="3"/>
      <c r="BFI27" s="3"/>
      <c r="BFJ27" s="3"/>
      <c r="BFK27" s="3"/>
      <c r="BFL27" s="3"/>
      <c r="BFM27" s="3"/>
      <c r="BFN27" s="3"/>
      <c r="BFO27" s="3"/>
      <c r="BFP27" s="3"/>
      <c r="BFQ27" s="3"/>
      <c r="BFR27" s="3"/>
      <c r="BFS27" s="3"/>
      <c r="BFT27" s="3"/>
      <c r="BFU27" s="3"/>
      <c r="BFV27" s="3"/>
      <c r="BFW27" s="3"/>
      <c r="BFX27" s="3"/>
      <c r="BFY27" s="3"/>
      <c r="BFZ27" s="3"/>
      <c r="BGA27" s="3"/>
      <c r="BGB27" s="3"/>
      <c r="BGC27" s="3"/>
      <c r="BGD27" s="3"/>
      <c r="BGE27" s="3"/>
      <c r="BGF27" s="3"/>
      <c r="BGG27" s="3"/>
      <c r="BGH27" s="3"/>
      <c r="BGI27" s="3"/>
      <c r="BGJ27" s="3"/>
      <c r="BGK27" s="3"/>
      <c r="BGL27" s="3"/>
      <c r="BGM27" s="3"/>
      <c r="BGN27" s="3"/>
      <c r="BGO27" s="3"/>
      <c r="BGP27" s="3"/>
      <c r="BGQ27" s="3"/>
      <c r="BGR27" s="3"/>
      <c r="BGS27" s="3"/>
      <c r="BGT27" s="3"/>
      <c r="BGU27" s="3"/>
      <c r="BGV27" s="3"/>
      <c r="BGW27" s="3"/>
      <c r="BGX27" s="3"/>
      <c r="BGY27" s="3"/>
      <c r="BGZ27" s="3"/>
      <c r="BHA27" s="3"/>
      <c r="BHB27" s="3"/>
      <c r="BHC27" s="3"/>
      <c r="BHD27" s="3"/>
      <c r="BHE27" s="3"/>
      <c r="BHF27" s="3"/>
      <c r="BHG27" s="3"/>
      <c r="BHH27" s="3"/>
      <c r="BHI27" s="3"/>
      <c r="BHJ27" s="3"/>
      <c r="BHK27" s="3"/>
      <c r="BHL27" s="3"/>
      <c r="BHM27" s="3"/>
      <c r="BHN27" s="3"/>
      <c r="BHO27" s="3"/>
      <c r="BHP27" s="3"/>
      <c r="BHQ27" s="3"/>
      <c r="BHR27" s="3"/>
      <c r="BHS27" s="3"/>
      <c r="BHT27" s="3"/>
      <c r="BHU27" s="3"/>
      <c r="BHV27" s="3"/>
      <c r="BHW27" s="3"/>
      <c r="BHX27" s="3"/>
      <c r="BHY27" s="3"/>
      <c r="BHZ27" s="3"/>
      <c r="BIA27" s="3"/>
      <c r="BIB27" s="3"/>
      <c r="BIC27" s="3"/>
      <c r="BID27" s="3"/>
      <c r="BIE27" s="3"/>
      <c r="BIF27" s="3"/>
      <c r="BIG27" s="3"/>
      <c r="BIH27" s="3"/>
      <c r="BII27" s="3"/>
      <c r="BIJ27" s="3"/>
      <c r="BIK27" s="3"/>
      <c r="BIL27" s="3"/>
      <c r="BIM27" s="3"/>
      <c r="BIN27" s="3"/>
      <c r="BIO27" s="3"/>
      <c r="BIP27" s="3"/>
      <c r="BIQ27" s="3"/>
      <c r="BIR27" s="3"/>
      <c r="BIS27" s="3"/>
      <c r="BIT27" s="3"/>
      <c r="BIU27" s="3"/>
      <c r="BIV27" s="3"/>
      <c r="BIW27" s="3"/>
      <c r="BIX27" s="3"/>
      <c r="BIY27" s="3"/>
      <c r="BIZ27" s="3"/>
      <c r="BJA27" s="3"/>
      <c r="BJB27" s="3"/>
      <c r="BJC27" s="3"/>
      <c r="BJD27" s="3"/>
      <c r="BJE27" s="3"/>
      <c r="BJF27" s="3"/>
      <c r="BJG27" s="3"/>
      <c r="BJH27" s="3"/>
      <c r="BJI27" s="3"/>
      <c r="BJJ27" s="3"/>
      <c r="BJK27" s="3"/>
      <c r="BJL27" s="3"/>
      <c r="BJM27" s="3"/>
      <c r="BJN27" s="3"/>
      <c r="BJO27" s="3"/>
      <c r="BJP27" s="3"/>
      <c r="BJQ27" s="3"/>
      <c r="BJR27" s="3"/>
      <c r="BJS27" s="3"/>
      <c r="BJT27" s="3"/>
      <c r="BJU27" s="3"/>
      <c r="BJV27" s="3"/>
      <c r="BJW27" s="3"/>
      <c r="BJX27" s="3"/>
      <c r="BJY27" s="3"/>
      <c r="BJZ27" s="3"/>
      <c r="BKA27" s="3"/>
      <c r="BKB27" s="3"/>
      <c r="BKC27" s="3"/>
      <c r="BKD27" s="3"/>
      <c r="BKE27" s="3"/>
      <c r="BKF27" s="3"/>
      <c r="BKG27" s="3"/>
      <c r="BKH27" s="3"/>
      <c r="BKI27" s="3"/>
      <c r="BKJ27" s="3"/>
      <c r="BKK27" s="3"/>
      <c r="BKL27" s="3"/>
      <c r="BKM27" s="3"/>
      <c r="BKN27" s="3"/>
      <c r="BKO27" s="3"/>
      <c r="BKP27" s="3"/>
      <c r="BKQ27" s="3"/>
      <c r="BKR27" s="3"/>
      <c r="BKS27" s="3"/>
      <c r="BKT27" s="3"/>
      <c r="BKU27" s="3"/>
      <c r="BKV27" s="3"/>
      <c r="BKW27" s="3"/>
      <c r="BKX27" s="3"/>
      <c r="BKY27" s="3"/>
      <c r="BKZ27" s="3"/>
      <c r="BLA27" s="3"/>
      <c r="BLB27" s="3"/>
      <c r="BLC27" s="3"/>
      <c r="BLD27" s="3"/>
      <c r="BLE27" s="3"/>
      <c r="BLF27" s="3"/>
      <c r="BLG27" s="3"/>
      <c r="BLH27" s="3"/>
      <c r="BLI27" s="3"/>
      <c r="BLJ27" s="3"/>
      <c r="BLK27" s="3"/>
      <c r="BLL27" s="3"/>
      <c r="BLM27" s="3"/>
      <c r="BLN27" s="3"/>
      <c r="BLO27" s="3"/>
      <c r="BLP27" s="3"/>
      <c r="BLQ27" s="3"/>
      <c r="BLR27" s="3"/>
      <c r="BLS27" s="3"/>
      <c r="BLT27" s="3"/>
      <c r="BLU27" s="3"/>
      <c r="BLV27" s="3"/>
      <c r="BLW27" s="3"/>
      <c r="BLX27" s="3"/>
      <c r="BLY27" s="3"/>
      <c r="BLZ27" s="3"/>
      <c r="BMA27" s="3"/>
      <c r="BMB27" s="3"/>
      <c r="BMC27" s="3"/>
      <c r="BMD27" s="3"/>
      <c r="BME27" s="3"/>
      <c r="BMF27" s="3"/>
      <c r="BMG27" s="3"/>
      <c r="BMH27" s="3"/>
      <c r="BMI27" s="3"/>
      <c r="BMJ27" s="3"/>
      <c r="BMK27" s="3"/>
      <c r="BML27" s="3"/>
      <c r="BMM27" s="3"/>
      <c r="BMN27" s="3"/>
      <c r="BMO27" s="3"/>
      <c r="BMP27" s="3"/>
      <c r="BMQ27" s="3"/>
      <c r="BMR27" s="3"/>
      <c r="BMS27" s="3"/>
      <c r="BMT27" s="3"/>
      <c r="BMU27" s="3"/>
      <c r="BMV27" s="3"/>
      <c r="BMW27" s="3"/>
      <c r="BMX27" s="3"/>
      <c r="BMY27" s="3"/>
      <c r="BMZ27" s="3"/>
      <c r="BNA27" s="3"/>
      <c r="BNB27" s="3"/>
      <c r="BNC27" s="3"/>
      <c r="BND27" s="3"/>
      <c r="BNE27" s="3"/>
      <c r="BNF27" s="3"/>
      <c r="BNG27" s="3"/>
      <c r="BNH27" s="3"/>
      <c r="BNI27" s="3"/>
      <c r="BNJ27" s="3"/>
      <c r="BNK27" s="3"/>
      <c r="BNL27" s="3"/>
      <c r="BNM27" s="3"/>
      <c r="BNN27" s="3"/>
      <c r="BNO27" s="3"/>
      <c r="BNP27" s="3"/>
      <c r="BNQ27" s="3"/>
      <c r="BNR27" s="3"/>
      <c r="BNS27" s="3"/>
      <c r="BNT27" s="3"/>
      <c r="BNU27" s="3"/>
      <c r="BNV27" s="3"/>
      <c r="BNW27" s="3"/>
      <c r="BNX27" s="3"/>
      <c r="BNY27" s="3"/>
      <c r="BNZ27" s="3"/>
      <c r="BOA27" s="3"/>
      <c r="BOB27" s="3"/>
      <c r="BOC27" s="3"/>
      <c r="BOD27" s="3"/>
      <c r="BOE27" s="3"/>
      <c r="BOF27" s="3"/>
      <c r="BOG27" s="3"/>
      <c r="BOH27" s="3"/>
      <c r="BOI27" s="3"/>
      <c r="BOJ27" s="3"/>
      <c r="BOK27" s="3"/>
      <c r="BOL27" s="3"/>
      <c r="BOM27" s="3"/>
      <c r="BON27" s="3"/>
      <c r="BOO27" s="3"/>
      <c r="BOP27" s="3"/>
      <c r="BOQ27" s="3"/>
      <c r="BOR27" s="3"/>
      <c r="BOS27" s="3"/>
      <c r="BOT27" s="3"/>
      <c r="BOU27" s="3"/>
      <c r="BOV27" s="3"/>
      <c r="BOW27" s="3"/>
      <c r="BOX27" s="3"/>
      <c r="BOY27" s="3"/>
      <c r="BOZ27" s="3"/>
      <c r="BPA27" s="3"/>
      <c r="BPB27" s="3"/>
      <c r="BPC27" s="3"/>
      <c r="BPD27" s="3"/>
      <c r="BPE27" s="3"/>
      <c r="BPF27" s="3"/>
      <c r="BPG27" s="3"/>
      <c r="BPH27" s="3"/>
      <c r="BPI27" s="3"/>
      <c r="BPJ27" s="3"/>
      <c r="BPK27" s="3"/>
      <c r="BPL27" s="3"/>
      <c r="BPM27" s="3"/>
      <c r="BPN27" s="3"/>
      <c r="BPO27" s="3"/>
      <c r="BPP27" s="3"/>
      <c r="BPQ27" s="3"/>
      <c r="BPR27" s="3"/>
      <c r="BPS27" s="3"/>
      <c r="BPT27" s="3"/>
      <c r="BPU27" s="3"/>
      <c r="BPV27" s="3"/>
      <c r="BPW27" s="3"/>
      <c r="BPX27" s="3"/>
      <c r="BPY27" s="3"/>
      <c r="BPZ27" s="3"/>
      <c r="BQA27" s="3"/>
      <c r="BQB27" s="3"/>
      <c r="BQC27" s="3"/>
      <c r="BQD27" s="3"/>
      <c r="BQE27" s="3"/>
      <c r="BQF27" s="3"/>
      <c r="BQG27" s="3"/>
      <c r="BQH27" s="3"/>
      <c r="BQI27" s="3"/>
      <c r="BQJ27" s="3"/>
      <c r="BQK27" s="3"/>
      <c r="BQL27" s="3"/>
      <c r="BQM27" s="3"/>
      <c r="BQN27" s="3"/>
      <c r="BQO27" s="3"/>
      <c r="BQP27" s="3"/>
      <c r="BQQ27" s="3"/>
      <c r="BQR27" s="3"/>
      <c r="BQS27" s="3"/>
      <c r="BQT27" s="3"/>
      <c r="BQU27" s="3"/>
      <c r="BQV27" s="3"/>
      <c r="BQW27" s="3"/>
      <c r="BQX27" s="3"/>
      <c r="BQY27" s="3"/>
      <c r="BQZ27" s="3"/>
      <c r="BRA27" s="3"/>
      <c r="BRB27" s="3"/>
      <c r="BRC27" s="3"/>
      <c r="BRD27" s="3"/>
      <c r="BRE27" s="3"/>
      <c r="BRF27" s="3"/>
      <c r="BRG27" s="3"/>
      <c r="BRH27" s="3"/>
      <c r="BRI27" s="3"/>
      <c r="BRJ27" s="3"/>
      <c r="BRK27" s="3"/>
      <c r="BRL27" s="3"/>
      <c r="BRM27" s="3"/>
      <c r="BRN27" s="3"/>
      <c r="BRO27" s="3"/>
      <c r="BRP27" s="3"/>
      <c r="BRQ27" s="3"/>
      <c r="BRR27" s="3"/>
      <c r="BRS27" s="3"/>
      <c r="BRT27" s="3"/>
      <c r="BRU27" s="3"/>
      <c r="BRV27" s="3"/>
      <c r="BRW27" s="3"/>
      <c r="BRX27" s="3"/>
      <c r="BRY27" s="3"/>
      <c r="BRZ27" s="3"/>
      <c r="BSA27" s="3"/>
      <c r="BSB27" s="3"/>
      <c r="BSC27" s="3"/>
      <c r="BSD27" s="3"/>
      <c r="BSE27" s="3"/>
      <c r="BSF27" s="3"/>
      <c r="BSG27" s="3"/>
      <c r="BSH27" s="3"/>
      <c r="BSI27" s="3"/>
      <c r="BSJ27" s="3"/>
      <c r="BSK27" s="3"/>
      <c r="BSL27" s="3"/>
      <c r="BSM27" s="3"/>
      <c r="BSN27" s="3"/>
      <c r="BSO27" s="3"/>
      <c r="BSP27" s="3"/>
      <c r="BSQ27" s="3"/>
      <c r="BSR27" s="3"/>
      <c r="BSS27" s="3"/>
      <c r="BST27" s="3"/>
      <c r="BSU27" s="3"/>
      <c r="BSV27" s="3"/>
      <c r="BSW27" s="3"/>
      <c r="BSX27" s="3"/>
      <c r="BSY27" s="3"/>
      <c r="BSZ27" s="3"/>
      <c r="BTA27" s="3"/>
      <c r="BTB27" s="3"/>
      <c r="BTC27" s="3"/>
      <c r="BTD27" s="3"/>
      <c r="BTE27" s="3"/>
      <c r="BTF27" s="3"/>
      <c r="BTG27" s="3"/>
      <c r="BTH27" s="3"/>
      <c r="BTI27" s="3"/>
      <c r="BTJ27" s="3"/>
      <c r="BTK27" s="3"/>
      <c r="BTL27" s="3"/>
      <c r="BTM27" s="3"/>
      <c r="BTN27" s="3"/>
      <c r="BTO27" s="3"/>
      <c r="BTP27" s="3"/>
      <c r="BTQ27" s="3"/>
      <c r="BTR27" s="3"/>
      <c r="BTS27" s="3"/>
      <c r="BTT27" s="3"/>
      <c r="BTU27" s="3"/>
      <c r="BTV27" s="3"/>
      <c r="BTW27" s="3"/>
      <c r="BTX27" s="3"/>
      <c r="BTY27" s="3"/>
      <c r="BTZ27" s="3"/>
      <c r="BUA27" s="3"/>
      <c r="BUB27" s="3"/>
      <c r="BUC27" s="3"/>
      <c r="BUD27" s="3"/>
      <c r="BUE27" s="3"/>
      <c r="BUF27" s="3"/>
      <c r="BUG27" s="3"/>
      <c r="BUH27" s="3"/>
      <c r="BUI27" s="3"/>
      <c r="BUJ27" s="3"/>
      <c r="BUK27" s="3"/>
      <c r="BUL27" s="3"/>
      <c r="BUM27" s="3"/>
      <c r="BUN27" s="3"/>
      <c r="BUO27" s="3"/>
      <c r="BUP27" s="3"/>
      <c r="BUQ27" s="3"/>
      <c r="BUR27" s="3"/>
      <c r="BUS27" s="3"/>
      <c r="BUT27" s="3"/>
      <c r="BUU27" s="3"/>
      <c r="BUV27" s="3"/>
      <c r="BUW27" s="3"/>
      <c r="BUX27" s="3"/>
      <c r="BUY27" s="3"/>
      <c r="BUZ27" s="3"/>
      <c r="BVA27" s="3"/>
      <c r="BVB27" s="3"/>
      <c r="BVC27" s="3"/>
      <c r="BVD27" s="3"/>
      <c r="BVE27" s="3"/>
      <c r="BVF27" s="3"/>
      <c r="BVG27" s="3"/>
      <c r="BVH27" s="3"/>
      <c r="BVI27" s="3"/>
      <c r="BVJ27" s="3"/>
      <c r="BVK27" s="3"/>
      <c r="BVL27" s="3"/>
      <c r="BVM27" s="3"/>
      <c r="BVN27" s="3"/>
      <c r="BVO27" s="3"/>
      <c r="BVP27" s="3"/>
      <c r="BVQ27" s="3"/>
      <c r="BVR27" s="3"/>
      <c r="BVS27" s="3"/>
      <c r="BVT27" s="3"/>
      <c r="BVU27" s="3"/>
      <c r="BVV27" s="3"/>
      <c r="BVW27" s="3"/>
      <c r="BVX27" s="3"/>
      <c r="BVY27" s="3"/>
      <c r="BVZ27" s="3"/>
      <c r="BWA27" s="3"/>
      <c r="BWB27" s="3"/>
      <c r="BWC27" s="3"/>
      <c r="BWD27" s="3"/>
      <c r="BWE27" s="3"/>
      <c r="BWF27" s="3"/>
      <c r="BWG27" s="3"/>
      <c r="BWH27" s="3"/>
      <c r="BWI27" s="3"/>
      <c r="BWJ27" s="3"/>
      <c r="BWK27" s="3"/>
      <c r="BWL27" s="3"/>
      <c r="BWM27" s="3"/>
      <c r="BWN27" s="3"/>
      <c r="BWO27" s="3"/>
      <c r="BWP27" s="3"/>
      <c r="BWQ27" s="3"/>
      <c r="BWR27" s="3"/>
      <c r="BWS27" s="3"/>
      <c r="BWT27" s="3"/>
      <c r="BWU27" s="3"/>
      <c r="BWV27" s="3"/>
      <c r="BWW27" s="3"/>
      <c r="BWX27" s="3"/>
      <c r="BWY27" s="3"/>
      <c r="BWZ27" s="3"/>
      <c r="BXA27" s="3"/>
      <c r="BXB27" s="3"/>
      <c r="BXC27" s="3"/>
      <c r="BXD27" s="3"/>
      <c r="BXE27" s="3"/>
      <c r="BXF27" s="3"/>
      <c r="BXG27" s="3"/>
      <c r="BXH27" s="3"/>
      <c r="BXI27" s="3"/>
      <c r="BXJ27" s="3"/>
      <c r="BXK27" s="3"/>
      <c r="BXL27" s="3"/>
      <c r="BXM27" s="3"/>
      <c r="BXN27" s="3"/>
      <c r="BXO27" s="3"/>
      <c r="BXP27" s="3"/>
      <c r="BXQ27" s="3"/>
      <c r="BXR27" s="3"/>
      <c r="BXS27" s="3"/>
      <c r="BXT27" s="3"/>
      <c r="BXU27" s="3"/>
      <c r="BXV27" s="3"/>
      <c r="BXW27" s="3"/>
      <c r="BXX27" s="3"/>
      <c r="BXY27" s="3"/>
      <c r="BXZ27" s="3"/>
      <c r="BYA27" s="3"/>
      <c r="BYB27" s="3"/>
      <c r="BYC27" s="3"/>
      <c r="BYD27" s="3"/>
      <c r="BYE27" s="3"/>
      <c r="BYF27" s="3"/>
      <c r="BYG27" s="3"/>
      <c r="BYH27" s="3"/>
      <c r="BYI27" s="3"/>
      <c r="BYJ27" s="3"/>
      <c r="BYK27" s="3"/>
      <c r="BYL27" s="3"/>
      <c r="BYM27" s="3"/>
      <c r="BYN27" s="3"/>
      <c r="BYO27" s="3"/>
      <c r="BYP27" s="3"/>
      <c r="BYQ27" s="3"/>
      <c r="BYR27" s="3"/>
      <c r="BYS27" s="3"/>
      <c r="BYT27" s="3"/>
      <c r="BYU27" s="3"/>
      <c r="BYV27" s="3"/>
      <c r="BYW27" s="3"/>
      <c r="BYX27" s="3"/>
      <c r="BYY27" s="3"/>
      <c r="BYZ27" s="3"/>
      <c r="BZA27" s="3"/>
      <c r="BZB27" s="3"/>
      <c r="BZC27" s="3"/>
      <c r="BZD27" s="3"/>
      <c r="BZE27" s="3"/>
      <c r="BZF27" s="3"/>
      <c r="BZG27" s="3"/>
      <c r="BZH27" s="3"/>
      <c r="BZI27" s="3"/>
      <c r="BZJ27" s="3"/>
      <c r="BZK27" s="3"/>
      <c r="BZL27" s="3"/>
      <c r="BZM27" s="3"/>
      <c r="BZN27" s="3"/>
      <c r="BZO27" s="3"/>
      <c r="BZP27" s="3"/>
      <c r="BZQ27" s="3"/>
      <c r="BZR27" s="3"/>
      <c r="BZS27" s="3"/>
      <c r="BZT27" s="3"/>
      <c r="BZU27" s="3"/>
      <c r="BZV27" s="3"/>
      <c r="BZW27" s="3"/>
      <c r="BZX27" s="3"/>
      <c r="BZY27" s="3"/>
      <c r="BZZ27" s="3"/>
      <c r="CAA27" s="3"/>
      <c r="CAB27" s="3"/>
      <c r="CAC27" s="3"/>
      <c r="CAD27" s="3"/>
      <c r="CAE27" s="3"/>
      <c r="CAF27" s="3"/>
      <c r="CAG27" s="3"/>
      <c r="CAH27" s="3"/>
      <c r="CAI27" s="3"/>
      <c r="CAJ27" s="3"/>
      <c r="CAK27" s="3"/>
      <c r="CAL27" s="3"/>
      <c r="CAM27" s="3"/>
      <c r="CAN27" s="3"/>
      <c r="CAO27" s="3"/>
      <c r="CAP27" s="3"/>
      <c r="CAQ27" s="3"/>
      <c r="CAR27" s="3"/>
      <c r="CAS27" s="3"/>
      <c r="CAT27" s="3"/>
      <c r="CAU27" s="3"/>
      <c r="CAV27" s="3"/>
      <c r="CAW27" s="3"/>
      <c r="CAX27" s="3"/>
      <c r="CAY27" s="3"/>
      <c r="CAZ27" s="3"/>
      <c r="CBA27" s="3"/>
      <c r="CBB27" s="3"/>
      <c r="CBC27" s="3"/>
      <c r="CBD27" s="3"/>
      <c r="CBE27" s="3"/>
      <c r="CBF27" s="3"/>
      <c r="CBG27" s="3"/>
      <c r="CBH27" s="3"/>
      <c r="CBI27" s="3"/>
      <c r="CBJ27" s="3"/>
      <c r="CBK27" s="3"/>
      <c r="CBL27" s="3"/>
      <c r="CBM27" s="3"/>
      <c r="CBN27" s="3"/>
      <c r="CBO27" s="3"/>
      <c r="CBP27" s="3"/>
      <c r="CBQ27" s="3"/>
      <c r="CBR27" s="3"/>
      <c r="CBS27" s="3"/>
      <c r="CBT27" s="3"/>
      <c r="CBU27" s="3"/>
      <c r="CBV27" s="3"/>
      <c r="CBW27" s="3"/>
      <c r="CBX27" s="3"/>
      <c r="CBY27" s="3"/>
      <c r="CBZ27" s="3"/>
      <c r="CCA27" s="3"/>
      <c r="CCB27" s="3"/>
      <c r="CCC27" s="3"/>
      <c r="CCD27" s="3"/>
      <c r="CCE27" s="3"/>
      <c r="CCF27" s="3"/>
      <c r="CCG27" s="3"/>
      <c r="CCH27" s="3"/>
      <c r="CCI27" s="3"/>
      <c r="CCJ27" s="3"/>
      <c r="CCK27" s="3"/>
      <c r="CCL27" s="3"/>
      <c r="CCM27" s="3"/>
      <c r="CCN27" s="3"/>
      <c r="CCO27" s="3"/>
      <c r="CCP27" s="3"/>
      <c r="CCQ27" s="3"/>
      <c r="CCR27" s="3"/>
      <c r="CCS27" s="3"/>
      <c r="CCT27" s="3"/>
      <c r="CCU27" s="3"/>
      <c r="CCV27" s="3"/>
      <c r="CCW27" s="3"/>
      <c r="CCX27" s="3"/>
      <c r="CCY27" s="3"/>
      <c r="CCZ27" s="3"/>
      <c r="CDA27" s="3"/>
      <c r="CDB27" s="3"/>
      <c r="CDC27" s="3"/>
      <c r="CDD27" s="3"/>
      <c r="CDE27" s="3"/>
      <c r="CDF27" s="3"/>
      <c r="CDG27" s="3"/>
      <c r="CDH27" s="3"/>
      <c r="CDI27" s="3"/>
      <c r="CDJ27" s="3"/>
      <c r="CDK27" s="3"/>
      <c r="CDL27" s="3"/>
      <c r="CDM27" s="3"/>
      <c r="CDN27" s="3"/>
      <c r="CDO27" s="3"/>
      <c r="CDP27" s="3"/>
      <c r="CDQ27" s="3"/>
      <c r="CDR27" s="3"/>
      <c r="CDS27" s="3"/>
      <c r="CDT27" s="3"/>
      <c r="CDU27" s="3"/>
      <c r="CDV27" s="3"/>
      <c r="CDW27" s="3"/>
      <c r="CDX27" s="3"/>
      <c r="CDY27" s="3"/>
      <c r="CDZ27" s="3"/>
      <c r="CEA27" s="3"/>
      <c r="CEB27" s="3"/>
      <c r="CEC27" s="3"/>
      <c r="CED27" s="3"/>
      <c r="CEE27" s="3"/>
      <c r="CEF27" s="3"/>
      <c r="CEG27" s="3"/>
      <c r="CEH27" s="3"/>
      <c r="CEI27" s="3"/>
      <c r="CEJ27" s="3"/>
      <c r="CEK27" s="3"/>
      <c r="CEL27" s="3"/>
      <c r="CEM27" s="3"/>
      <c r="CEN27" s="3"/>
      <c r="CEO27" s="3"/>
      <c r="CEP27" s="3"/>
      <c r="CEQ27" s="3"/>
      <c r="CER27" s="3"/>
      <c r="CES27" s="3"/>
      <c r="CET27" s="3"/>
      <c r="CEU27" s="3"/>
      <c r="CEV27" s="3"/>
      <c r="CEW27" s="3"/>
      <c r="CEX27" s="3"/>
      <c r="CEY27" s="3"/>
      <c r="CEZ27" s="3"/>
      <c r="CFA27" s="3"/>
      <c r="CFB27" s="3"/>
      <c r="CFC27" s="3"/>
      <c r="CFD27" s="3"/>
      <c r="CFE27" s="3"/>
      <c r="CFF27" s="3"/>
      <c r="CFG27" s="3"/>
      <c r="CFH27" s="3"/>
      <c r="CFI27" s="3"/>
      <c r="CFJ27" s="3"/>
      <c r="CFK27" s="3"/>
      <c r="CFL27" s="3"/>
      <c r="CFM27" s="3"/>
      <c r="CFN27" s="3"/>
      <c r="CFO27" s="3"/>
      <c r="CFP27" s="3"/>
      <c r="CFQ27" s="3"/>
      <c r="CFR27" s="3"/>
      <c r="CFS27" s="3"/>
      <c r="CFT27" s="3"/>
      <c r="CFU27" s="3"/>
      <c r="CFV27" s="3"/>
      <c r="CFW27" s="3"/>
      <c r="CFX27" s="3"/>
      <c r="CFY27" s="3"/>
      <c r="CFZ27" s="3"/>
      <c r="CGA27" s="3"/>
      <c r="CGB27" s="3"/>
      <c r="CGC27" s="3"/>
      <c r="CGD27" s="3"/>
      <c r="CGE27" s="3"/>
      <c r="CGF27" s="3"/>
      <c r="CGG27" s="3"/>
      <c r="CGH27" s="3"/>
      <c r="CGI27" s="3"/>
      <c r="CGJ27" s="3"/>
      <c r="CGK27" s="3"/>
      <c r="CGL27" s="3"/>
      <c r="CGM27" s="3"/>
      <c r="CGN27" s="3"/>
      <c r="CGO27" s="3"/>
      <c r="CGP27" s="3"/>
      <c r="CGQ27" s="3"/>
      <c r="CGR27" s="3"/>
      <c r="CGS27" s="3"/>
      <c r="CGT27" s="3"/>
      <c r="CGU27" s="3"/>
      <c r="CGV27" s="3"/>
      <c r="CGW27" s="3"/>
      <c r="CGX27" s="3"/>
      <c r="CGY27" s="3"/>
      <c r="CGZ27" s="3"/>
      <c r="CHA27" s="3"/>
      <c r="CHB27" s="3"/>
      <c r="CHC27" s="3"/>
      <c r="CHD27" s="3"/>
      <c r="CHE27" s="3"/>
      <c r="CHF27" s="3"/>
      <c r="CHG27" s="3"/>
      <c r="CHH27" s="3"/>
      <c r="CHI27" s="3"/>
      <c r="CHJ27" s="3"/>
      <c r="CHK27" s="3"/>
      <c r="CHL27" s="3"/>
      <c r="CHM27" s="3"/>
      <c r="CHN27" s="3"/>
      <c r="CHO27" s="3"/>
      <c r="CHP27" s="3"/>
      <c r="CHQ27" s="3"/>
      <c r="CHR27" s="3"/>
      <c r="CHS27" s="3"/>
      <c r="CHT27" s="3"/>
      <c r="CHU27" s="3"/>
      <c r="CHV27" s="3"/>
      <c r="CHW27" s="3"/>
      <c r="CHX27" s="3"/>
      <c r="CHY27" s="3"/>
      <c r="CHZ27" s="3"/>
      <c r="CIA27" s="3"/>
      <c r="CIB27" s="3"/>
      <c r="CIC27" s="3"/>
      <c r="CID27" s="3"/>
      <c r="CIE27" s="3"/>
      <c r="CIF27" s="3"/>
      <c r="CIG27" s="3"/>
      <c r="CIH27" s="3"/>
      <c r="CII27" s="3"/>
      <c r="CIJ27" s="3"/>
      <c r="CIK27" s="3"/>
      <c r="CIL27" s="3"/>
      <c r="CIM27" s="3"/>
      <c r="CIN27" s="3"/>
      <c r="CIO27" s="3"/>
      <c r="CIP27" s="3"/>
      <c r="CIQ27" s="3"/>
      <c r="CIR27" s="3"/>
      <c r="CIS27" s="3"/>
      <c r="CIT27" s="3"/>
      <c r="CIU27" s="3"/>
      <c r="CIV27" s="3"/>
      <c r="CIW27" s="3"/>
      <c r="CIX27" s="3"/>
      <c r="CIY27" s="3"/>
      <c r="CIZ27" s="3"/>
      <c r="CJA27" s="3"/>
      <c r="CJB27" s="3"/>
      <c r="CJC27" s="3"/>
      <c r="CJD27" s="3"/>
      <c r="CJE27" s="3"/>
      <c r="CJF27" s="3"/>
      <c r="CJG27" s="3"/>
      <c r="CJH27" s="3"/>
      <c r="CJI27" s="3"/>
      <c r="CJJ27" s="3"/>
      <c r="CJK27" s="3"/>
      <c r="CJL27" s="3"/>
      <c r="CJM27" s="3"/>
      <c r="CJN27" s="3"/>
      <c r="CJO27" s="3"/>
      <c r="CJP27" s="3"/>
      <c r="CJQ27" s="3"/>
      <c r="CJR27" s="3"/>
      <c r="CJS27" s="3"/>
      <c r="CJT27" s="3"/>
      <c r="CJU27" s="3"/>
      <c r="CJV27" s="3"/>
      <c r="CJW27" s="3"/>
      <c r="CJX27" s="3"/>
      <c r="CJY27" s="3"/>
      <c r="CJZ27" s="3"/>
      <c r="CKA27" s="3"/>
      <c r="CKB27" s="3"/>
      <c r="CKC27" s="3"/>
      <c r="CKD27" s="3"/>
      <c r="CKE27" s="3"/>
      <c r="CKF27" s="3"/>
      <c r="CKG27" s="3"/>
      <c r="CKH27" s="3"/>
      <c r="CKI27" s="3"/>
      <c r="CKJ27" s="3"/>
      <c r="CKK27" s="3"/>
      <c r="CKL27" s="3"/>
      <c r="CKM27" s="3"/>
      <c r="CKN27" s="3"/>
      <c r="CKO27" s="3"/>
      <c r="CKP27" s="3"/>
      <c r="CKQ27" s="3"/>
      <c r="CKR27" s="3"/>
      <c r="CKS27" s="3"/>
      <c r="CKT27" s="3"/>
      <c r="CKU27" s="3"/>
      <c r="CKV27" s="3"/>
      <c r="CKW27" s="3"/>
      <c r="CKX27" s="3"/>
      <c r="CKY27" s="3"/>
      <c r="CKZ27" s="3"/>
      <c r="CLA27" s="3"/>
      <c r="CLB27" s="3"/>
      <c r="CLC27" s="3"/>
      <c r="CLD27" s="3"/>
      <c r="CLE27" s="3"/>
      <c r="CLF27" s="3"/>
      <c r="CLG27" s="3"/>
      <c r="CLH27" s="3"/>
      <c r="CLI27" s="3"/>
      <c r="CLJ27" s="3"/>
      <c r="CLK27" s="3"/>
      <c r="CLL27" s="3"/>
      <c r="CLM27" s="3"/>
      <c r="CLN27" s="3"/>
      <c r="CLO27" s="3"/>
      <c r="CLP27" s="3"/>
      <c r="CLQ27" s="3"/>
      <c r="CLR27" s="3"/>
      <c r="CLS27" s="3"/>
      <c r="CLT27" s="3"/>
      <c r="CLU27" s="3"/>
      <c r="CLV27" s="3"/>
      <c r="CLW27" s="3"/>
      <c r="CLX27" s="3"/>
      <c r="CLY27" s="3"/>
      <c r="CLZ27" s="3"/>
      <c r="CMA27" s="3"/>
      <c r="CMB27" s="3"/>
      <c r="CMC27" s="3"/>
      <c r="CMD27" s="3"/>
      <c r="CME27" s="3"/>
      <c r="CMF27" s="3"/>
      <c r="CMG27" s="3"/>
      <c r="CMH27" s="3"/>
      <c r="CMI27" s="3"/>
      <c r="CMJ27" s="3"/>
      <c r="CMK27" s="3"/>
      <c r="CML27" s="3"/>
      <c r="CMM27" s="3"/>
      <c r="CMN27" s="3"/>
      <c r="CMO27" s="3"/>
      <c r="CMP27" s="3"/>
      <c r="CMQ27" s="3"/>
      <c r="CMR27" s="3"/>
      <c r="CMS27" s="3"/>
      <c r="CMT27" s="3"/>
      <c r="CMU27" s="3"/>
      <c r="CMV27" s="3"/>
      <c r="CMW27" s="3"/>
      <c r="CMX27" s="3"/>
      <c r="CMY27" s="3"/>
      <c r="CMZ27" s="3"/>
      <c r="CNA27" s="3"/>
      <c r="CNB27" s="3"/>
      <c r="CNC27" s="3"/>
      <c r="CND27" s="3"/>
      <c r="CNE27" s="3"/>
      <c r="CNF27" s="3"/>
      <c r="CNG27" s="3"/>
      <c r="CNH27" s="3"/>
      <c r="CNI27" s="3"/>
      <c r="CNJ27" s="3"/>
      <c r="CNK27" s="3"/>
      <c r="CNL27" s="3"/>
      <c r="CNM27" s="3"/>
      <c r="CNN27" s="3"/>
      <c r="CNO27" s="3"/>
      <c r="CNP27" s="3"/>
      <c r="CNQ27" s="3"/>
      <c r="CNR27" s="3"/>
      <c r="CNS27" s="3"/>
      <c r="CNT27" s="3"/>
      <c r="CNU27" s="3"/>
      <c r="CNV27" s="3"/>
      <c r="CNW27" s="3"/>
      <c r="CNX27" s="3"/>
      <c r="CNY27" s="3"/>
      <c r="CNZ27" s="3"/>
      <c r="COA27" s="3"/>
      <c r="COB27" s="3"/>
      <c r="COC27" s="3"/>
      <c r="COD27" s="3"/>
      <c r="COE27" s="3"/>
      <c r="COF27" s="3"/>
      <c r="COG27" s="3"/>
      <c r="COH27" s="3"/>
      <c r="COI27" s="3"/>
      <c r="COJ27" s="3"/>
      <c r="COK27" s="3"/>
      <c r="COL27" s="3"/>
      <c r="COM27" s="3"/>
      <c r="CON27" s="3"/>
      <c r="COO27" s="3"/>
      <c r="COP27" s="3"/>
      <c r="COQ27" s="3"/>
      <c r="COR27" s="3"/>
      <c r="COS27" s="3"/>
      <c r="COT27" s="3"/>
      <c r="COU27" s="3"/>
      <c r="COV27" s="3"/>
      <c r="COW27" s="3"/>
      <c r="COX27" s="3"/>
      <c r="COY27" s="3"/>
      <c r="COZ27" s="3"/>
      <c r="CPA27" s="3"/>
      <c r="CPB27" s="3"/>
      <c r="CPC27" s="3"/>
      <c r="CPD27" s="3"/>
      <c r="CPE27" s="3"/>
      <c r="CPF27" s="3"/>
      <c r="CPG27" s="3"/>
      <c r="CPH27" s="3"/>
      <c r="CPI27" s="3"/>
      <c r="CPJ27" s="3"/>
      <c r="CPK27" s="3"/>
      <c r="CPL27" s="3"/>
      <c r="CPM27" s="3"/>
      <c r="CPN27" s="3"/>
      <c r="CPO27" s="3"/>
      <c r="CPP27" s="3"/>
      <c r="CPQ27" s="3"/>
      <c r="CPR27" s="3"/>
      <c r="CPS27" s="3"/>
      <c r="CPT27" s="3"/>
      <c r="CPU27" s="3"/>
      <c r="CPV27" s="3"/>
      <c r="CPW27" s="3"/>
      <c r="CPX27" s="3"/>
      <c r="CPY27" s="3"/>
      <c r="CPZ27" s="3"/>
      <c r="CQA27" s="3"/>
      <c r="CQB27" s="3"/>
      <c r="CQC27" s="3"/>
      <c r="CQD27" s="3"/>
      <c r="CQE27" s="3"/>
      <c r="CQF27" s="3"/>
      <c r="CQG27" s="3"/>
      <c r="CQH27" s="3"/>
      <c r="CQI27" s="3"/>
      <c r="CQJ27" s="3"/>
      <c r="CQK27" s="3"/>
      <c r="CQL27" s="3"/>
      <c r="CQM27" s="3"/>
      <c r="CQN27" s="3"/>
      <c r="CQO27" s="3"/>
      <c r="CQP27" s="3"/>
      <c r="CQQ27" s="3"/>
      <c r="CQR27" s="3"/>
      <c r="CQS27" s="3"/>
      <c r="CQT27" s="3"/>
      <c r="CQU27" s="3"/>
      <c r="CQV27" s="3"/>
      <c r="CQW27" s="3"/>
      <c r="CQX27" s="3"/>
      <c r="CQY27" s="3"/>
      <c r="CQZ27" s="3"/>
      <c r="CRA27" s="3"/>
      <c r="CRB27" s="3"/>
      <c r="CRC27" s="3"/>
      <c r="CRD27" s="3"/>
      <c r="CRE27" s="3"/>
      <c r="CRF27" s="3"/>
      <c r="CRG27" s="3"/>
      <c r="CRH27" s="3"/>
      <c r="CRI27" s="3"/>
      <c r="CRJ27" s="3"/>
      <c r="CRK27" s="3"/>
      <c r="CRL27" s="3"/>
      <c r="CRM27" s="3"/>
      <c r="CRN27" s="3"/>
      <c r="CRO27" s="3"/>
      <c r="CRP27" s="3"/>
      <c r="CRQ27" s="3"/>
      <c r="CRR27" s="3"/>
      <c r="CRS27" s="3"/>
      <c r="CRT27" s="3"/>
      <c r="CRU27" s="3"/>
      <c r="CRV27" s="3"/>
      <c r="CRW27" s="3"/>
      <c r="CRX27" s="3"/>
      <c r="CRY27" s="3"/>
      <c r="CRZ27" s="3"/>
      <c r="CSA27" s="3"/>
      <c r="CSB27" s="3"/>
      <c r="CSC27" s="3"/>
      <c r="CSD27" s="3"/>
      <c r="CSE27" s="3"/>
      <c r="CSF27" s="3"/>
      <c r="CSG27" s="3"/>
      <c r="CSH27" s="3"/>
      <c r="CSI27" s="3"/>
      <c r="CSJ27" s="3"/>
      <c r="CSK27" s="3"/>
      <c r="CSL27" s="3"/>
      <c r="CSM27" s="3"/>
      <c r="CSN27" s="3"/>
      <c r="CSO27" s="3"/>
      <c r="CSP27" s="3"/>
      <c r="CSQ27" s="3"/>
      <c r="CSR27" s="3"/>
      <c r="CSS27" s="3"/>
      <c r="CST27" s="3"/>
      <c r="CSU27" s="3"/>
      <c r="CSV27" s="3"/>
      <c r="CSW27" s="3"/>
      <c r="CSX27" s="3"/>
      <c r="CSY27" s="3"/>
      <c r="CSZ27" s="3"/>
      <c r="CTA27" s="3"/>
      <c r="CTB27" s="3"/>
      <c r="CTC27" s="3"/>
      <c r="CTD27" s="3"/>
      <c r="CTE27" s="3"/>
      <c r="CTF27" s="3"/>
      <c r="CTG27" s="3"/>
      <c r="CTH27" s="3"/>
      <c r="CTI27" s="3"/>
      <c r="CTJ27" s="3"/>
      <c r="CTK27" s="3"/>
      <c r="CTL27" s="3"/>
      <c r="CTM27" s="3"/>
      <c r="CTN27" s="3"/>
      <c r="CTO27" s="3"/>
      <c r="CTP27" s="3"/>
      <c r="CTQ27" s="3"/>
      <c r="CTR27" s="3"/>
      <c r="CTS27" s="3"/>
      <c r="CTT27" s="3"/>
      <c r="CTU27" s="3"/>
      <c r="CTV27" s="3"/>
      <c r="CTW27" s="3"/>
      <c r="CTX27" s="3"/>
      <c r="CTY27" s="3"/>
      <c r="CTZ27" s="3"/>
      <c r="CUA27" s="3"/>
      <c r="CUB27" s="3"/>
      <c r="CUC27" s="3"/>
      <c r="CUD27" s="3"/>
      <c r="CUE27" s="3"/>
      <c r="CUF27" s="3"/>
      <c r="CUG27" s="3"/>
      <c r="CUH27" s="3"/>
      <c r="CUI27" s="3"/>
      <c r="CUJ27" s="3"/>
      <c r="CUK27" s="3"/>
      <c r="CUL27" s="3"/>
      <c r="CUM27" s="3"/>
      <c r="CUN27" s="3"/>
      <c r="CUO27" s="3"/>
      <c r="CUP27" s="3"/>
      <c r="CUQ27" s="3"/>
      <c r="CUR27" s="3"/>
      <c r="CUS27" s="3"/>
      <c r="CUT27" s="3"/>
      <c r="CUU27" s="3"/>
      <c r="CUV27" s="3"/>
      <c r="CUW27" s="3"/>
      <c r="CUX27" s="3"/>
      <c r="CUY27" s="3"/>
      <c r="CUZ27" s="3"/>
      <c r="CVA27" s="3"/>
      <c r="CVB27" s="3"/>
      <c r="CVC27" s="3"/>
      <c r="CVD27" s="3"/>
      <c r="CVE27" s="3"/>
      <c r="CVF27" s="3"/>
      <c r="CVG27" s="3"/>
      <c r="CVH27" s="3"/>
      <c r="CVI27" s="3"/>
      <c r="CVJ27" s="3"/>
      <c r="CVK27" s="3"/>
      <c r="CVL27" s="3"/>
      <c r="CVM27" s="3"/>
      <c r="CVN27" s="3"/>
      <c r="CVO27" s="3"/>
      <c r="CVP27" s="3"/>
      <c r="CVQ27" s="3"/>
      <c r="CVR27" s="3"/>
      <c r="CVS27" s="3"/>
      <c r="CVT27" s="3"/>
      <c r="CVU27" s="3"/>
      <c r="CVV27" s="3"/>
      <c r="CVW27" s="3"/>
      <c r="CVX27" s="3"/>
      <c r="CVY27" s="3"/>
      <c r="CVZ27" s="3"/>
      <c r="CWA27" s="3"/>
      <c r="CWB27" s="3"/>
      <c r="CWC27" s="3"/>
      <c r="CWD27" s="3"/>
      <c r="CWE27" s="3"/>
      <c r="CWF27" s="3"/>
      <c r="CWG27" s="3"/>
      <c r="CWH27" s="3"/>
      <c r="CWI27" s="3"/>
      <c r="CWJ27" s="3"/>
      <c r="CWK27" s="3"/>
      <c r="CWL27" s="3"/>
      <c r="CWM27" s="3"/>
      <c r="CWN27" s="3"/>
      <c r="CWO27" s="3"/>
      <c r="CWP27" s="3"/>
      <c r="CWQ27" s="3"/>
      <c r="CWR27" s="3"/>
      <c r="CWS27" s="3"/>
      <c r="CWT27" s="3"/>
      <c r="CWU27" s="3"/>
      <c r="CWV27" s="3"/>
      <c r="CWW27" s="3"/>
      <c r="CWX27" s="3"/>
      <c r="CWY27" s="3"/>
      <c r="CWZ27" s="3"/>
      <c r="CXA27" s="3"/>
      <c r="CXB27" s="3"/>
      <c r="CXC27" s="3"/>
      <c r="CXD27" s="3"/>
      <c r="CXE27" s="3"/>
      <c r="CXF27" s="3"/>
      <c r="CXG27" s="3"/>
      <c r="CXH27" s="3"/>
      <c r="CXI27" s="3"/>
      <c r="CXJ27" s="3"/>
      <c r="CXK27" s="3"/>
      <c r="CXL27" s="3"/>
      <c r="CXM27" s="3"/>
      <c r="CXN27" s="3"/>
      <c r="CXO27" s="3"/>
      <c r="CXP27" s="3"/>
      <c r="CXQ27" s="3"/>
      <c r="CXR27" s="3"/>
      <c r="CXS27" s="3"/>
      <c r="CXT27" s="3"/>
      <c r="CXU27" s="3"/>
      <c r="CXV27" s="3"/>
      <c r="CXW27" s="3"/>
      <c r="CXX27" s="3"/>
      <c r="CXY27" s="3"/>
      <c r="CXZ27" s="3"/>
      <c r="CYA27" s="3"/>
      <c r="CYB27" s="3"/>
      <c r="CYC27" s="3"/>
      <c r="CYD27" s="3"/>
      <c r="CYE27" s="3"/>
      <c r="CYF27" s="3"/>
      <c r="CYG27" s="3"/>
      <c r="CYH27" s="3"/>
      <c r="CYI27" s="3"/>
      <c r="CYJ27" s="3"/>
      <c r="CYK27" s="3"/>
      <c r="CYL27" s="3"/>
      <c r="CYM27" s="3"/>
      <c r="CYN27" s="3"/>
      <c r="CYO27" s="3"/>
      <c r="CYP27" s="3"/>
      <c r="CYQ27" s="3"/>
      <c r="CYR27" s="3"/>
      <c r="CYS27" s="3"/>
      <c r="CYT27" s="3"/>
      <c r="CYU27" s="3"/>
      <c r="CYV27" s="3"/>
      <c r="CYW27" s="3"/>
      <c r="CYX27" s="3"/>
      <c r="CYY27" s="3"/>
      <c r="CYZ27" s="3"/>
      <c r="CZA27" s="3"/>
      <c r="CZB27" s="3"/>
      <c r="CZC27" s="3"/>
      <c r="CZD27" s="3"/>
      <c r="CZE27" s="3"/>
      <c r="CZF27" s="3"/>
      <c r="CZG27" s="3"/>
      <c r="CZH27" s="3"/>
      <c r="CZI27" s="3"/>
      <c r="CZJ27" s="3"/>
      <c r="CZK27" s="3"/>
      <c r="CZL27" s="3"/>
      <c r="CZM27" s="3"/>
      <c r="CZN27" s="3"/>
      <c r="CZO27" s="3"/>
      <c r="CZP27" s="3"/>
      <c r="CZQ27" s="3"/>
      <c r="CZR27" s="3"/>
      <c r="CZS27" s="3"/>
      <c r="CZT27" s="3"/>
      <c r="CZU27" s="3"/>
      <c r="CZV27" s="3"/>
      <c r="CZW27" s="3"/>
      <c r="CZX27" s="3"/>
      <c r="CZY27" s="3"/>
      <c r="CZZ27" s="3"/>
      <c r="DAA27" s="3"/>
      <c r="DAB27" s="3"/>
      <c r="DAC27" s="3"/>
      <c r="DAD27" s="3"/>
      <c r="DAE27" s="3"/>
      <c r="DAF27" s="3"/>
      <c r="DAG27" s="3"/>
      <c r="DAH27" s="3"/>
      <c r="DAI27" s="3"/>
      <c r="DAJ27" s="3"/>
      <c r="DAK27" s="3"/>
      <c r="DAL27" s="3"/>
      <c r="DAM27" s="3"/>
      <c r="DAN27" s="3"/>
      <c r="DAO27" s="3"/>
      <c r="DAP27" s="3"/>
      <c r="DAQ27" s="3"/>
      <c r="DAR27" s="3"/>
      <c r="DAS27" s="3"/>
      <c r="DAT27" s="3"/>
      <c r="DAU27" s="3"/>
      <c r="DAV27" s="3"/>
      <c r="DAW27" s="3"/>
      <c r="DAX27" s="3"/>
      <c r="DAY27" s="3"/>
      <c r="DAZ27" s="3"/>
      <c r="DBA27" s="3"/>
      <c r="DBB27" s="3"/>
      <c r="DBC27" s="3"/>
      <c r="DBD27" s="3"/>
      <c r="DBE27" s="3"/>
      <c r="DBF27" s="3"/>
      <c r="DBG27" s="3"/>
      <c r="DBH27" s="3"/>
      <c r="DBI27" s="3"/>
      <c r="DBJ27" s="3"/>
      <c r="DBK27" s="3"/>
      <c r="DBL27" s="3"/>
      <c r="DBM27" s="3"/>
      <c r="DBN27" s="3"/>
      <c r="DBO27" s="3"/>
      <c r="DBP27" s="3"/>
      <c r="DBQ27" s="3"/>
      <c r="DBR27" s="3"/>
      <c r="DBS27" s="3"/>
      <c r="DBT27" s="3"/>
      <c r="DBU27" s="3"/>
      <c r="DBV27" s="3"/>
      <c r="DBW27" s="3"/>
      <c r="DBX27" s="3"/>
      <c r="DBY27" s="3"/>
      <c r="DBZ27" s="3"/>
      <c r="DCA27" s="3"/>
      <c r="DCB27" s="3"/>
      <c r="DCC27" s="3"/>
      <c r="DCD27" s="3"/>
      <c r="DCE27" s="3"/>
      <c r="DCF27" s="3"/>
      <c r="DCG27" s="3"/>
      <c r="DCH27" s="3"/>
      <c r="DCI27" s="3"/>
      <c r="DCJ27" s="3"/>
      <c r="DCK27" s="3"/>
      <c r="DCL27" s="3"/>
      <c r="DCM27" s="3"/>
      <c r="DCN27" s="3"/>
      <c r="DCO27" s="3"/>
      <c r="DCP27" s="3"/>
      <c r="DCQ27" s="3"/>
      <c r="DCR27" s="3"/>
      <c r="DCS27" s="3"/>
      <c r="DCT27" s="3"/>
      <c r="DCU27" s="3"/>
      <c r="DCV27" s="3"/>
      <c r="DCW27" s="3"/>
      <c r="DCX27" s="3"/>
      <c r="DCY27" s="3"/>
      <c r="DCZ27" s="3"/>
      <c r="DDA27" s="3"/>
      <c r="DDB27" s="3"/>
      <c r="DDC27" s="3"/>
      <c r="DDD27" s="3"/>
      <c r="DDE27" s="3"/>
      <c r="DDF27" s="3"/>
      <c r="DDG27" s="3"/>
      <c r="DDH27" s="3"/>
      <c r="DDI27" s="3"/>
      <c r="DDJ27" s="3"/>
      <c r="DDK27" s="3"/>
      <c r="DDL27" s="3"/>
      <c r="DDM27" s="3"/>
      <c r="DDN27" s="3"/>
      <c r="DDO27" s="3"/>
      <c r="DDP27" s="3"/>
      <c r="DDQ27" s="3"/>
      <c r="DDR27" s="3"/>
      <c r="DDS27" s="3"/>
      <c r="DDT27" s="3"/>
      <c r="DDU27" s="3"/>
      <c r="DDV27" s="3"/>
      <c r="DDW27" s="3"/>
      <c r="DDX27" s="3"/>
      <c r="DDY27" s="3"/>
      <c r="DDZ27" s="3"/>
      <c r="DEA27" s="3"/>
      <c r="DEB27" s="3"/>
      <c r="DEC27" s="3"/>
      <c r="DED27" s="3"/>
      <c r="DEE27" s="3"/>
      <c r="DEF27" s="3"/>
      <c r="DEG27" s="3"/>
      <c r="DEH27" s="3"/>
      <c r="DEI27" s="3"/>
      <c r="DEJ27" s="3"/>
      <c r="DEK27" s="3"/>
      <c r="DEL27" s="3"/>
      <c r="DEM27" s="3"/>
      <c r="DEN27" s="3"/>
      <c r="DEO27" s="3"/>
      <c r="DEP27" s="3"/>
      <c r="DEQ27" s="3"/>
      <c r="DER27" s="3"/>
      <c r="DES27" s="3"/>
      <c r="DET27" s="3"/>
      <c r="DEU27" s="3"/>
      <c r="DEV27" s="3"/>
      <c r="DEW27" s="3"/>
      <c r="DEX27" s="3"/>
      <c r="DEY27" s="3"/>
      <c r="DEZ27" s="3"/>
      <c r="DFA27" s="3"/>
      <c r="DFB27" s="3"/>
      <c r="DFC27" s="3"/>
      <c r="DFD27" s="3"/>
      <c r="DFE27" s="3"/>
      <c r="DFF27" s="3"/>
      <c r="DFG27" s="3"/>
      <c r="DFH27" s="3"/>
      <c r="DFI27" s="3"/>
      <c r="DFJ27" s="3"/>
      <c r="DFK27" s="3"/>
      <c r="DFL27" s="3"/>
      <c r="DFM27" s="3"/>
      <c r="DFN27" s="3"/>
      <c r="DFO27" s="3"/>
      <c r="DFP27" s="3"/>
      <c r="DFQ27" s="3"/>
      <c r="DFR27" s="3"/>
      <c r="DFS27" s="3"/>
      <c r="DFT27" s="3"/>
      <c r="DFU27" s="3"/>
      <c r="DFV27" s="3"/>
      <c r="DFW27" s="3"/>
      <c r="DFX27" s="3"/>
      <c r="DFY27" s="3"/>
      <c r="DFZ27" s="3"/>
      <c r="DGA27" s="3"/>
      <c r="DGB27" s="3"/>
      <c r="DGC27" s="3"/>
      <c r="DGD27" s="3"/>
      <c r="DGE27" s="3"/>
      <c r="DGF27" s="3"/>
      <c r="DGG27" s="3"/>
      <c r="DGH27" s="3"/>
      <c r="DGI27" s="3"/>
      <c r="DGJ27" s="3"/>
      <c r="DGK27" s="3"/>
      <c r="DGL27" s="3"/>
      <c r="DGM27" s="3"/>
      <c r="DGN27" s="3"/>
      <c r="DGO27" s="3"/>
      <c r="DGP27" s="3"/>
      <c r="DGQ27" s="3"/>
      <c r="DGR27" s="3"/>
      <c r="DGS27" s="3"/>
      <c r="DGT27" s="3"/>
      <c r="DGU27" s="3"/>
      <c r="DGV27" s="3"/>
      <c r="DGW27" s="3"/>
      <c r="DGX27" s="3"/>
      <c r="DGY27" s="3"/>
      <c r="DGZ27" s="3"/>
      <c r="DHA27" s="3"/>
      <c r="DHB27" s="3"/>
      <c r="DHC27" s="3"/>
      <c r="DHD27" s="3"/>
      <c r="DHE27" s="3"/>
      <c r="DHF27" s="3"/>
      <c r="DHG27" s="3"/>
      <c r="DHH27" s="3"/>
      <c r="DHI27" s="3"/>
      <c r="DHJ27" s="3"/>
      <c r="DHK27" s="3"/>
      <c r="DHL27" s="3"/>
      <c r="DHM27" s="3"/>
      <c r="DHN27" s="3"/>
      <c r="DHO27" s="3"/>
      <c r="DHP27" s="3"/>
      <c r="DHQ27" s="3"/>
      <c r="DHR27" s="3"/>
      <c r="DHS27" s="3"/>
      <c r="DHT27" s="3"/>
      <c r="DHU27" s="3"/>
      <c r="DHV27" s="3"/>
      <c r="DHW27" s="3"/>
      <c r="DHX27" s="3"/>
      <c r="DHY27" s="3"/>
      <c r="DHZ27" s="3"/>
      <c r="DIA27" s="3"/>
      <c r="DIB27" s="3"/>
      <c r="DIC27" s="3"/>
      <c r="DID27" s="3"/>
      <c r="DIE27" s="3"/>
      <c r="DIF27" s="3"/>
      <c r="DIG27" s="3"/>
      <c r="DIH27" s="3"/>
      <c r="DII27" s="3"/>
      <c r="DIJ27" s="3"/>
      <c r="DIK27" s="3"/>
      <c r="DIL27" s="3"/>
      <c r="DIM27" s="3"/>
      <c r="DIN27" s="3"/>
      <c r="DIO27" s="3"/>
      <c r="DIP27" s="3"/>
      <c r="DIQ27" s="3"/>
      <c r="DIR27" s="3"/>
      <c r="DIS27" s="3"/>
      <c r="DIT27" s="3"/>
      <c r="DIU27" s="3"/>
      <c r="DIV27" s="3"/>
      <c r="DIW27" s="3"/>
      <c r="DIX27" s="3"/>
      <c r="DIY27" s="3"/>
      <c r="DIZ27" s="3"/>
      <c r="DJA27" s="3"/>
      <c r="DJB27" s="3"/>
      <c r="DJC27" s="3"/>
      <c r="DJD27" s="3"/>
      <c r="DJE27" s="3"/>
      <c r="DJF27" s="3"/>
      <c r="DJG27" s="3"/>
      <c r="DJH27" s="3"/>
      <c r="DJI27" s="3"/>
      <c r="DJJ27" s="3"/>
      <c r="DJK27" s="3"/>
      <c r="DJL27" s="3"/>
      <c r="DJM27" s="3"/>
      <c r="DJN27" s="3"/>
      <c r="DJO27" s="3"/>
      <c r="DJP27" s="3"/>
      <c r="DJQ27" s="3"/>
      <c r="DJR27" s="3"/>
      <c r="DJS27" s="3"/>
      <c r="DJT27" s="3"/>
      <c r="DJU27" s="3"/>
      <c r="DJV27" s="3"/>
      <c r="DJW27" s="3"/>
      <c r="DJX27" s="3"/>
      <c r="DJY27" s="3"/>
      <c r="DJZ27" s="3"/>
      <c r="DKA27" s="3"/>
      <c r="DKB27" s="3"/>
      <c r="DKC27" s="3"/>
      <c r="DKD27" s="3"/>
      <c r="DKE27" s="3"/>
      <c r="DKF27" s="3"/>
      <c r="DKG27" s="3"/>
      <c r="DKH27" s="3"/>
      <c r="DKI27" s="3"/>
      <c r="DKJ27" s="3"/>
      <c r="DKK27" s="3"/>
      <c r="DKL27" s="3"/>
      <c r="DKM27" s="3"/>
      <c r="DKN27" s="3"/>
      <c r="DKO27" s="3"/>
      <c r="DKP27" s="3"/>
      <c r="DKQ27" s="3"/>
      <c r="DKR27" s="3"/>
      <c r="DKS27" s="3"/>
      <c r="DKT27" s="3"/>
      <c r="DKU27" s="3"/>
      <c r="DKV27" s="3"/>
      <c r="DKW27" s="3"/>
      <c r="DKX27" s="3"/>
      <c r="DKY27" s="3"/>
      <c r="DKZ27" s="3"/>
      <c r="DLA27" s="3"/>
      <c r="DLB27" s="3"/>
      <c r="DLC27" s="3"/>
      <c r="DLD27" s="3"/>
      <c r="DLE27" s="3"/>
      <c r="DLF27" s="3"/>
      <c r="DLG27" s="3"/>
      <c r="DLH27" s="3"/>
      <c r="DLI27" s="3"/>
      <c r="DLJ27" s="3"/>
      <c r="DLK27" s="3"/>
      <c r="DLL27" s="3"/>
      <c r="DLM27" s="3"/>
      <c r="DLN27" s="3"/>
      <c r="DLO27" s="3"/>
      <c r="DLP27" s="3"/>
      <c r="DLQ27" s="3"/>
      <c r="DLR27" s="3"/>
      <c r="DLS27" s="3"/>
      <c r="DLT27" s="3"/>
      <c r="DLU27" s="3"/>
      <c r="DLV27" s="3"/>
      <c r="DLW27" s="3"/>
      <c r="DLX27" s="3"/>
      <c r="DLY27" s="3"/>
      <c r="DLZ27" s="3"/>
      <c r="DMA27" s="3"/>
      <c r="DMB27" s="3"/>
      <c r="DMC27" s="3"/>
      <c r="DMD27" s="3"/>
      <c r="DME27" s="3"/>
      <c r="DMF27" s="3"/>
      <c r="DMG27" s="3"/>
      <c r="DMH27" s="3"/>
      <c r="DMI27" s="3"/>
      <c r="DMJ27" s="3"/>
      <c r="DMK27" s="3"/>
      <c r="DML27" s="3"/>
      <c r="DMM27" s="3"/>
      <c r="DMN27" s="3"/>
      <c r="DMO27" s="3"/>
      <c r="DMP27" s="3"/>
      <c r="DMQ27" s="3"/>
      <c r="DMR27" s="3"/>
      <c r="DMS27" s="3"/>
      <c r="DMT27" s="3"/>
      <c r="DMU27" s="3"/>
      <c r="DMV27" s="3"/>
      <c r="DMW27" s="3"/>
      <c r="DMX27" s="3"/>
      <c r="DMY27" s="3"/>
      <c r="DMZ27" s="3"/>
      <c r="DNA27" s="3"/>
      <c r="DNB27" s="3"/>
      <c r="DNC27" s="3"/>
      <c r="DND27" s="3"/>
      <c r="DNE27" s="3"/>
      <c r="DNF27" s="3"/>
      <c r="DNG27" s="3"/>
      <c r="DNH27" s="3"/>
      <c r="DNI27" s="3"/>
      <c r="DNJ27" s="3"/>
      <c r="DNK27" s="3"/>
      <c r="DNL27" s="3"/>
      <c r="DNM27" s="3"/>
      <c r="DNN27" s="3"/>
      <c r="DNO27" s="3"/>
      <c r="DNP27" s="3"/>
      <c r="DNQ27" s="3"/>
      <c r="DNR27" s="3"/>
      <c r="DNS27" s="3"/>
      <c r="DNT27" s="3"/>
      <c r="DNU27" s="3"/>
      <c r="DNV27" s="3"/>
      <c r="DNW27" s="3"/>
      <c r="DNX27" s="3"/>
      <c r="DNY27" s="3"/>
      <c r="DNZ27" s="3"/>
      <c r="DOA27" s="3"/>
      <c r="DOB27" s="3"/>
      <c r="DOC27" s="3"/>
      <c r="DOD27" s="3"/>
      <c r="DOE27" s="3"/>
      <c r="DOF27" s="3"/>
      <c r="DOG27" s="3"/>
      <c r="DOH27" s="3"/>
      <c r="DOI27" s="3"/>
      <c r="DOJ27" s="3"/>
      <c r="DOK27" s="3"/>
      <c r="DOL27" s="3"/>
      <c r="DOM27" s="3"/>
      <c r="DON27" s="3"/>
      <c r="DOO27" s="3"/>
      <c r="DOP27" s="3"/>
      <c r="DOQ27" s="3"/>
      <c r="DOR27" s="3"/>
      <c r="DOS27" s="3"/>
      <c r="DOT27" s="3"/>
      <c r="DOU27" s="3"/>
      <c r="DOV27" s="3"/>
      <c r="DOW27" s="3"/>
      <c r="DOX27" s="3"/>
      <c r="DOY27" s="3"/>
      <c r="DOZ27" s="3"/>
      <c r="DPA27" s="3"/>
      <c r="DPB27" s="3"/>
      <c r="DPC27" s="3"/>
      <c r="DPD27" s="3"/>
      <c r="DPE27" s="3"/>
      <c r="DPF27" s="3"/>
      <c r="DPG27" s="3"/>
      <c r="DPH27" s="3"/>
      <c r="DPI27" s="3"/>
      <c r="DPJ27" s="3"/>
      <c r="DPK27" s="3"/>
      <c r="DPL27" s="3"/>
      <c r="DPM27" s="3"/>
      <c r="DPN27" s="3"/>
      <c r="DPO27" s="3"/>
      <c r="DPP27" s="3"/>
      <c r="DPQ27" s="3"/>
      <c r="DPR27" s="3"/>
      <c r="DPS27" s="3"/>
      <c r="DPT27" s="3"/>
      <c r="DPU27" s="3"/>
      <c r="DPV27" s="3"/>
      <c r="DPW27" s="3"/>
      <c r="DPX27" s="3"/>
      <c r="DPY27" s="3"/>
      <c r="DPZ27" s="3"/>
      <c r="DQA27" s="3"/>
      <c r="DQB27" s="3"/>
      <c r="DQC27" s="3"/>
      <c r="DQD27" s="3"/>
      <c r="DQE27" s="3"/>
      <c r="DQF27" s="3"/>
      <c r="DQG27" s="3"/>
      <c r="DQH27" s="3"/>
      <c r="DQI27" s="3"/>
      <c r="DQJ27" s="3"/>
      <c r="DQK27" s="3"/>
      <c r="DQL27" s="3"/>
      <c r="DQM27" s="3"/>
      <c r="DQN27" s="3"/>
      <c r="DQO27" s="3"/>
      <c r="DQP27" s="3"/>
      <c r="DQQ27" s="3"/>
      <c r="DQR27" s="3"/>
      <c r="DQS27" s="3"/>
      <c r="DQT27" s="3"/>
      <c r="DQU27" s="3"/>
      <c r="DQV27" s="3"/>
      <c r="DQW27" s="3"/>
      <c r="DQX27" s="3"/>
      <c r="DQY27" s="3"/>
      <c r="DQZ27" s="3"/>
      <c r="DRA27" s="3"/>
      <c r="DRB27" s="3"/>
      <c r="DRC27" s="3"/>
      <c r="DRD27" s="3"/>
      <c r="DRE27" s="3"/>
      <c r="DRF27" s="3"/>
      <c r="DRG27" s="3"/>
      <c r="DRH27" s="3"/>
      <c r="DRI27" s="3"/>
      <c r="DRJ27" s="3"/>
      <c r="DRK27" s="3"/>
      <c r="DRL27" s="3"/>
      <c r="DRM27" s="3"/>
      <c r="DRN27" s="3"/>
      <c r="DRO27" s="3"/>
      <c r="DRP27" s="3"/>
      <c r="DRQ27" s="3"/>
      <c r="DRR27" s="3"/>
      <c r="DRS27" s="3"/>
      <c r="DRT27" s="3"/>
      <c r="DRU27" s="3"/>
      <c r="DRV27" s="3"/>
      <c r="DRW27" s="3"/>
      <c r="DRX27" s="3"/>
      <c r="DRY27" s="3"/>
      <c r="DRZ27" s="3"/>
      <c r="DSA27" s="3"/>
      <c r="DSB27" s="3"/>
      <c r="DSC27" s="3"/>
      <c r="DSD27" s="3"/>
      <c r="DSE27" s="3"/>
      <c r="DSF27" s="3"/>
      <c r="DSG27" s="3"/>
      <c r="DSH27" s="3"/>
      <c r="DSI27" s="3"/>
      <c r="DSJ27" s="3"/>
      <c r="DSK27" s="3"/>
      <c r="DSL27" s="3"/>
      <c r="DSM27" s="3"/>
      <c r="DSN27" s="3"/>
      <c r="DSO27" s="3"/>
      <c r="DSP27" s="3"/>
      <c r="DSQ27" s="3"/>
      <c r="DSR27" s="3"/>
      <c r="DSS27" s="3"/>
      <c r="DST27" s="3"/>
      <c r="DSU27" s="3"/>
      <c r="DSV27" s="3"/>
      <c r="DSW27" s="3"/>
      <c r="DSX27" s="3"/>
      <c r="DSY27" s="3"/>
      <c r="DSZ27" s="3"/>
      <c r="DTA27" s="3"/>
      <c r="DTB27" s="3"/>
      <c r="DTC27" s="3"/>
      <c r="DTD27" s="3"/>
      <c r="DTE27" s="3"/>
      <c r="DTF27" s="3"/>
      <c r="DTG27" s="3"/>
      <c r="DTH27" s="3"/>
      <c r="DTI27" s="3"/>
      <c r="DTJ27" s="3"/>
      <c r="DTK27" s="3"/>
      <c r="DTL27" s="3"/>
      <c r="DTM27" s="3"/>
      <c r="DTN27" s="3"/>
      <c r="DTO27" s="3"/>
      <c r="DTP27" s="3"/>
      <c r="DTQ27" s="3"/>
      <c r="DTR27" s="3"/>
      <c r="DTS27" s="3"/>
      <c r="DTT27" s="3"/>
      <c r="DTU27" s="3"/>
      <c r="DTV27" s="3"/>
      <c r="DTW27" s="3"/>
      <c r="DTX27" s="3"/>
      <c r="DTY27" s="3"/>
      <c r="DTZ27" s="3"/>
      <c r="DUA27" s="3"/>
      <c r="DUB27" s="3"/>
      <c r="DUC27" s="3"/>
      <c r="DUD27" s="3"/>
      <c r="DUE27" s="3"/>
      <c r="DUF27" s="3"/>
      <c r="DUG27" s="3"/>
      <c r="DUH27" s="3"/>
      <c r="DUI27" s="3"/>
      <c r="DUJ27" s="3"/>
      <c r="DUK27" s="3"/>
      <c r="DUL27" s="3"/>
      <c r="DUM27" s="3"/>
      <c r="DUN27" s="3"/>
      <c r="DUO27" s="3"/>
      <c r="DUP27" s="3"/>
      <c r="DUQ27" s="3"/>
      <c r="DUR27" s="3"/>
      <c r="DUS27" s="3"/>
      <c r="DUT27" s="3"/>
      <c r="DUU27" s="3"/>
      <c r="DUV27" s="3"/>
      <c r="DUW27" s="3"/>
      <c r="DUX27" s="3"/>
      <c r="DUY27" s="3"/>
      <c r="DUZ27" s="3"/>
      <c r="DVA27" s="3"/>
      <c r="DVB27" s="3"/>
      <c r="DVC27" s="3"/>
      <c r="DVD27" s="3"/>
      <c r="DVE27" s="3"/>
      <c r="DVF27" s="3"/>
      <c r="DVG27" s="3"/>
      <c r="DVH27" s="3"/>
      <c r="DVI27" s="3"/>
      <c r="DVJ27" s="3"/>
      <c r="DVK27" s="3"/>
      <c r="DVL27" s="3"/>
      <c r="DVM27" s="3"/>
      <c r="DVN27" s="3"/>
      <c r="DVO27" s="3"/>
      <c r="DVP27" s="3"/>
      <c r="DVQ27" s="3"/>
      <c r="DVR27" s="3"/>
      <c r="DVS27" s="3"/>
      <c r="DVT27" s="3"/>
      <c r="DVU27" s="3"/>
      <c r="DVV27" s="3"/>
      <c r="DVW27" s="3"/>
      <c r="DVX27" s="3"/>
      <c r="DVY27" s="3"/>
      <c r="DVZ27" s="3"/>
      <c r="DWA27" s="3"/>
      <c r="DWB27" s="3"/>
      <c r="DWC27" s="3"/>
      <c r="DWD27" s="3"/>
      <c r="DWE27" s="3"/>
      <c r="DWF27" s="3"/>
      <c r="DWG27" s="3"/>
      <c r="DWH27" s="3"/>
      <c r="DWI27" s="3"/>
      <c r="DWJ27" s="3"/>
      <c r="DWK27" s="3"/>
      <c r="DWL27" s="3"/>
      <c r="DWM27" s="3"/>
      <c r="DWN27" s="3"/>
      <c r="DWO27" s="3"/>
      <c r="DWP27" s="3"/>
      <c r="DWQ27" s="3"/>
      <c r="DWR27" s="3"/>
      <c r="DWS27" s="3"/>
      <c r="DWT27" s="3"/>
      <c r="DWU27" s="3"/>
      <c r="DWV27" s="3"/>
      <c r="DWW27" s="3"/>
      <c r="DWX27" s="3"/>
      <c r="DWY27" s="3"/>
      <c r="DWZ27" s="3"/>
      <c r="DXA27" s="3"/>
      <c r="DXB27" s="3"/>
      <c r="DXC27" s="3"/>
      <c r="DXD27" s="3"/>
      <c r="DXE27" s="3"/>
      <c r="DXF27" s="3"/>
      <c r="DXG27" s="3"/>
      <c r="DXH27" s="3"/>
      <c r="DXI27" s="3"/>
      <c r="DXJ27" s="3"/>
      <c r="DXK27" s="3"/>
      <c r="DXL27" s="3"/>
      <c r="DXM27" s="3"/>
      <c r="DXN27" s="3"/>
      <c r="DXO27" s="3"/>
      <c r="DXP27" s="3"/>
      <c r="DXQ27" s="3"/>
      <c r="DXR27" s="3"/>
      <c r="DXS27" s="3"/>
      <c r="DXT27" s="3"/>
      <c r="DXU27" s="3"/>
      <c r="DXV27" s="3"/>
      <c r="DXW27" s="3"/>
      <c r="DXX27" s="3"/>
      <c r="DXY27" s="3"/>
      <c r="DXZ27" s="3"/>
      <c r="DYA27" s="3"/>
      <c r="DYB27" s="3"/>
      <c r="DYC27" s="3"/>
      <c r="DYD27" s="3"/>
      <c r="DYE27" s="3"/>
      <c r="DYF27" s="3"/>
      <c r="DYG27" s="3"/>
      <c r="DYH27" s="3"/>
      <c r="DYI27" s="3"/>
      <c r="DYJ27" s="3"/>
      <c r="DYK27" s="3"/>
      <c r="DYL27" s="3"/>
      <c r="DYM27" s="3"/>
      <c r="DYN27" s="3"/>
      <c r="DYO27" s="3"/>
      <c r="DYP27" s="3"/>
      <c r="DYQ27" s="3"/>
      <c r="DYR27" s="3"/>
      <c r="DYS27" s="3"/>
      <c r="DYT27" s="3"/>
      <c r="DYU27" s="3"/>
      <c r="DYV27" s="3"/>
      <c r="DYW27" s="3"/>
      <c r="DYX27" s="3"/>
      <c r="DYY27" s="3"/>
      <c r="DYZ27" s="3"/>
      <c r="DZA27" s="3"/>
      <c r="DZB27" s="3"/>
      <c r="DZC27" s="3"/>
      <c r="DZD27" s="3"/>
      <c r="DZE27" s="3"/>
      <c r="DZF27" s="3"/>
      <c r="DZG27" s="3"/>
      <c r="DZH27" s="3"/>
      <c r="DZI27" s="3"/>
      <c r="DZJ27" s="3"/>
      <c r="DZK27" s="3"/>
      <c r="DZL27" s="3"/>
      <c r="DZM27" s="3"/>
      <c r="DZN27" s="3"/>
      <c r="DZO27" s="3"/>
      <c r="DZP27" s="3"/>
      <c r="DZQ27" s="3"/>
      <c r="DZR27" s="3"/>
      <c r="DZS27" s="3"/>
      <c r="DZT27" s="3"/>
      <c r="DZU27" s="3"/>
      <c r="DZV27" s="3"/>
      <c r="DZW27" s="3"/>
      <c r="DZX27" s="3"/>
      <c r="DZY27" s="3"/>
      <c r="DZZ27" s="3"/>
      <c r="EAA27" s="3"/>
      <c r="EAB27" s="3"/>
      <c r="EAC27" s="3"/>
      <c r="EAD27" s="3"/>
      <c r="EAE27" s="3"/>
      <c r="EAF27" s="3"/>
      <c r="EAG27" s="3"/>
      <c r="EAH27" s="3"/>
      <c r="EAI27" s="3"/>
      <c r="EAJ27" s="3"/>
      <c r="EAK27" s="3"/>
      <c r="EAL27" s="3"/>
      <c r="EAM27" s="3"/>
      <c r="EAN27" s="3"/>
      <c r="EAO27" s="3"/>
      <c r="EAP27" s="3"/>
      <c r="EAQ27" s="3"/>
      <c r="EAR27" s="3"/>
      <c r="EAS27" s="3"/>
      <c r="EAT27" s="3"/>
      <c r="EAU27" s="3"/>
      <c r="EAV27" s="3"/>
      <c r="EAW27" s="3"/>
      <c r="EAX27" s="3"/>
      <c r="EAY27" s="3"/>
      <c r="EAZ27" s="3"/>
      <c r="EBA27" s="3"/>
      <c r="EBB27" s="3"/>
      <c r="EBC27" s="3"/>
      <c r="EBD27" s="3"/>
      <c r="EBE27" s="3"/>
      <c r="EBF27" s="3"/>
      <c r="EBG27" s="3"/>
      <c r="EBH27" s="3"/>
      <c r="EBI27" s="3"/>
      <c r="EBJ27" s="3"/>
      <c r="EBK27" s="3"/>
      <c r="EBL27" s="3"/>
      <c r="EBM27" s="3"/>
      <c r="EBN27" s="3"/>
      <c r="EBO27" s="3"/>
      <c r="EBP27" s="3"/>
      <c r="EBQ27" s="3"/>
      <c r="EBR27" s="3"/>
      <c r="EBS27" s="3"/>
      <c r="EBT27" s="3"/>
      <c r="EBU27" s="3"/>
      <c r="EBV27" s="3"/>
      <c r="EBW27" s="3"/>
      <c r="EBX27" s="3"/>
      <c r="EBY27" s="3"/>
      <c r="EBZ27" s="3"/>
      <c r="ECA27" s="3"/>
      <c r="ECB27" s="3"/>
      <c r="ECC27" s="3"/>
      <c r="ECD27" s="3"/>
      <c r="ECE27" s="3"/>
      <c r="ECF27" s="3"/>
      <c r="ECG27" s="3"/>
      <c r="ECH27" s="3"/>
      <c r="ECI27" s="3"/>
      <c r="ECJ27" s="3"/>
      <c r="ECK27" s="3"/>
      <c r="ECL27" s="3"/>
      <c r="ECM27" s="3"/>
      <c r="ECN27" s="3"/>
      <c r="ECO27" s="3"/>
      <c r="ECP27" s="3"/>
      <c r="ECQ27" s="3"/>
      <c r="ECR27" s="3"/>
      <c r="ECS27" s="3"/>
      <c r="ECT27" s="3"/>
      <c r="ECU27" s="3"/>
      <c r="ECV27" s="3"/>
      <c r="ECW27" s="3"/>
      <c r="ECX27" s="3"/>
      <c r="ECY27" s="3"/>
      <c r="ECZ27" s="3"/>
      <c r="EDA27" s="3"/>
      <c r="EDB27" s="3"/>
      <c r="EDC27" s="3"/>
      <c r="EDD27" s="3"/>
      <c r="EDE27" s="3"/>
      <c r="EDF27" s="3"/>
      <c r="EDG27" s="3"/>
      <c r="EDH27" s="3"/>
      <c r="EDI27" s="3"/>
      <c r="EDJ27" s="3"/>
      <c r="EDK27" s="3"/>
      <c r="EDL27" s="3"/>
      <c r="EDM27" s="3"/>
      <c r="EDN27" s="3"/>
      <c r="EDO27" s="3"/>
      <c r="EDP27" s="3"/>
      <c r="EDQ27" s="3"/>
      <c r="EDR27" s="3"/>
      <c r="EDS27" s="3"/>
      <c r="EDT27" s="3"/>
      <c r="EDU27" s="3"/>
      <c r="EDV27" s="3"/>
      <c r="EDW27" s="3"/>
      <c r="EDX27" s="3"/>
      <c r="EDY27" s="3"/>
      <c r="EDZ27" s="3"/>
      <c r="EEA27" s="3"/>
      <c r="EEB27" s="3"/>
      <c r="EEC27" s="3"/>
      <c r="EED27" s="3"/>
      <c r="EEE27" s="3"/>
      <c r="EEF27" s="3"/>
      <c r="EEG27" s="3"/>
      <c r="EEH27" s="3"/>
      <c r="EEI27" s="3"/>
      <c r="EEJ27" s="3"/>
      <c r="EEK27" s="3"/>
      <c r="EEL27" s="3"/>
      <c r="EEM27" s="3"/>
      <c r="EEN27" s="3"/>
      <c r="EEO27" s="3"/>
      <c r="EEP27" s="3"/>
      <c r="EEQ27" s="3"/>
      <c r="EER27" s="3"/>
      <c r="EES27" s="3"/>
      <c r="EET27" s="3"/>
      <c r="EEU27" s="3"/>
      <c r="EEV27" s="3"/>
      <c r="EEW27" s="3"/>
      <c r="EEX27" s="3"/>
      <c r="EEY27" s="3"/>
      <c r="EEZ27" s="3"/>
      <c r="EFA27" s="3"/>
      <c r="EFB27" s="3"/>
      <c r="EFC27" s="3"/>
      <c r="EFD27" s="3"/>
      <c r="EFE27" s="3"/>
      <c r="EFF27" s="3"/>
      <c r="EFG27" s="3"/>
      <c r="EFH27" s="3"/>
      <c r="EFI27" s="3"/>
      <c r="EFJ27" s="3"/>
      <c r="EFK27" s="3"/>
      <c r="EFL27" s="3"/>
      <c r="EFM27" s="3"/>
      <c r="EFN27" s="3"/>
      <c r="EFO27" s="3"/>
      <c r="EFP27" s="3"/>
      <c r="EFQ27" s="3"/>
      <c r="EFR27" s="3"/>
      <c r="EFS27" s="3"/>
      <c r="EFT27" s="3"/>
      <c r="EFU27" s="3"/>
      <c r="EFV27" s="3"/>
      <c r="EFW27" s="3"/>
      <c r="EFX27" s="3"/>
      <c r="EFY27" s="3"/>
      <c r="EFZ27" s="3"/>
      <c r="EGA27" s="3"/>
      <c r="EGB27" s="3"/>
      <c r="EGC27" s="3"/>
      <c r="EGD27" s="3"/>
      <c r="EGE27" s="3"/>
      <c r="EGF27" s="3"/>
      <c r="EGG27" s="3"/>
      <c r="EGH27" s="3"/>
      <c r="EGI27" s="3"/>
      <c r="EGJ27" s="3"/>
      <c r="EGK27" s="3"/>
      <c r="EGL27" s="3"/>
      <c r="EGM27" s="3"/>
      <c r="EGN27" s="3"/>
      <c r="EGO27" s="3"/>
      <c r="EGP27" s="3"/>
      <c r="EGQ27" s="3"/>
      <c r="EGR27" s="3"/>
      <c r="EGS27" s="3"/>
      <c r="EGT27" s="3"/>
      <c r="EGU27" s="3"/>
      <c r="EGV27" s="3"/>
      <c r="EGW27" s="3"/>
      <c r="EGX27" s="3"/>
      <c r="EGY27" s="3"/>
      <c r="EGZ27" s="3"/>
      <c r="EHA27" s="3"/>
      <c r="EHB27" s="3"/>
      <c r="EHC27" s="3"/>
      <c r="EHD27" s="3"/>
      <c r="EHE27" s="3"/>
      <c r="EHF27" s="3"/>
      <c r="EHG27" s="3"/>
      <c r="EHH27" s="3"/>
      <c r="EHI27" s="3"/>
      <c r="EHJ27" s="3"/>
      <c r="EHK27" s="3"/>
      <c r="EHL27" s="3"/>
      <c r="EHM27" s="3"/>
      <c r="EHN27" s="3"/>
      <c r="EHO27" s="3"/>
      <c r="EHP27" s="3"/>
      <c r="EHQ27" s="3"/>
      <c r="EHR27" s="3"/>
      <c r="EHS27" s="3"/>
      <c r="EHT27" s="3"/>
      <c r="EHU27" s="3"/>
      <c r="EHV27" s="3"/>
      <c r="EHW27" s="3"/>
      <c r="EHX27" s="3"/>
      <c r="EHY27" s="3"/>
      <c r="EHZ27" s="3"/>
      <c r="EIA27" s="3"/>
      <c r="EIB27" s="3"/>
      <c r="EIC27" s="3"/>
      <c r="EID27" s="3"/>
      <c r="EIE27" s="3"/>
      <c r="EIF27" s="3"/>
      <c r="EIG27" s="3"/>
      <c r="EIH27" s="3"/>
      <c r="EII27" s="3"/>
      <c r="EIJ27" s="3"/>
      <c r="EIK27" s="3"/>
      <c r="EIL27" s="3"/>
      <c r="EIM27" s="3"/>
      <c r="EIN27" s="3"/>
      <c r="EIO27" s="3"/>
      <c r="EIP27" s="3"/>
      <c r="EIQ27" s="3"/>
      <c r="EIR27" s="3"/>
      <c r="EIS27" s="3"/>
      <c r="EIT27" s="3"/>
      <c r="EIU27" s="3"/>
      <c r="EIV27" s="3"/>
      <c r="EIW27" s="3"/>
      <c r="EIX27" s="3"/>
      <c r="EIY27" s="3"/>
      <c r="EIZ27" s="3"/>
      <c r="EJA27" s="3"/>
      <c r="EJB27" s="3"/>
      <c r="EJC27" s="3"/>
      <c r="EJD27" s="3"/>
      <c r="EJE27" s="3"/>
      <c r="EJF27" s="3"/>
      <c r="EJG27" s="3"/>
      <c r="EJH27" s="3"/>
      <c r="EJI27" s="3"/>
      <c r="EJJ27" s="3"/>
      <c r="EJK27" s="3"/>
      <c r="EJL27" s="3"/>
      <c r="EJM27" s="3"/>
      <c r="EJN27" s="3"/>
      <c r="EJO27" s="3"/>
      <c r="EJP27" s="3"/>
      <c r="EJQ27" s="3"/>
      <c r="EJR27" s="3"/>
      <c r="EJS27" s="3"/>
      <c r="EJT27" s="3"/>
      <c r="EJU27" s="3"/>
      <c r="EJV27" s="3"/>
      <c r="EJW27" s="3"/>
      <c r="EJX27" s="3"/>
      <c r="EJY27" s="3"/>
      <c r="EJZ27" s="3"/>
      <c r="EKA27" s="3"/>
      <c r="EKB27" s="3"/>
      <c r="EKC27" s="3"/>
      <c r="EKD27" s="3"/>
      <c r="EKE27" s="3"/>
      <c r="EKF27" s="3"/>
      <c r="EKG27" s="3"/>
      <c r="EKH27" s="3"/>
      <c r="EKI27" s="3"/>
      <c r="EKJ27" s="3"/>
      <c r="EKK27" s="3"/>
      <c r="EKL27" s="3"/>
      <c r="EKM27" s="3"/>
      <c r="EKN27" s="3"/>
      <c r="EKO27" s="3"/>
      <c r="EKP27" s="3"/>
      <c r="EKQ27" s="3"/>
      <c r="EKR27" s="3"/>
      <c r="EKS27" s="3"/>
      <c r="EKT27" s="3"/>
      <c r="EKU27" s="3"/>
      <c r="EKV27" s="3"/>
      <c r="EKW27" s="3"/>
      <c r="EKX27" s="3"/>
      <c r="EKY27" s="3"/>
      <c r="EKZ27" s="3"/>
      <c r="ELA27" s="3"/>
      <c r="ELB27" s="3"/>
      <c r="ELC27" s="3"/>
      <c r="ELD27" s="3"/>
      <c r="ELE27" s="3"/>
      <c r="ELF27" s="3"/>
      <c r="ELG27" s="3"/>
      <c r="ELH27" s="3"/>
      <c r="ELI27" s="3"/>
      <c r="ELJ27" s="3"/>
      <c r="ELK27" s="3"/>
      <c r="ELL27" s="3"/>
      <c r="ELM27" s="3"/>
      <c r="ELN27" s="3"/>
      <c r="ELO27" s="3"/>
      <c r="ELP27" s="3"/>
      <c r="ELQ27" s="3"/>
      <c r="ELR27" s="3"/>
      <c r="ELS27" s="3"/>
      <c r="ELT27" s="3"/>
      <c r="ELU27" s="3"/>
      <c r="ELV27" s="3"/>
      <c r="ELW27" s="3"/>
      <c r="ELX27" s="3"/>
      <c r="ELY27" s="3"/>
      <c r="ELZ27" s="3"/>
      <c r="EMA27" s="3"/>
      <c r="EMB27" s="3"/>
      <c r="EMC27" s="3"/>
      <c r="EMD27" s="3"/>
      <c r="EME27" s="3"/>
      <c r="EMF27" s="3"/>
      <c r="EMG27" s="3"/>
      <c r="EMH27" s="3"/>
      <c r="EMI27" s="3"/>
      <c r="EMJ27" s="3"/>
      <c r="EMK27" s="3"/>
      <c r="EML27" s="3"/>
      <c r="EMM27" s="3"/>
      <c r="EMN27" s="3"/>
      <c r="EMO27" s="3"/>
      <c r="EMP27" s="3"/>
      <c r="EMQ27" s="3"/>
      <c r="EMR27" s="3"/>
      <c r="EMS27" s="3"/>
      <c r="EMT27" s="3"/>
      <c r="EMU27" s="3"/>
      <c r="EMV27" s="3"/>
      <c r="EMW27" s="3"/>
      <c r="EMX27" s="3"/>
      <c r="EMY27" s="3"/>
      <c r="EMZ27" s="3"/>
      <c r="ENA27" s="3"/>
      <c r="ENB27" s="3"/>
      <c r="ENC27" s="3"/>
      <c r="END27" s="3"/>
      <c r="ENE27" s="3"/>
      <c r="ENF27" s="3"/>
      <c r="ENG27" s="3"/>
      <c r="ENH27" s="3"/>
      <c r="ENI27" s="3"/>
      <c r="ENJ27" s="3"/>
      <c r="ENK27" s="3"/>
      <c r="ENL27" s="3"/>
      <c r="ENM27" s="3"/>
      <c r="ENN27" s="3"/>
      <c r="ENO27" s="3"/>
      <c r="ENP27" s="3"/>
      <c r="ENQ27" s="3"/>
      <c r="ENR27" s="3"/>
      <c r="ENS27" s="3"/>
      <c r="ENT27" s="3"/>
      <c r="ENU27" s="3"/>
      <c r="ENV27" s="3"/>
      <c r="ENW27" s="3"/>
      <c r="ENX27" s="3"/>
      <c r="ENY27" s="3"/>
      <c r="ENZ27" s="3"/>
      <c r="EOA27" s="3"/>
      <c r="EOB27" s="3"/>
      <c r="EOC27" s="3"/>
      <c r="EOD27" s="3"/>
      <c r="EOE27" s="3"/>
      <c r="EOF27" s="3"/>
      <c r="EOG27" s="3"/>
      <c r="EOH27" s="3"/>
      <c r="EOI27" s="3"/>
      <c r="EOJ27" s="3"/>
      <c r="EOK27" s="3"/>
      <c r="EOL27" s="3"/>
      <c r="EOM27" s="3"/>
      <c r="EON27" s="3"/>
      <c r="EOO27" s="3"/>
      <c r="EOP27" s="3"/>
      <c r="EOQ27" s="3"/>
      <c r="EOR27" s="3"/>
      <c r="EOS27" s="3"/>
      <c r="EOT27" s="3"/>
      <c r="EOU27" s="3"/>
      <c r="EOV27" s="3"/>
      <c r="EOW27" s="3"/>
      <c r="EOX27" s="3"/>
      <c r="EOY27" s="3"/>
      <c r="EOZ27" s="3"/>
      <c r="EPA27" s="3"/>
      <c r="EPB27" s="3"/>
      <c r="EPC27" s="3"/>
      <c r="EPD27" s="3"/>
      <c r="EPE27" s="3"/>
      <c r="EPF27" s="3"/>
      <c r="EPG27" s="3"/>
      <c r="EPH27" s="3"/>
      <c r="EPI27" s="3"/>
      <c r="EPJ27" s="3"/>
      <c r="EPK27" s="3"/>
      <c r="EPL27" s="3"/>
      <c r="EPM27" s="3"/>
      <c r="EPN27" s="3"/>
      <c r="EPO27" s="3"/>
      <c r="EPP27" s="3"/>
      <c r="EPQ27" s="3"/>
      <c r="EPR27" s="3"/>
      <c r="EPS27" s="3"/>
      <c r="EPT27" s="3"/>
      <c r="EPU27" s="3"/>
      <c r="EPV27" s="3"/>
      <c r="EPW27" s="3"/>
      <c r="EPX27" s="3"/>
      <c r="EPY27" s="3"/>
      <c r="EPZ27" s="3"/>
      <c r="EQA27" s="3"/>
      <c r="EQB27" s="3"/>
      <c r="EQC27" s="3"/>
      <c r="EQD27" s="3"/>
      <c r="EQE27" s="3"/>
      <c r="EQF27" s="3"/>
      <c r="EQG27" s="3"/>
      <c r="EQH27" s="3"/>
      <c r="EQI27" s="3"/>
      <c r="EQJ27" s="3"/>
      <c r="EQK27" s="3"/>
      <c r="EQL27" s="3"/>
      <c r="EQM27" s="3"/>
      <c r="EQN27" s="3"/>
      <c r="EQO27" s="3"/>
      <c r="EQP27" s="3"/>
      <c r="EQQ27" s="3"/>
      <c r="EQR27" s="3"/>
      <c r="EQS27" s="3"/>
      <c r="EQT27" s="3"/>
      <c r="EQU27" s="3"/>
      <c r="EQV27" s="3"/>
      <c r="EQW27" s="3"/>
      <c r="EQX27" s="3"/>
      <c r="EQY27" s="3"/>
      <c r="EQZ27" s="3"/>
      <c r="ERA27" s="3"/>
      <c r="ERB27" s="3"/>
      <c r="ERC27" s="3"/>
      <c r="ERD27" s="3"/>
      <c r="ERE27" s="3"/>
      <c r="ERF27" s="3"/>
      <c r="ERG27" s="3"/>
      <c r="ERH27" s="3"/>
      <c r="ERI27" s="3"/>
      <c r="ERJ27" s="3"/>
      <c r="ERK27" s="3"/>
      <c r="ERL27" s="3"/>
      <c r="ERM27" s="3"/>
      <c r="ERN27" s="3"/>
      <c r="ERO27" s="3"/>
      <c r="ERP27" s="3"/>
      <c r="ERQ27" s="3"/>
      <c r="ERR27" s="3"/>
      <c r="ERS27" s="3"/>
      <c r="ERT27" s="3"/>
      <c r="ERU27" s="3"/>
      <c r="ERV27" s="3"/>
      <c r="ERW27" s="3"/>
      <c r="ERX27" s="3"/>
      <c r="ERY27" s="3"/>
      <c r="ERZ27" s="3"/>
      <c r="ESA27" s="3"/>
      <c r="ESB27" s="3"/>
      <c r="ESC27" s="3"/>
      <c r="ESD27" s="3"/>
      <c r="ESE27" s="3"/>
      <c r="ESF27" s="3"/>
      <c r="ESG27" s="3"/>
      <c r="ESH27" s="3"/>
      <c r="ESI27" s="3"/>
      <c r="ESJ27" s="3"/>
      <c r="ESK27" s="3"/>
      <c r="ESL27" s="3"/>
      <c r="ESM27" s="3"/>
      <c r="ESN27" s="3"/>
      <c r="ESO27" s="3"/>
      <c r="ESP27" s="3"/>
      <c r="ESQ27" s="3"/>
      <c r="ESR27" s="3"/>
      <c r="ESS27" s="3"/>
      <c r="EST27" s="3"/>
      <c r="ESU27" s="3"/>
      <c r="ESV27" s="3"/>
      <c r="ESW27" s="3"/>
      <c r="ESX27" s="3"/>
      <c r="ESY27" s="3"/>
      <c r="ESZ27" s="3"/>
      <c r="ETA27" s="3"/>
      <c r="ETB27" s="3"/>
      <c r="ETC27" s="3"/>
      <c r="ETD27" s="3"/>
      <c r="ETE27" s="3"/>
      <c r="ETF27" s="3"/>
      <c r="ETG27" s="3"/>
      <c r="ETH27" s="3"/>
      <c r="ETI27" s="3"/>
      <c r="ETJ27" s="3"/>
      <c r="ETK27" s="3"/>
      <c r="ETL27" s="3"/>
      <c r="ETM27" s="3"/>
      <c r="ETN27" s="3"/>
      <c r="ETO27" s="3"/>
      <c r="ETP27" s="3"/>
      <c r="ETQ27" s="3"/>
      <c r="ETR27" s="3"/>
      <c r="ETS27" s="3"/>
      <c r="ETT27" s="3"/>
      <c r="ETU27" s="3"/>
      <c r="ETV27" s="3"/>
      <c r="ETW27" s="3"/>
      <c r="ETX27" s="3"/>
      <c r="ETY27" s="3"/>
      <c r="ETZ27" s="3"/>
      <c r="EUA27" s="3"/>
      <c r="EUB27" s="3"/>
      <c r="EUC27" s="3"/>
      <c r="EUD27" s="3"/>
      <c r="EUE27" s="3"/>
      <c r="EUF27" s="3"/>
      <c r="EUG27" s="3"/>
      <c r="EUH27" s="3"/>
      <c r="EUI27" s="3"/>
      <c r="EUJ27" s="3"/>
      <c r="EUK27" s="3"/>
      <c r="EUL27" s="3"/>
      <c r="EUM27" s="3"/>
      <c r="EUN27" s="3"/>
      <c r="EUO27" s="3"/>
      <c r="EUP27" s="3"/>
      <c r="EUQ27" s="3"/>
      <c r="EUR27" s="3"/>
      <c r="EUS27" s="3"/>
      <c r="EUT27" s="3"/>
      <c r="EUU27" s="3"/>
      <c r="EUV27" s="3"/>
      <c r="EUW27" s="3"/>
      <c r="EUX27" s="3"/>
      <c r="EUY27" s="3"/>
      <c r="EUZ27" s="3"/>
      <c r="EVA27" s="3"/>
      <c r="EVB27" s="3"/>
      <c r="EVC27" s="3"/>
      <c r="EVD27" s="3"/>
      <c r="EVE27" s="3"/>
      <c r="EVF27" s="3"/>
      <c r="EVG27" s="3"/>
      <c r="EVH27" s="3"/>
      <c r="EVI27" s="3"/>
      <c r="EVJ27" s="3"/>
      <c r="EVK27" s="3"/>
      <c r="EVL27" s="3"/>
      <c r="EVM27" s="3"/>
      <c r="EVN27" s="3"/>
      <c r="EVO27" s="3"/>
      <c r="EVP27" s="3"/>
      <c r="EVQ27" s="3"/>
      <c r="EVR27" s="3"/>
      <c r="EVS27" s="3"/>
      <c r="EVT27" s="3"/>
      <c r="EVU27" s="3"/>
      <c r="EVV27" s="3"/>
      <c r="EVW27" s="3"/>
      <c r="EVX27" s="3"/>
      <c r="EVY27" s="3"/>
      <c r="EVZ27" s="3"/>
      <c r="EWA27" s="3"/>
      <c r="EWB27" s="3"/>
      <c r="EWC27" s="3"/>
      <c r="EWD27" s="3"/>
      <c r="EWE27" s="3"/>
      <c r="EWF27" s="3"/>
      <c r="EWG27" s="3"/>
      <c r="EWH27" s="3"/>
      <c r="EWI27" s="3"/>
      <c r="EWJ27" s="3"/>
      <c r="EWK27" s="3"/>
      <c r="EWL27" s="3"/>
      <c r="EWM27" s="3"/>
      <c r="EWN27" s="3"/>
      <c r="EWO27" s="3"/>
      <c r="EWP27" s="3"/>
      <c r="EWQ27" s="3"/>
      <c r="EWR27" s="3"/>
      <c r="EWS27" s="3"/>
      <c r="EWT27" s="3"/>
      <c r="EWU27" s="3"/>
      <c r="EWV27" s="3"/>
      <c r="EWW27" s="3"/>
      <c r="EWX27" s="3"/>
      <c r="EWY27" s="3"/>
      <c r="EWZ27" s="3"/>
      <c r="EXA27" s="3"/>
      <c r="EXB27" s="3"/>
      <c r="EXC27" s="3"/>
      <c r="EXD27" s="3"/>
      <c r="EXE27" s="3"/>
      <c r="EXF27" s="3"/>
      <c r="EXG27" s="3"/>
      <c r="EXH27" s="3"/>
      <c r="EXI27" s="3"/>
      <c r="EXJ27" s="3"/>
      <c r="EXK27" s="3"/>
      <c r="EXL27" s="3"/>
      <c r="EXM27" s="3"/>
      <c r="EXN27" s="3"/>
      <c r="EXO27" s="3"/>
      <c r="EXP27" s="3"/>
      <c r="EXQ27" s="3"/>
      <c r="EXR27" s="3"/>
      <c r="EXS27" s="3"/>
      <c r="EXT27" s="3"/>
      <c r="EXU27" s="3"/>
      <c r="EXV27" s="3"/>
      <c r="EXW27" s="3"/>
      <c r="EXX27" s="3"/>
      <c r="EXY27" s="3"/>
      <c r="EXZ27" s="3"/>
      <c r="EYA27" s="3"/>
      <c r="EYB27" s="3"/>
      <c r="EYC27" s="3"/>
      <c r="EYD27" s="3"/>
      <c r="EYE27" s="3"/>
      <c r="EYF27" s="3"/>
      <c r="EYG27" s="3"/>
      <c r="EYH27" s="3"/>
      <c r="EYI27" s="3"/>
      <c r="EYJ27" s="3"/>
      <c r="EYK27" s="3"/>
      <c r="EYL27" s="3"/>
      <c r="EYM27" s="3"/>
      <c r="EYN27" s="3"/>
      <c r="EYO27" s="3"/>
      <c r="EYP27" s="3"/>
      <c r="EYQ27" s="3"/>
      <c r="EYR27" s="3"/>
      <c r="EYS27" s="3"/>
      <c r="EYT27" s="3"/>
      <c r="EYU27" s="3"/>
      <c r="EYV27" s="3"/>
      <c r="EYW27" s="3"/>
      <c r="EYX27" s="3"/>
      <c r="EYY27" s="3"/>
      <c r="EYZ27" s="3"/>
      <c r="EZA27" s="3"/>
      <c r="EZB27" s="3"/>
      <c r="EZC27" s="3"/>
      <c r="EZD27" s="3"/>
      <c r="EZE27" s="3"/>
      <c r="EZF27" s="3"/>
      <c r="EZG27" s="3"/>
      <c r="EZH27" s="3"/>
      <c r="EZI27" s="3"/>
      <c r="EZJ27" s="3"/>
      <c r="EZK27" s="3"/>
      <c r="EZL27" s="3"/>
      <c r="EZM27" s="3"/>
      <c r="EZN27" s="3"/>
      <c r="EZO27" s="3"/>
      <c r="EZP27" s="3"/>
      <c r="EZQ27" s="3"/>
      <c r="EZR27" s="3"/>
      <c r="EZS27" s="3"/>
      <c r="EZT27" s="3"/>
      <c r="EZU27" s="3"/>
      <c r="EZV27" s="3"/>
      <c r="EZW27" s="3"/>
      <c r="EZX27" s="3"/>
      <c r="EZY27" s="3"/>
      <c r="EZZ27" s="3"/>
      <c r="FAA27" s="3"/>
      <c r="FAB27" s="3"/>
      <c r="FAC27" s="3"/>
      <c r="FAD27" s="3"/>
      <c r="FAE27" s="3"/>
      <c r="FAF27" s="3"/>
      <c r="FAG27" s="3"/>
      <c r="FAH27" s="3"/>
      <c r="FAI27" s="3"/>
      <c r="FAJ27" s="3"/>
      <c r="FAK27" s="3"/>
      <c r="FAL27" s="3"/>
      <c r="FAM27" s="3"/>
      <c r="FAN27" s="3"/>
      <c r="FAO27" s="3"/>
      <c r="FAP27" s="3"/>
      <c r="FAQ27" s="3"/>
      <c r="FAR27" s="3"/>
      <c r="FAS27" s="3"/>
      <c r="FAT27" s="3"/>
      <c r="FAU27" s="3"/>
      <c r="FAV27" s="3"/>
      <c r="FAW27" s="3"/>
      <c r="FAX27" s="3"/>
      <c r="FAY27" s="3"/>
      <c r="FAZ27" s="3"/>
      <c r="FBA27" s="3"/>
      <c r="FBB27" s="3"/>
      <c r="FBC27" s="3"/>
      <c r="FBD27" s="3"/>
      <c r="FBE27" s="3"/>
      <c r="FBF27" s="3"/>
      <c r="FBG27" s="3"/>
      <c r="FBH27" s="3"/>
      <c r="FBI27" s="3"/>
      <c r="FBJ27" s="3"/>
      <c r="FBK27" s="3"/>
      <c r="FBL27" s="3"/>
      <c r="FBM27" s="3"/>
      <c r="FBN27" s="3"/>
      <c r="FBO27" s="3"/>
      <c r="FBP27" s="3"/>
      <c r="FBQ27" s="3"/>
      <c r="FBR27" s="3"/>
      <c r="FBS27" s="3"/>
      <c r="FBT27" s="3"/>
      <c r="FBU27" s="3"/>
      <c r="FBV27" s="3"/>
      <c r="FBW27" s="3"/>
      <c r="FBX27" s="3"/>
      <c r="FBY27" s="3"/>
      <c r="FBZ27" s="3"/>
      <c r="FCA27" s="3"/>
      <c r="FCB27" s="3"/>
      <c r="FCC27" s="3"/>
      <c r="FCD27" s="3"/>
      <c r="FCE27" s="3"/>
      <c r="FCF27" s="3"/>
      <c r="FCG27" s="3"/>
      <c r="FCH27" s="3"/>
      <c r="FCI27" s="3"/>
      <c r="FCJ27" s="3"/>
      <c r="FCK27" s="3"/>
      <c r="FCL27" s="3"/>
      <c r="FCM27" s="3"/>
      <c r="FCN27" s="3"/>
      <c r="FCO27" s="3"/>
      <c r="FCP27" s="3"/>
      <c r="FCQ27" s="3"/>
      <c r="FCR27" s="3"/>
      <c r="FCS27" s="3"/>
      <c r="FCT27" s="3"/>
      <c r="FCU27" s="3"/>
      <c r="FCV27" s="3"/>
      <c r="FCW27" s="3"/>
      <c r="FCX27" s="3"/>
      <c r="FCY27" s="3"/>
      <c r="FCZ27" s="3"/>
      <c r="FDA27" s="3"/>
      <c r="FDB27" s="3"/>
      <c r="FDC27" s="3"/>
      <c r="FDD27" s="3"/>
      <c r="FDE27" s="3"/>
      <c r="FDF27" s="3"/>
      <c r="FDG27" s="3"/>
      <c r="FDH27" s="3"/>
      <c r="FDI27" s="3"/>
      <c r="FDJ27" s="3"/>
      <c r="FDK27" s="3"/>
      <c r="FDL27" s="3"/>
      <c r="FDM27" s="3"/>
      <c r="FDN27" s="3"/>
      <c r="FDO27" s="3"/>
      <c r="FDP27" s="3"/>
      <c r="FDQ27" s="3"/>
      <c r="FDR27" s="3"/>
      <c r="FDS27" s="3"/>
      <c r="FDT27" s="3"/>
      <c r="FDU27" s="3"/>
      <c r="FDV27" s="3"/>
      <c r="FDW27" s="3"/>
      <c r="FDX27" s="3"/>
      <c r="FDY27" s="3"/>
      <c r="FDZ27" s="3"/>
      <c r="FEA27" s="3"/>
      <c r="FEB27" s="3"/>
      <c r="FEC27" s="3"/>
      <c r="FED27" s="3"/>
      <c r="FEE27" s="3"/>
      <c r="FEF27" s="3"/>
      <c r="FEG27" s="3"/>
      <c r="FEH27" s="3"/>
      <c r="FEI27" s="3"/>
      <c r="FEJ27" s="3"/>
      <c r="FEK27" s="3"/>
      <c r="FEL27" s="3"/>
      <c r="FEM27" s="3"/>
      <c r="FEN27" s="3"/>
      <c r="FEO27" s="3"/>
      <c r="FEP27" s="3"/>
      <c r="FEQ27" s="3"/>
      <c r="FER27" s="3"/>
      <c r="FES27" s="3"/>
      <c r="FET27" s="3"/>
      <c r="FEU27" s="3"/>
      <c r="FEV27" s="3"/>
      <c r="FEW27" s="3"/>
      <c r="FEX27" s="3"/>
      <c r="FEY27" s="3"/>
      <c r="FEZ27" s="3"/>
      <c r="FFA27" s="3"/>
      <c r="FFB27" s="3"/>
      <c r="FFC27" s="3"/>
      <c r="FFD27" s="3"/>
      <c r="FFE27" s="3"/>
      <c r="FFF27" s="3"/>
      <c r="FFG27" s="3"/>
      <c r="FFH27" s="3"/>
      <c r="FFI27" s="3"/>
      <c r="FFJ27" s="3"/>
      <c r="FFK27" s="3"/>
      <c r="FFL27" s="3"/>
      <c r="FFM27" s="3"/>
      <c r="FFN27" s="3"/>
      <c r="FFO27" s="3"/>
      <c r="FFP27" s="3"/>
      <c r="FFQ27" s="3"/>
      <c r="FFR27" s="3"/>
      <c r="FFS27" s="3"/>
      <c r="FFT27" s="3"/>
      <c r="FFU27" s="3"/>
      <c r="FFV27" s="3"/>
      <c r="FFW27" s="3"/>
      <c r="FFX27" s="3"/>
      <c r="FFY27" s="3"/>
      <c r="FFZ27" s="3"/>
      <c r="FGA27" s="3"/>
      <c r="FGB27" s="3"/>
      <c r="FGC27" s="3"/>
      <c r="FGD27" s="3"/>
      <c r="FGE27" s="3"/>
      <c r="FGF27" s="3"/>
      <c r="FGG27" s="3"/>
      <c r="FGH27" s="3"/>
      <c r="FGI27" s="3"/>
      <c r="FGJ27" s="3"/>
      <c r="FGK27" s="3"/>
      <c r="FGL27" s="3"/>
      <c r="FGM27" s="3"/>
      <c r="FGN27" s="3"/>
      <c r="FGO27" s="3"/>
      <c r="FGP27" s="3"/>
      <c r="FGQ27" s="3"/>
      <c r="FGR27" s="3"/>
      <c r="FGS27" s="3"/>
      <c r="FGT27" s="3"/>
      <c r="FGU27" s="3"/>
      <c r="FGV27" s="3"/>
      <c r="FGW27" s="3"/>
      <c r="FGX27" s="3"/>
      <c r="FGY27" s="3"/>
      <c r="FGZ27" s="3"/>
      <c r="FHA27" s="3"/>
      <c r="FHB27" s="3"/>
      <c r="FHC27" s="3"/>
      <c r="FHD27" s="3"/>
      <c r="FHE27" s="3"/>
      <c r="FHF27" s="3"/>
      <c r="FHG27" s="3"/>
      <c r="FHH27" s="3"/>
      <c r="FHI27" s="3"/>
      <c r="FHJ27" s="3"/>
      <c r="FHK27" s="3"/>
      <c r="FHL27" s="3"/>
      <c r="FHM27" s="3"/>
      <c r="FHN27" s="3"/>
      <c r="FHO27" s="3"/>
      <c r="FHP27" s="3"/>
      <c r="FHQ27" s="3"/>
      <c r="FHR27" s="3"/>
      <c r="FHS27" s="3"/>
      <c r="FHT27" s="3"/>
      <c r="FHU27" s="3"/>
      <c r="FHV27" s="3"/>
      <c r="FHW27" s="3"/>
      <c r="FHX27" s="3"/>
      <c r="FHY27" s="3"/>
      <c r="FHZ27" s="3"/>
      <c r="FIA27" s="3"/>
      <c r="FIB27" s="3"/>
      <c r="FIC27" s="3"/>
      <c r="FID27" s="3"/>
      <c r="FIE27" s="3"/>
      <c r="FIF27" s="3"/>
      <c r="FIG27" s="3"/>
      <c r="FIH27" s="3"/>
      <c r="FII27" s="3"/>
      <c r="FIJ27" s="3"/>
      <c r="FIK27" s="3"/>
      <c r="FIL27" s="3"/>
      <c r="FIM27" s="3"/>
      <c r="FIN27" s="3"/>
      <c r="FIO27" s="3"/>
      <c r="FIP27" s="3"/>
      <c r="FIQ27" s="3"/>
      <c r="FIR27" s="3"/>
      <c r="FIS27" s="3"/>
      <c r="FIT27" s="3"/>
      <c r="FIU27" s="3"/>
      <c r="FIV27" s="3"/>
      <c r="FIW27" s="3"/>
      <c r="FIX27" s="3"/>
      <c r="FIY27" s="3"/>
      <c r="FIZ27" s="3"/>
      <c r="FJA27" s="3"/>
      <c r="FJB27" s="3"/>
      <c r="FJC27" s="3"/>
      <c r="FJD27" s="3"/>
      <c r="FJE27" s="3"/>
      <c r="FJF27" s="3"/>
      <c r="FJG27" s="3"/>
      <c r="FJH27" s="3"/>
      <c r="FJI27" s="3"/>
      <c r="FJJ27" s="3"/>
      <c r="FJK27" s="3"/>
      <c r="FJL27" s="3"/>
      <c r="FJM27" s="3"/>
      <c r="FJN27" s="3"/>
      <c r="FJO27" s="3"/>
      <c r="FJP27" s="3"/>
      <c r="FJQ27" s="3"/>
      <c r="FJR27" s="3"/>
      <c r="FJS27" s="3"/>
      <c r="FJT27" s="3"/>
      <c r="FJU27" s="3"/>
      <c r="FJV27" s="3"/>
      <c r="FJW27" s="3"/>
      <c r="FJX27" s="3"/>
      <c r="FJY27" s="3"/>
      <c r="FJZ27" s="3"/>
      <c r="FKA27" s="3"/>
      <c r="FKB27" s="3"/>
      <c r="FKC27" s="3"/>
      <c r="FKD27" s="3"/>
      <c r="FKE27" s="3"/>
      <c r="FKF27" s="3"/>
      <c r="FKG27" s="3"/>
      <c r="FKH27" s="3"/>
      <c r="FKI27" s="3"/>
      <c r="FKJ27" s="3"/>
      <c r="FKK27" s="3"/>
      <c r="FKL27" s="3"/>
      <c r="FKM27" s="3"/>
      <c r="FKN27" s="3"/>
      <c r="FKO27" s="3"/>
      <c r="FKP27" s="3"/>
      <c r="FKQ27" s="3"/>
      <c r="FKR27" s="3"/>
      <c r="FKS27" s="3"/>
      <c r="FKT27" s="3"/>
      <c r="FKU27" s="3"/>
      <c r="FKV27" s="3"/>
      <c r="FKW27" s="3"/>
      <c r="FKX27" s="3"/>
      <c r="FKY27" s="3"/>
      <c r="FKZ27" s="3"/>
      <c r="FLA27" s="3"/>
      <c r="FLB27" s="3"/>
      <c r="FLC27" s="3"/>
      <c r="FLD27" s="3"/>
      <c r="FLE27" s="3"/>
      <c r="FLF27" s="3"/>
      <c r="FLG27" s="3"/>
      <c r="FLH27" s="3"/>
      <c r="FLI27" s="3"/>
      <c r="FLJ27" s="3"/>
      <c r="FLK27" s="3"/>
      <c r="FLL27" s="3"/>
      <c r="FLM27" s="3"/>
      <c r="FLN27" s="3"/>
      <c r="FLO27" s="3"/>
      <c r="FLP27" s="3"/>
      <c r="FLQ27" s="3"/>
      <c r="FLR27" s="3"/>
      <c r="FLS27" s="3"/>
      <c r="FLT27" s="3"/>
      <c r="FLU27" s="3"/>
      <c r="FLV27" s="3"/>
      <c r="FLW27" s="3"/>
      <c r="FLX27" s="3"/>
      <c r="FLY27" s="3"/>
      <c r="FLZ27" s="3"/>
      <c r="FMA27" s="3"/>
      <c r="FMB27" s="3"/>
      <c r="FMC27" s="3"/>
      <c r="FMD27" s="3"/>
      <c r="FME27" s="3"/>
      <c r="FMF27" s="3"/>
      <c r="FMG27" s="3"/>
      <c r="FMH27" s="3"/>
      <c r="FMI27" s="3"/>
      <c r="FMJ27" s="3"/>
      <c r="FMK27" s="3"/>
      <c r="FML27" s="3"/>
      <c r="FMM27" s="3"/>
      <c r="FMN27" s="3"/>
      <c r="FMO27" s="3"/>
      <c r="FMP27" s="3"/>
      <c r="FMQ27" s="3"/>
      <c r="FMR27" s="3"/>
      <c r="FMS27" s="3"/>
      <c r="FMT27" s="3"/>
      <c r="FMU27" s="3"/>
      <c r="FMV27" s="3"/>
      <c r="FMW27" s="3"/>
      <c r="FMX27" s="3"/>
      <c r="FMY27" s="3"/>
      <c r="FMZ27" s="3"/>
      <c r="FNA27" s="3"/>
      <c r="FNB27" s="3"/>
      <c r="FNC27" s="3"/>
      <c r="FND27" s="3"/>
      <c r="FNE27" s="3"/>
      <c r="FNF27" s="3"/>
      <c r="FNG27" s="3"/>
      <c r="FNH27" s="3"/>
      <c r="FNI27" s="3"/>
      <c r="FNJ27" s="3"/>
      <c r="FNK27" s="3"/>
      <c r="FNL27" s="3"/>
      <c r="FNM27" s="3"/>
      <c r="FNN27" s="3"/>
      <c r="FNO27" s="3"/>
      <c r="FNP27" s="3"/>
      <c r="FNQ27" s="3"/>
      <c r="FNR27" s="3"/>
      <c r="FNS27" s="3"/>
      <c r="FNT27" s="3"/>
      <c r="FNU27" s="3"/>
      <c r="FNV27" s="3"/>
      <c r="FNW27" s="3"/>
      <c r="FNX27" s="3"/>
      <c r="FNY27" s="3"/>
      <c r="FNZ27" s="3"/>
      <c r="FOA27" s="3"/>
      <c r="FOB27" s="3"/>
      <c r="FOC27" s="3"/>
      <c r="FOD27" s="3"/>
      <c r="FOE27" s="3"/>
      <c r="FOF27" s="3"/>
      <c r="FOG27" s="3"/>
      <c r="FOH27" s="3"/>
      <c r="FOI27" s="3"/>
      <c r="FOJ27" s="3"/>
      <c r="FOK27" s="3"/>
      <c r="FOL27" s="3"/>
      <c r="FOM27" s="3"/>
      <c r="FON27" s="3"/>
      <c r="FOO27" s="3"/>
      <c r="FOP27" s="3"/>
      <c r="FOQ27" s="3"/>
      <c r="FOR27" s="3"/>
      <c r="FOS27" s="3"/>
      <c r="FOT27" s="3"/>
      <c r="FOU27" s="3"/>
      <c r="FOV27" s="3"/>
      <c r="FOW27" s="3"/>
      <c r="FOX27" s="3"/>
      <c r="FOY27" s="3"/>
      <c r="FOZ27" s="3"/>
      <c r="FPA27" s="3"/>
      <c r="FPB27" s="3"/>
      <c r="FPC27" s="3"/>
      <c r="FPD27" s="3"/>
      <c r="FPE27" s="3"/>
      <c r="FPF27" s="3"/>
      <c r="FPG27" s="3"/>
      <c r="FPH27" s="3"/>
      <c r="FPI27" s="3"/>
      <c r="FPJ27" s="3"/>
      <c r="FPK27" s="3"/>
      <c r="FPL27" s="3"/>
      <c r="FPM27" s="3"/>
      <c r="FPN27" s="3"/>
      <c r="FPO27" s="3"/>
      <c r="FPP27" s="3"/>
      <c r="FPQ27" s="3"/>
      <c r="FPR27" s="3"/>
      <c r="FPS27" s="3"/>
      <c r="FPT27" s="3"/>
      <c r="FPU27" s="3"/>
      <c r="FPV27" s="3"/>
      <c r="FPW27" s="3"/>
      <c r="FPX27" s="3"/>
      <c r="FPY27" s="3"/>
      <c r="FPZ27" s="3"/>
      <c r="FQA27" s="3"/>
      <c r="FQB27" s="3"/>
      <c r="FQC27" s="3"/>
      <c r="FQD27" s="3"/>
      <c r="FQE27" s="3"/>
      <c r="FQF27" s="3"/>
      <c r="FQG27" s="3"/>
      <c r="FQH27" s="3"/>
      <c r="FQI27" s="3"/>
      <c r="FQJ27" s="3"/>
      <c r="FQK27" s="3"/>
      <c r="FQL27" s="3"/>
      <c r="FQM27" s="3"/>
      <c r="FQN27" s="3"/>
      <c r="FQO27" s="3"/>
      <c r="FQP27" s="3"/>
      <c r="FQQ27" s="3"/>
      <c r="FQR27" s="3"/>
      <c r="FQS27" s="3"/>
      <c r="FQT27" s="3"/>
      <c r="FQU27" s="3"/>
      <c r="FQV27" s="3"/>
      <c r="FQW27" s="3"/>
      <c r="FQX27" s="3"/>
      <c r="FQY27" s="3"/>
      <c r="FQZ27" s="3"/>
      <c r="FRA27" s="3"/>
      <c r="FRB27" s="3"/>
      <c r="FRC27" s="3"/>
      <c r="FRD27" s="3"/>
      <c r="FRE27" s="3"/>
      <c r="FRF27" s="3"/>
      <c r="FRG27" s="3"/>
      <c r="FRH27" s="3"/>
      <c r="FRI27" s="3"/>
      <c r="FRJ27" s="3"/>
      <c r="FRK27" s="3"/>
      <c r="FRL27" s="3"/>
      <c r="FRM27" s="3"/>
      <c r="FRN27" s="3"/>
      <c r="FRO27" s="3"/>
      <c r="FRP27" s="3"/>
      <c r="FRQ27" s="3"/>
      <c r="FRR27" s="3"/>
      <c r="FRS27" s="3"/>
      <c r="FRT27" s="3"/>
      <c r="FRU27" s="3"/>
      <c r="FRV27" s="3"/>
      <c r="FRW27" s="3"/>
      <c r="FRX27" s="3"/>
      <c r="FRY27" s="3"/>
      <c r="FRZ27" s="3"/>
      <c r="FSA27" s="3"/>
      <c r="FSB27" s="3"/>
      <c r="FSC27" s="3"/>
      <c r="FSD27" s="3"/>
      <c r="FSE27" s="3"/>
      <c r="FSF27" s="3"/>
      <c r="FSG27" s="3"/>
      <c r="FSH27" s="3"/>
      <c r="FSI27" s="3"/>
      <c r="FSJ27" s="3"/>
      <c r="FSK27" s="3"/>
      <c r="FSL27" s="3"/>
      <c r="FSM27" s="3"/>
      <c r="FSN27" s="3"/>
      <c r="FSO27" s="3"/>
      <c r="FSP27" s="3"/>
      <c r="FSQ27" s="3"/>
      <c r="FSR27" s="3"/>
      <c r="FSS27" s="3"/>
      <c r="FST27" s="3"/>
      <c r="FSU27" s="3"/>
      <c r="FSV27" s="3"/>
      <c r="FSW27" s="3"/>
      <c r="FSX27" s="3"/>
      <c r="FSY27" s="3"/>
      <c r="FSZ27" s="3"/>
      <c r="FTA27" s="3"/>
      <c r="FTB27" s="3"/>
      <c r="FTC27" s="3"/>
      <c r="FTD27" s="3"/>
      <c r="FTE27" s="3"/>
      <c r="FTF27" s="3"/>
      <c r="FTG27" s="3"/>
      <c r="FTH27" s="3"/>
      <c r="FTI27" s="3"/>
      <c r="FTJ27" s="3"/>
      <c r="FTK27" s="3"/>
      <c r="FTL27" s="3"/>
      <c r="FTM27" s="3"/>
      <c r="FTN27" s="3"/>
      <c r="FTO27" s="3"/>
      <c r="FTP27" s="3"/>
      <c r="FTQ27" s="3"/>
      <c r="FTR27" s="3"/>
      <c r="FTS27" s="3"/>
      <c r="FTT27" s="3"/>
      <c r="FTU27" s="3"/>
      <c r="FTV27" s="3"/>
      <c r="FTW27" s="3"/>
      <c r="FTX27" s="3"/>
      <c r="FTY27" s="3"/>
      <c r="FTZ27" s="3"/>
      <c r="FUA27" s="3"/>
      <c r="FUB27" s="3"/>
      <c r="FUC27" s="3"/>
      <c r="FUD27" s="3"/>
      <c r="FUE27" s="3"/>
      <c r="FUF27" s="3"/>
      <c r="FUG27" s="3"/>
      <c r="FUH27" s="3"/>
      <c r="FUI27" s="3"/>
      <c r="FUJ27" s="3"/>
      <c r="FUK27" s="3"/>
      <c r="FUL27" s="3"/>
      <c r="FUM27" s="3"/>
      <c r="FUN27" s="3"/>
      <c r="FUO27" s="3"/>
      <c r="FUP27" s="3"/>
      <c r="FUQ27" s="3"/>
      <c r="FUR27" s="3"/>
      <c r="FUS27" s="3"/>
      <c r="FUT27" s="3"/>
      <c r="FUU27" s="3"/>
      <c r="FUV27" s="3"/>
      <c r="FUW27" s="3"/>
      <c r="FUX27" s="3"/>
      <c r="FUY27" s="3"/>
      <c r="FUZ27" s="3"/>
      <c r="FVA27" s="3"/>
      <c r="FVB27" s="3"/>
      <c r="FVC27" s="3"/>
      <c r="FVD27" s="3"/>
      <c r="FVE27" s="3"/>
      <c r="FVF27" s="3"/>
      <c r="FVG27" s="3"/>
      <c r="FVH27" s="3"/>
      <c r="FVI27" s="3"/>
      <c r="FVJ27" s="3"/>
      <c r="FVK27" s="3"/>
      <c r="FVL27" s="3"/>
      <c r="FVM27" s="3"/>
      <c r="FVN27" s="3"/>
      <c r="FVO27" s="3"/>
      <c r="FVP27" s="3"/>
      <c r="FVQ27" s="3"/>
      <c r="FVR27" s="3"/>
      <c r="FVS27" s="3"/>
      <c r="FVT27" s="3"/>
      <c r="FVU27" s="3"/>
      <c r="FVV27" s="3"/>
      <c r="FVW27" s="3"/>
      <c r="FVX27" s="3"/>
      <c r="FVY27" s="3"/>
      <c r="FVZ27" s="3"/>
      <c r="FWA27" s="3"/>
      <c r="FWB27" s="3"/>
      <c r="FWC27" s="3"/>
      <c r="FWD27" s="3"/>
      <c r="FWE27" s="3"/>
      <c r="FWF27" s="3"/>
      <c r="FWG27" s="3"/>
      <c r="FWH27" s="3"/>
      <c r="FWI27" s="3"/>
      <c r="FWJ27" s="3"/>
      <c r="FWK27" s="3"/>
      <c r="FWL27" s="3"/>
      <c r="FWM27" s="3"/>
      <c r="FWN27" s="3"/>
      <c r="FWO27" s="3"/>
      <c r="FWP27" s="3"/>
      <c r="FWQ27" s="3"/>
      <c r="FWR27" s="3"/>
      <c r="FWS27" s="3"/>
      <c r="FWT27" s="3"/>
      <c r="FWU27" s="3"/>
      <c r="FWV27" s="3"/>
      <c r="FWW27" s="3"/>
      <c r="FWX27" s="3"/>
      <c r="FWY27" s="3"/>
      <c r="FWZ27" s="3"/>
      <c r="FXA27" s="3"/>
      <c r="FXB27" s="3"/>
      <c r="FXC27" s="3"/>
      <c r="FXD27" s="3"/>
      <c r="FXE27" s="3"/>
      <c r="FXF27" s="3"/>
      <c r="FXG27" s="3"/>
      <c r="FXH27" s="3"/>
      <c r="FXI27" s="3"/>
      <c r="FXJ27" s="3"/>
      <c r="FXK27" s="3"/>
      <c r="FXL27" s="3"/>
      <c r="FXM27" s="3"/>
      <c r="FXN27" s="3"/>
      <c r="FXO27" s="3"/>
      <c r="FXP27" s="3"/>
      <c r="FXQ27" s="3"/>
      <c r="FXR27" s="3"/>
      <c r="FXS27" s="3"/>
      <c r="FXT27" s="3"/>
      <c r="FXU27" s="3"/>
      <c r="FXV27" s="3"/>
      <c r="FXW27" s="3"/>
      <c r="FXX27" s="3"/>
      <c r="FXY27" s="3"/>
      <c r="FXZ27" s="3"/>
      <c r="FYA27" s="3"/>
      <c r="FYB27" s="3"/>
      <c r="FYC27" s="3"/>
      <c r="FYD27" s="3"/>
      <c r="FYE27" s="3"/>
      <c r="FYF27" s="3"/>
      <c r="FYG27" s="3"/>
      <c r="FYH27" s="3"/>
      <c r="FYI27" s="3"/>
      <c r="FYJ27" s="3"/>
      <c r="FYK27" s="3"/>
      <c r="FYL27" s="3"/>
      <c r="FYM27" s="3"/>
      <c r="FYN27" s="3"/>
      <c r="FYO27" s="3"/>
      <c r="FYP27" s="3"/>
      <c r="FYQ27" s="3"/>
      <c r="FYR27" s="3"/>
      <c r="FYS27" s="3"/>
      <c r="FYT27" s="3"/>
      <c r="FYU27" s="3"/>
      <c r="FYV27" s="3"/>
      <c r="FYW27" s="3"/>
      <c r="FYX27" s="3"/>
      <c r="FYY27" s="3"/>
      <c r="FYZ27" s="3"/>
      <c r="FZA27" s="3"/>
      <c r="FZB27" s="3"/>
      <c r="FZC27" s="3"/>
      <c r="FZD27" s="3"/>
      <c r="FZE27" s="3"/>
      <c r="FZF27" s="3"/>
      <c r="FZG27" s="3"/>
      <c r="FZH27" s="3"/>
      <c r="FZI27" s="3"/>
      <c r="FZJ27" s="3"/>
      <c r="FZK27" s="3"/>
      <c r="FZL27" s="3"/>
      <c r="FZM27" s="3"/>
      <c r="FZN27" s="3"/>
      <c r="FZO27" s="3"/>
      <c r="FZP27" s="3"/>
      <c r="FZQ27" s="3"/>
      <c r="FZR27" s="3"/>
      <c r="FZS27" s="3"/>
      <c r="FZT27" s="3"/>
      <c r="FZU27" s="3"/>
      <c r="FZV27" s="3"/>
      <c r="FZW27" s="3"/>
      <c r="FZX27" s="3"/>
      <c r="FZY27" s="3"/>
      <c r="FZZ27" s="3"/>
      <c r="GAA27" s="3"/>
      <c r="GAB27" s="3"/>
      <c r="GAC27" s="3"/>
      <c r="GAD27" s="3"/>
      <c r="GAE27" s="3"/>
      <c r="GAF27" s="3"/>
      <c r="GAG27" s="3"/>
      <c r="GAH27" s="3"/>
      <c r="GAI27" s="3"/>
      <c r="GAJ27" s="3"/>
      <c r="GAK27" s="3"/>
      <c r="GAL27" s="3"/>
      <c r="GAM27" s="3"/>
      <c r="GAN27" s="3"/>
      <c r="GAO27" s="3"/>
      <c r="GAP27" s="3"/>
      <c r="GAQ27" s="3"/>
      <c r="GAR27" s="3"/>
      <c r="GAS27" s="3"/>
      <c r="GAT27" s="3"/>
      <c r="GAU27" s="3"/>
      <c r="GAV27" s="3"/>
      <c r="GAW27" s="3"/>
      <c r="GAX27" s="3"/>
      <c r="GAY27" s="3"/>
      <c r="GAZ27" s="3"/>
      <c r="GBA27" s="3"/>
      <c r="GBB27" s="3"/>
      <c r="GBC27" s="3"/>
      <c r="GBD27" s="3"/>
      <c r="GBE27" s="3"/>
      <c r="GBF27" s="3"/>
      <c r="GBG27" s="3"/>
      <c r="GBH27" s="3"/>
      <c r="GBI27" s="3"/>
      <c r="GBJ27" s="3"/>
      <c r="GBK27" s="3"/>
      <c r="GBL27" s="3"/>
      <c r="GBM27" s="3"/>
      <c r="GBN27" s="3"/>
      <c r="GBO27" s="3"/>
      <c r="GBP27" s="3"/>
      <c r="GBQ27" s="3"/>
      <c r="GBR27" s="3"/>
      <c r="GBS27" s="3"/>
      <c r="GBT27" s="3"/>
      <c r="GBU27" s="3"/>
      <c r="GBV27" s="3"/>
      <c r="GBW27" s="3"/>
      <c r="GBX27" s="3"/>
      <c r="GBY27" s="3"/>
      <c r="GBZ27" s="3"/>
      <c r="GCA27" s="3"/>
      <c r="GCB27" s="3"/>
      <c r="GCC27" s="3"/>
      <c r="GCD27" s="3"/>
      <c r="GCE27" s="3"/>
      <c r="GCF27" s="3"/>
      <c r="GCG27" s="3"/>
      <c r="GCH27" s="3"/>
      <c r="GCI27" s="3"/>
      <c r="GCJ27" s="3"/>
      <c r="GCK27" s="3"/>
      <c r="GCL27" s="3"/>
      <c r="GCM27" s="3"/>
      <c r="GCN27" s="3"/>
      <c r="GCO27" s="3"/>
      <c r="GCP27" s="3"/>
      <c r="GCQ27" s="3"/>
      <c r="GCR27" s="3"/>
      <c r="GCS27" s="3"/>
      <c r="GCT27" s="3"/>
      <c r="GCU27" s="3"/>
      <c r="GCV27" s="3"/>
      <c r="GCW27" s="3"/>
      <c r="GCX27" s="3"/>
      <c r="GCY27" s="3"/>
      <c r="GCZ27" s="3"/>
      <c r="GDA27" s="3"/>
      <c r="GDB27" s="3"/>
      <c r="GDC27" s="3"/>
      <c r="GDD27" s="3"/>
      <c r="GDE27" s="3"/>
      <c r="GDF27" s="3"/>
      <c r="GDG27" s="3"/>
      <c r="GDH27" s="3"/>
      <c r="GDI27" s="3"/>
      <c r="GDJ27" s="3"/>
      <c r="GDK27" s="3"/>
      <c r="GDL27" s="3"/>
      <c r="GDM27" s="3"/>
      <c r="GDN27" s="3"/>
      <c r="GDO27" s="3"/>
      <c r="GDP27" s="3"/>
      <c r="GDQ27" s="3"/>
      <c r="GDR27" s="3"/>
      <c r="GDS27" s="3"/>
      <c r="GDT27" s="3"/>
      <c r="GDU27" s="3"/>
      <c r="GDV27" s="3"/>
      <c r="GDW27" s="3"/>
      <c r="GDX27" s="3"/>
      <c r="GDY27" s="3"/>
      <c r="GDZ27" s="3"/>
      <c r="GEA27" s="3"/>
      <c r="GEB27" s="3"/>
      <c r="GEC27" s="3"/>
      <c r="GED27" s="3"/>
      <c r="GEE27" s="3"/>
      <c r="GEF27" s="3"/>
      <c r="GEG27" s="3"/>
      <c r="GEH27" s="3"/>
      <c r="GEI27" s="3"/>
      <c r="GEJ27" s="3"/>
      <c r="GEK27" s="3"/>
      <c r="GEL27" s="3"/>
      <c r="GEM27" s="3"/>
      <c r="GEN27" s="3"/>
      <c r="GEO27" s="3"/>
      <c r="GEP27" s="3"/>
      <c r="GEQ27" s="3"/>
      <c r="GER27" s="3"/>
      <c r="GES27" s="3"/>
      <c r="GET27" s="3"/>
      <c r="GEU27" s="3"/>
      <c r="GEV27" s="3"/>
      <c r="GEW27" s="3"/>
      <c r="GEX27" s="3"/>
      <c r="GEY27" s="3"/>
      <c r="GEZ27" s="3"/>
      <c r="GFA27" s="3"/>
      <c r="GFB27" s="3"/>
      <c r="GFC27" s="3"/>
      <c r="GFD27" s="3"/>
      <c r="GFE27" s="3"/>
      <c r="GFF27" s="3"/>
      <c r="GFG27" s="3"/>
      <c r="GFH27" s="3"/>
      <c r="GFI27" s="3"/>
      <c r="GFJ27" s="3"/>
      <c r="GFK27" s="3"/>
      <c r="GFL27" s="3"/>
      <c r="GFM27" s="3"/>
      <c r="GFN27" s="3"/>
      <c r="GFO27" s="3"/>
      <c r="GFP27" s="3"/>
      <c r="GFQ27" s="3"/>
      <c r="GFR27" s="3"/>
      <c r="GFS27" s="3"/>
      <c r="GFT27" s="3"/>
      <c r="GFU27" s="3"/>
      <c r="GFV27" s="3"/>
      <c r="GFW27" s="3"/>
      <c r="GFX27" s="3"/>
      <c r="GFY27" s="3"/>
      <c r="GFZ27" s="3"/>
      <c r="GGA27" s="3"/>
      <c r="GGB27" s="3"/>
      <c r="GGC27" s="3"/>
      <c r="GGD27" s="3"/>
      <c r="GGE27" s="3"/>
      <c r="GGF27" s="3"/>
      <c r="GGG27" s="3"/>
      <c r="GGH27" s="3"/>
      <c r="GGI27" s="3"/>
      <c r="GGJ27" s="3"/>
      <c r="GGK27" s="3"/>
      <c r="GGL27" s="3"/>
      <c r="GGM27" s="3"/>
      <c r="GGN27" s="3"/>
      <c r="GGO27" s="3"/>
      <c r="GGP27" s="3"/>
      <c r="GGQ27" s="3"/>
      <c r="GGR27" s="3"/>
      <c r="GGS27" s="3"/>
      <c r="GGT27" s="3"/>
      <c r="GGU27" s="3"/>
      <c r="GGV27" s="3"/>
      <c r="GGW27" s="3"/>
      <c r="GGX27" s="3"/>
      <c r="GGY27" s="3"/>
      <c r="GGZ27" s="3"/>
      <c r="GHA27" s="3"/>
      <c r="GHB27" s="3"/>
      <c r="GHC27" s="3"/>
      <c r="GHD27" s="3"/>
      <c r="GHE27" s="3"/>
      <c r="GHF27" s="3"/>
      <c r="GHG27" s="3"/>
      <c r="GHH27" s="3"/>
      <c r="GHI27" s="3"/>
      <c r="GHJ27" s="3"/>
      <c r="GHK27" s="3"/>
      <c r="GHL27" s="3"/>
      <c r="GHM27" s="3"/>
      <c r="GHN27" s="3"/>
      <c r="GHO27" s="3"/>
      <c r="GHP27" s="3"/>
      <c r="GHQ27" s="3"/>
      <c r="GHR27" s="3"/>
      <c r="GHS27" s="3"/>
      <c r="GHT27" s="3"/>
      <c r="GHU27" s="3"/>
      <c r="GHV27" s="3"/>
      <c r="GHW27" s="3"/>
      <c r="GHX27" s="3"/>
      <c r="GHY27" s="3"/>
      <c r="GHZ27" s="3"/>
      <c r="GIA27" s="3"/>
      <c r="GIB27" s="3"/>
      <c r="GIC27" s="3"/>
      <c r="GID27" s="3"/>
      <c r="GIE27" s="3"/>
      <c r="GIF27" s="3"/>
      <c r="GIG27" s="3"/>
      <c r="GIH27" s="3"/>
      <c r="GII27" s="3"/>
      <c r="GIJ27" s="3"/>
      <c r="GIK27" s="3"/>
      <c r="GIL27" s="3"/>
      <c r="GIM27" s="3"/>
      <c r="GIN27" s="3"/>
      <c r="GIO27" s="3"/>
      <c r="GIP27" s="3"/>
      <c r="GIQ27" s="3"/>
      <c r="GIR27" s="3"/>
      <c r="GIS27" s="3"/>
      <c r="GIT27" s="3"/>
      <c r="GIU27" s="3"/>
      <c r="GIV27" s="3"/>
      <c r="GIW27" s="3"/>
      <c r="GIX27" s="3"/>
      <c r="GIY27" s="3"/>
      <c r="GIZ27" s="3"/>
      <c r="GJA27" s="3"/>
      <c r="GJB27" s="3"/>
      <c r="GJC27" s="3"/>
      <c r="GJD27" s="3"/>
      <c r="GJE27" s="3"/>
      <c r="GJF27" s="3"/>
      <c r="GJG27" s="3"/>
      <c r="GJH27" s="3"/>
      <c r="GJI27" s="3"/>
      <c r="GJJ27" s="3"/>
      <c r="GJK27" s="3"/>
      <c r="GJL27" s="3"/>
      <c r="GJM27" s="3"/>
      <c r="GJN27" s="3"/>
      <c r="GJO27" s="3"/>
      <c r="GJP27" s="3"/>
      <c r="GJQ27" s="3"/>
      <c r="GJR27" s="3"/>
      <c r="GJS27" s="3"/>
      <c r="GJT27" s="3"/>
      <c r="GJU27" s="3"/>
      <c r="GJV27" s="3"/>
      <c r="GJW27" s="3"/>
      <c r="GJX27" s="3"/>
      <c r="GJY27" s="3"/>
      <c r="GJZ27" s="3"/>
      <c r="GKA27" s="3"/>
      <c r="GKB27" s="3"/>
      <c r="GKC27" s="3"/>
      <c r="GKD27" s="3"/>
      <c r="GKE27" s="3"/>
      <c r="GKF27" s="3"/>
      <c r="GKG27" s="3"/>
      <c r="GKH27" s="3"/>
      <c r="GKI27" s="3"/>
      <c r="GKJ27" s="3"/>
      <c r="GKK27" s="3"/>
      <c r="GKL27" s="3"/>
      <c r="GKM27" s="3"/>
      <c r="GKN27" s="3"/>
      <c r="GKO27" s="3"/>
      <c r="GKP27" s="3"/>
      <c r="GKQ27" s="3"/>
      <c r="GKR27" s="3"/>
      <c r="GKS27" s="3"/>
      <c r="GKT27" s="3"/>
      <c r="GKU27" s="3"/>
      <c r="GKV27" s="3"/>
      <c r="GKW27" s="3"/>
      <c r="GKX27" s="3"/>
      <c r="GKY27" s="3"/>
      <c r="GKZ27" s="3"/>
      <c r="GLA27" s="3"/>
      <c r="GLB27" s="3"/>
      <c r="GLC27" s="3"/>
      <c r="GLD27" s="3"/>
      <c r="GLE27" s="3"/>
      <c r="GLF27" s="3"/>
      <c r="GLG27" s="3"/>
      <c r="GLH27" s="3"/>
      <c r="GLI27" s="3"/>
      <c r="GLJ27" s="3"/>
      <c r="GLK27" s="3"/>
      <c r="GLL27" s="3"/>
      <c r="GLM27" s="3"/>
      <c r="GLN27" s="3"/>
      <c r="GLO27" s="3"/>
      <c r="GLP27" s="3"/>
      <c r="GLQ27" s="3"/>
      <c r="GLR27" s="3"/>
      <c r="GLS27" s="3"/>
      <c r="GLT27" s="3"/>
      <c r="GLU27" s="3"/>
      <c r="GLV27" s="3"/>
      <c r="GLW27" s="3"/>
      <c r="GLX27" s="3"/>
      <c r="GLY27" s="3"/>
      <c r="GLZ27" s="3"/>
      <c r="GMA27" s="3"/>
      <c r="GMB27" s="3"/>
      <c r="GMC27" s="3"/>
      <c r="GMD27" s="3"/>
      <c r="GME27" s="3"/>
      <c r="GMF27" s="3"/>
      <c r="GMG27" s="3"/>
      <c r="GMH27" s="3"/>
      <c r="GMI27" s="3"/>
      <c r="GMJ27" s="3"/>
      <c r="GMK27" s="3"/>
      <c r="GML27" s="3"/>
      <c r="GMM27" s="3"/>
      <c r="GMN27" s="3"/>
      <c r="GMO27" s="3"/>
      <c r="GMP27" s="3"/>
      <c r="GMQ27" s="3"/>
      <c r="GMR27" s="3"/>
      <c r="GMS27" s="3"/>
      <c r="GMT27" s="3"/>
      <c r="GMU27" s="3"/>
      <c r="GMV27" s="3"/>
      <c r="GMW27" s="3"/>
      <c r="GMX27" s="3"/>
      <c r="GMY27" s="3"/>
      <c r="GMZ27" s="3"/>
      <c r="GNA27" s="3"/>
      <c r="GNB27" s="3"/>
      <c r="GNC27" s="3"/>
      <c r="GND27" s="3"/>
      <c r="GNE27" s="3"/>
      <c r="GNF27" s="3"/>
      <c r="GNG27" s="3"/>
      <c r="GNH27" s="3"/>
      <c r="GNI27" s="3"/>
      <c r="GNJ27" s="3"/>
      <c r="GNK27" s="3"/>
      <c r="GNL27" s="3"/>
      <c r="GNM27" s="3"/>
      <c r="GNN27" s="3"/>
      <c r="GNO27" s="3"/>
      <c r="GNP27" s="3"/>
      <c r="GNQ27" s="3"/>
      <c r="GNR27" s="3"/>
      <c r="GNS27" s="3"/>
      <c r="GNT27" s="3"/>
      <c r="GNU27" s="3"/>
      <c r="GNV27" s="3"/>
      <c r="GNW27" s="3"/>
      <c r="GNX27" s="3"/>
      <c r="GNY27" s="3"/>
      <c r="GNZ27" s="3"/>
      <c r="GOA27" s="3"/>
      <c r="GOB27" s="3"/>
      <c r="GOC27" s="3"/>
      <c r="GOD27" s="3"/>
      <c r="GOE27" s="3"/>
      <c r="GOF27" s="3"/>
      <c r="GOG27" s="3"/>
      <c r="GOH27" s="3"/>
      <c r="GOI27" s="3"/>
      <c r="GOJ27" s="3"/>
      <c r="GOK27" s="3"/>
      <c r="GOL27" s="3"/>
      <c r="GOM27" s="3"/>
      <c r="GON27" s="3"/>
      <c r="GOO27" s="3"/>
      <c r="GOP27" s="3"/>
      <c r="GOQ27" s="3"/>
      <c r="GOR27" s="3"/>
      <c r="GOS27" s="3"/>
      <c r="GOT27" s="3"/>
      <c r="GOU27" s="3"/>
      <c r="GOV27" s="3"/>
      <c r="GOW27" s="3"/>
      <c r="GOX27" s="3"/>
      <c r="GOY27" s="3"/>
      <c r="GOZ27" s="3"/>
      <c r="GPA27" s="3"/>
      <c r="GPB27" s="3"/>
      <c r="GPC27" s="3"/>
      <c r="GPD27" s="3"/>
      <c r="GPE27" s="3"/>
      <c r="GPF27" s="3"/>
      <c r="GPG27" s="3"/>
      <c r="GPH27" s="3"/>
      <c r="GPI27" s="3"/>
      <c r="GPJ27" s="3"/>
      <c r="GPK27" s="3"/>
      <c r="GPL27" s="3"/>
      <c r="GPM27" s="3"/>
      <c r="GPN27" s="3"/>
      <c r="GPO27" s="3"/>
      <c r="GPP27" s="3"/>
      <c r="GPQ27" s="3"/>
      <c r="GPR27" s="3"/>
      <c r="GPS27" s="3"/>
      <c r="GPT27" s="3"/>
      <c r="GPU27" s="3"/>
      <c r="GPV27" s="3"/>
      <c r="GPW27" s="3"/>
      <c r="GPX27" s="3"/>
      <c r="GPY27" s="3"/>
      <c r="GPZ27" s="3"/>
      <c r="GQA27" s="3"/>
      <c r="GQB27" s="3"/>
      <c r="GQC27" s="3"/>
      <c r="GQD27" s="3"/>
      <c r="GQE27" s="3"/>
      <c r="GQF27" s="3"/>
      <c r="GQG27" s="3"/>
      <c r="GQH27" s="3"/>
      <c r="GQI27" s="3"/>
      <c r="GQJ27" s="3"/>
      <c r="GQK27" s="3"/>
      <c r="GQL27" s="3"/>
      <c r="GQM27" s="3"/>
      <c r="GQN27" s="3"/>
      <c r="GQO27" s="3"/>
      <c r="GQP27" s="3"/>
      <c r="GQQ27" s="3"/>
      <c r="GQR27" s="3"/>
      <c r="GQS27" s="3"/>
      <c r="GQT27" s="3"/>
      <c r="GQU27" s="3"/>
      <c r="GQV27" s="3"/>
      <c r="GQW27" s="3"/>
      <c r="GQX27" s="3"/>
      <c r="GQY27" s="3"/>
      <c r="GQZ27" s="3"/>
      <c r="GRA27" s="3"/>
      <c r="GRB27" s="3"/>
      <c r="GRC27" s="3"/>
      <c r="GRD27" s="3"/>
      <c r="GRE27" s="3"/>
      <c r="GRF27" s="3"/>
      <c r="GRG27" s="3"/>
      <c r="GRH27" s="3"/>
      <c r="GRI27" s="3"/>
      <c r="GRJ27" s="3"/>
      <c r="GRK27" s="3"/>
      <c r="GRL27" s="3"/>
      <c r="GRM27" s="3"/>
      <c r="GRN27" s="3"/>
      <c r="GRO27" s="3"/>
      <c r="GRP27" s="3"/>
      <c r="GRQ27" s="3"/>
      <c r="GRR27" s="3"/>
      <c r="GRS27" s="3"/>
      <c r="GRT27" s="3"/>
      <c r="GRU27" s="3"/>
      <c r="GRV27" s="3"/>
      <c r="GRW27" s="3"/>
      <c r="GRX27" s="3"/>
      <c r="GRY27" s="3"/>
      <c r="GRZ27" s="3"/>
      <c r="GSA27" s="3"/>
      <c r="GSB27" s="3"/>
      <c r="GSC27" s="3"/>
      <c r="GSD27" s="3"/>
      <c r="GSE27" s="3"/>
      <c r="GSF27" s="3"/>
      <c r="GSG27" s="3"/>
      <c r="GSH27" s="3"/>
      <c r="GSI27" s="3"/>
      <c r="GSJ27" s="3"/>
      <c r="GSK27" s="3"/>
      <c r="GSL27" s="3"/>
      <c r="GSM27" s="3"/>
      <c r="GSN27" s="3"/>
      <c r="GSO27" s="3"/>
      <c r="GSP27" s="3"/>
      <c r="GSQ27" s="3"/>
      <c r="GSR27" s="3"/>
      <c r="GSS27" s="3"/>
      <c r="GST27" s="3"/>
      <c r="GSU27" s="3"/>
      <c r="GSV27" s="3"/>
      <c r="GSW27" s="3"/>
      <c r="GSX27" s="3"/>
      <c r="GSY27" s="3"/>
      <c r="GSZ27" s="3"/>
      <c r="GTA27" s="3"/>
      <c r="GTB27" s="3"/>
      <c r="GTC27" s="3"/>
      <c r="GTD27" s="3"/>
      <c r="GTE27" s="3"/>
      <c r="GTF27" s="3"/>
      <c r="GTG27" s="3"/>
      <c r="GTH27" s="3"/>
      <c r="GTI27" s="3"/>
      <c r="GTJ27" s="3"/>
      <c r="GTK27" s="3"/>
      <c r="GTL27" s="3"/>
      <c r="GTM27" s="3"/>
      <c r="GTN27" s="3"/>
      <c r="GTO27" s="3"/>
      <c r="GTP27" s="3"/>
      <c r="GTQ27" s="3"/>
      <c r="GTR27" s="3"/>
      <c r="GTS27" s="3"/>
      <c r="GTT27" s="3"/>
      <c r="GTU27" s="3"/>
      <c r="GTV27" s="3"/>
      <c r="GTW27" s="3"/>
      <c r="GTX27" s="3"/>
      <c r="GTY27" s="3"/>
      <c r="GTZ27" s="3"/>
      <c r="GUA27" s="3"/>
      <c r="GUB27" s="3"/>
      <c r="GUC27" s="3"/>
      <c r="GUD27" s="3"/>
      <c r="GUE27" s="3"/>
      <c r="GUF27" s="3"/>
      <c r="GUG27" s="3"/>
      <c r="GUH27" s="3"/>
      <c r="GUI27" s="3"/>
      <c r="GUJ27" s="3"/>
      <c r="GUK27" s="3"/>
      <c r="GUL27" s="3"/>
      <c r="GUM27" s="3"/>
      <c r="GUN27" s="3"/>
      <c r="GUO27" s="3"/>
      <c r="GUP27" s="3"/>
      <c r="GUQ27" s="3"/>
      <c r="GUR27" s="3"/>
      <c r="GUS27" s="3"/>
      <c r="GUT27" s="3"/>
      <c r="GUU27" s="3"/>
      <c r="GUV27" s="3"/>
      <c r="GUW27" s="3"/>
      <c r="GUX27" s="3"/>
      <c r="GUY27" s="3"/>
      <c r="GUZ27" s="3"/>
      <c r="GVA27" s="3"/>
      <c r="GVB27" s="3"/>
      <c r="GVC27" s="3"/>
      <c r="GVD27" s="3"/>
      <c r="GVE27" s="3"/>
      <c r="GVF27" s="3"/>
      <c r="GVG27" s="3"/>
      <c r="GVH27" s="3"/>
      <c r="GVI27" s="3"/>
      <c r="GVJ27" s="3"/>
      <c r="GVK27" s="3"/>
      <c r="GVL27" s="3"/>
      <c r="GVM27" s="3"/>
      <c r="GVN27" s="3"/>
      <c r="GVO27" s="3"/>
      <c r="GVP27" s="3"/>
      <c r="GVQ27" s="3"/>
      <c r="GVR27" s="3"/>
      <c r="GVS27" s="3"/>
      <c r="GVT27" s="3"/>
      <c r="GVU27" s="3"/>
      <c r="GVV27" s="3"/>
      <c r="GVW27" s="3"/>
      <c r="GVX27" s="3"/>
      <c r="GVY27" s="3"/>
      <c r="GVZ27" s="3"/>
      <c r="GWA27" s="3"/>
      <c r="GWB27" s="3"/>
      <c r="GWC27" s="3"/>
      <c r="GWD27" s="3"/>
      <c r="GWE27" s="3"/>
      <c r="GWF27" s="3"/>
      <c r="GWG27" s="3"/>
      <c r="GWH27" s="3"/>
      <c r="GWI27" s="3"/>
      <c r="GWJ27" s="3"/>
      <c r="GWK27" s="3"/>
      <c r="GWL27" s="3"/>
      <c r="GWM27" s="3"/>
      <c r="GWN27" s="3"/>
      <c r="GWO27" s="3"/>
      <c r="GWP27" s="3"/>
      <c r="GWQ27" s="3"/>
      <c r="GWR27" s="3"/>
      <c r="GWS27" s="3"/>
      <c r="GWT27" s="3"/>
      <c r="GWU27" s="3"/>
      <c r="GWV27" s="3"/>
      <c r="GWW27" s="3"/>
      <c r="GWX27" s="3"/>
      <c r="GWY27" s="3"/>
      <c r="GWZ27" s="3"/>
      <c r="GXA27" s="3"/>
      <c r="GXB27" s="3"/>
      <c r="GXC27" s="3"/>
      <c r="GXD27" s="3"/>
      <c r="GXE27" s="3"/>
      <c r="GXF27" s="3"/>
      <c r="GXG27" s="3"/>
      <c r="GXH27" s="3"/>
      <c r="GXI27" s="3"/>
      <c r="GXJ27" s="3"/>
      <c r="GXK27" s="3"/>
      <c r="GXL27" s="3"/>
      <c r="GXM27" s="3"/>
      <c r="GXN27" s="3"/>
      <c r="GXO27" s="3"/>
      <c r="GXP27" s="3"/>
      <c r="GXQ27" s="3"/>
      <c r="GXR27" s="3"/>
      <c r="GXS27" s="3"/>
      <c r="GXT27" s="3"/>
      <c r="GXU27" s="3"/>
      <c r="GXV27" s="3"/>
      <c r="GXW27" s="3"/>
      <c r="GXX27" s="3"/>
      <c r="GXY27" s="3"/>
      <c r="GXZ27" s="3"/>
      <c r="GYA27" s="3"/>
      <c r="GYB27" s="3"/>
      <c r="GYC27" s="3"/>
      <c r="GYD27" s="3"/>
      <c r="GYE27" s="3"/>
      <c r="GYF27" s="3"/>
      <c r="GYG27" s="3"/>
      <c r="GYH27" s="3"/>
      <c r="GYI27" s="3"/>
      <c r="GYJ27" s="3"/>
      <c r="GYK27" s="3"/>
      <c r="GYL27" s="3"/>
      <c r="GYM27" s="3"/>
      <c r="GYN27" s="3"/>
      <c r="GYO27" s="3"/>
      <c r="GYP27" s="3"/>
      <c r="GYQ27" s="3"/>
      <c r="GYR27" s="3"/>
      <c r="GYS27" s="3"/>
      <c r="GYT27" s="3"/>
      <c r="GYU27" s="3"/>
      <c r="GYV27" s="3"/>
      <c r="GYW27" s="3"/>
      <c r="GYX27" s="3"/>
      <c r="GYY27" s="3"/>
      <c r="GYZ27" s="3"/>
      <c r="GZA27" s="3"/>
      <c r="GZB27" s="3"/>
      <c r="GZC27" s="3"/>
      <c r="GZD27" s="3"/>
      <c r="GZE27" s="3"/>
      <c r="GZF27" s="3"/>
      <c r="GZG27" s="3"/>
      <c r="GZH27" s="3"/>
      <c r="GZI27" s="3"/>
      <c r="GZJ27" s="3"/>
      <c r="GZK27" s="3"/>
      <c r="GZL27" s="3"/>
      <c r="GZM27" s="3"/>
      <c r="GZN27" s="3"/>
      <c r="GZO27" s="3"/>
      <c r="GZP27" s="3"/>
      <c r="GZQ27" s="3"/>
      <c r="GZR27" s="3"/>
      <c r="GZS27" s="3"/>
      <c r="GZT27" s="3"/>
      <c r="GZU27" s="3"/>
      <c r="GZV27" s="3"/>
      <c r="GZW27" s="3"/>
      <c r="GZX27" s="3"/>
      <c r="GZY27" s="3"/>
      <c r="GZZ27" s="3"/>
      <c r="HAA27" s="3"/>
      <c r="HAB27" s="3"/>
      <c r="HAC27" s="3"/>
      <c r="HAD27" s="3"/>
      <c r="HAE27" s="3"/>
      <c r="HAF27" s="3"/>
      <c r="HAG27" s="3"/>
      <c r="HAH27" s="3"/>
      <c r="HAI27" s="3"/>
      <c r="HAJ27" s="3"/>
      <c r="HAK27" s="3"/>
      <c r="HAL27" s="3"/>
      <c r="HAM27" s="3"/>
      <c r="HAN27" s="3"/>
      <c r="HAO27" s="3"/>
      <c r="HAP27" s="3"/>
      <c r="HAQ27" s="3"/>
      <c r="HAR27" s="3"/>
      <c r="HAS27" s="3"/>
      <c r="HAT27" s="3"/>
      <c r="HAU27" s="3"/>
      <c r="HAV27" s="3"/>
      <c r="HAW27" s="3"/>
      <c r="HAX27" s="3"/>
      <c r="HAY27" s="3"/>
      <c r="HAZ27" s="3"/>
      <c r="HBA27" s="3"/>
      <c r="HBB27" s="3"/>
      <c r="HBC27" s="3"/>
      <c r="HBD27" s="3"/>
      <c r="HBE27" s="3"/>
      <c r="HBF27" s="3"/>
      <c r="HBG27" s="3"/>
      <c r="HBH27" s="3"/>
      <c r="HBI27" s="3"/>
      <c r="HBJ27" s="3"/>
      <c r="HBK27" s="3"/>
      <c r="HBL27" s="3"/>
      <c r="HBM27" s="3"/>
      <c r="HBN27" s="3"/>
      <c r="HBO27" s="3"/>
      <c r="HBP27" s="3"/>
      <c r="HBQ27" s="3"/>
      <c r="HBR27" s="3"/>
      <c r="HBS27" s="3"/>
      <c r="HBT27" s="3"/>
      <c r="HBU27" s="3"/>
      <c r="HBV27" s="3"/>
      <c r="HBW27" s="3"/>
      <c r="HBX27" s="3"/>
      <c r="HBY27" s="3"/>
      <c r="HBZ27" s="3"/>
      <c r="HCA27" s="3"/>
      <c r="HCB27" s="3"/>
      <c r="HCC27" s="3"/>
      <c r="HCD27" s="3"/>
      <c r="HCE27" s="3"/>
      <c r="HCF27" s="3"/>
      <c r="HCG27" s="3"/>
      <c r="HCH27" s="3"/>
      <c r="HCI27" s="3"/>
      <c r="HCJ27" s="3"/>
      <c r="HCK27" s="3"/>
      <c r="HCL27" s="3"/>
      <c r="HCM27" s="3"/>
      <c r="HCN27" s="3"/>
      <c r="HCO27" s="3"/>
      <c r="HCP27" s="3"/>
      <c r="HCQ27" s="3"/>
      <c r="HCR27" s="3"/>
      <c r="HCS27" s="3"/>
      <c r="HCT27" s="3"/>
      <c r="HCU27" s="3"/>
      <c r="HCV27" s="3"/>
      <c r="HCW27" s="3"/>
      <c r="HCX27" s="3"/>
      <c r="HCY27" s="3"/>
      <c r="HCZ27" s="3"/>
      <c r="HDA27" s="3"/>
      <c r="HDB27" s="3"/>
      <c r="HDC27" s="3"/>
      <c r="HDD27" s="3"/>
      <c r="HDE27" s="3"/>
      <c r="HDF27" s="3"/>
      <c r="HDG27" s="3"/>
      <c r="HDH27" s="3"/>
      <c r="HDI27" s="3"/>
      <c r="HDJ27" s="3"/>
      <c r="HDK27" s="3"/>
      <c r="HDL27" s="3"/>
      <c r="HDM27" s="3"/>
      <c r="HDN27" s="3"/>
      <c r="HDO27" s="3"/>
      <c r="HDP27" s="3"/>
      <c r="HDQ27" s="3"/>
      <c r="HDR27" s="3"/>
      <c r="HDS27" s="3"/>
      <c r="HDT27" s="3"/>
      <c r="HDU27" s="3"/>
      <c r="HDV27" s="3"/>
      <c r="HDW27" s="3"/>
      <c r="HDX27" s="3"/>
      <c r="HDY27" s="3"/>
      <c r="HDZ27" s="3"/>
      <c r="HEA27" s="3"/>
      <c r="HEB27" s="3"/>
      <c r="HEC27" s="3"/>
      <c r="HED27" s="3"/>
      <c r="HEE27" s="3"/>
      <c r="HEF27" s="3"/>
      <c r="HEG27" s="3"/>
      <c r="HEH27" s="3"/>
      <c r="HEI27" s="3"/>
      <c r="HEJ27" s="3"/>
      <c r="HEK27" s="3"/>
      <c r="HEL27" s="3"/>
      <c r="HEM27" s="3"/>
      <c r="HEN27" s="3"/>
      <c r="HEO27" s="3"/>
      <c r="HEP27" s="3"/>
      <c r="HEQ27" s="3"/>
      <c r="HER27" s="3"/>
      <c r="HES27" s="3"/>
      <c r="HET27" s="3"/>
      <c r="HEU27" s="3"/>
      <c r="HEV27" s="3"/>
      <c r="HEW27" s="3"/>
      <c r="HEX27" s="3"/>
      <c r="HEY27" s="3"/>
      <c r="HEZ27" s="3"/>
      <c r="HFA27" s="3"/>
      <c r="HFB27" s="3"/>
      <c r="HFC27" s="3"/>
      <c r="HFD27" s="3"/>
      <c r="HFE27" s="3"/>
      <c r="HFF27" s="3"/>
      <c r="HFG27" s="3"/>
      <c r="HFH27" s="3"/>
      <c r="HFI27" s="3"/>
      <c r="HFJ27" s="3"/>
      <c r="HFK27" s="3"/>
      <c r="HFL27" s="3"/>
      <c r="HFM27" s="3"/>
      <c r="HFN27" s="3"/>
      <c r="HFO27" s="3"/>
      <c r="HFP27" s="3"/>
      <c r="HFQ27" s="3"/>
      <c r="HFR27" s="3"/>
      <c r="HFS27" s="3"/>
      <c r="HFT27" s="3"/>
      <c r="HFU27" s="3"/>
      <c r="HFV27" s="3"/>
      <c r="HFW27" s="3"/>
      <c r="HFX27" s="3"/>
      <c r="HFY27" s="3"/>
      <c r="HFZ27" s="3"/>
      <c r="HGA27" s="3"/>
      <c r="HGB27" s="3"/>
      <c r="HGC27" s="3"/>
      <c r="HGD27" s="3"/>
      <c r="HGE27" s="3"/>
      <c r="HGF27" s="3"/>
      <c r="HGG27" s="3"/>
      <c r="HGH27" s="3"/>
      <c r="HGI27" s="3"/>
      <c r="HGJ27" s="3"/>
      <c r="HGK27" s="3"/>
      <c r="HGL27" s="3"/>
      <c r="HGM27" s="3"/>
      <c r="HGN27" s="3"/>
      <c r="HGO27" s="3"/>
      <c r="HGP27" s="3"/>
      <c r="HGQ27" s="3"/>
      <c r="HGR27" s="3"/>
      <c r="HGS27" s="3"/>
      <c r="HGT27" s="3"/>
      <c r="HGU27" s="3"/>
      <c r="HGV27" s="3"/>
      <c r="HGW27" s="3"/>
      <c r="HGX27" s="3"/>
      <c r="HGY27" s="3"/>
      <c r="HGZ27" s="3"/>
      <c r="HHA27" s="3"/>
      <c r="HHB27" s="3"/>
      <c r="HHC27" s="3"/>
      <c r="HHD27" s="3"/>
      <c r="HHE27" s="3"/>
      <c r="HHF27" s="3"/>
      <c r="HHG27" s="3"/>
      <c r="HHH27" s="3"/>
      <c r="HHI27" s="3"/>
      <c r="HHJ27" s="3"/>
      <c r="HHK27" s="3"/>
      <c r="HHL27" s="3"/>
      <c r="HHM27" s="3"/>
      <c r="HHN27" s="3"/>
      <c r="HHO27" s="3"/>
      <c r="HHP27" s="3"/>
      <c r="HHQ27" s="3"/>
      <c r="HHR27" s="3"/>
      <c r="HHS27" s="3"/>
      <c r="HHT27" s="3"/>
      <c r="HHU27" s="3"/>
      <c r="HHV27" s="3"/>
      <c r="HHW27" s="3"/>
      <c r="HHX27" s="3"/>
      <c r="HHY27" s="3"/>
      <c r="HHZ27" s="3"/>
      <c r="HIA27" s="3"/>
      <c r="HIB27" s="3"/>
      <c r="HIC27" s="3"/>
      <c r="HID27" s="3"/>
      <c r="HIE27" s="3"/>
      <c r="HIF27" s="3"/>
      <c r="HIG27" s="3"/>
      <c r="HIH27" s="3"/>
      <c r="HII27" s="3"/>
      <c r="HIJ27" s="3"/>
      <c r="HIK27" s="3"/>
      <c r="HIL27" s="3"/>
      <c r="HIM27" s="3"/>
      <c r="HIN27" s="3"/>
      <c r="HIO27" s="3"/>
      <c r="HIP27" s="3"/>
      <c r="HIQ27" s="3"/>
      <c r="HIR27" s="3"/>
      <c r="HIS27" s="3"/>
      <c r="HIT27" s="3"/>
      <c r="HIU27" s="3"/>
      <c r="HIV27" s="3"/>
      <c r="HIW27" s="3"/>
      <c r="HIX27" s="3"/>
      <c r="HIY27" s="3"/>
      <c r="HIZ27" s="3"/>
      <c r="HJA27" s="3"/>
      <c r="HJB27" s="3"/>
      <c r="HJC27" s="3"/>
      <c r="HJD27" s="3"/>
      <c r="HJE27" s="3"/>
      <c r="HJF27" s="3"/>
      <c r="HJG27" s="3"/>
      <c r="HJH27" s="3"/>
      <c r="HJI27" s="3"/>
      <c r="HJJ27" s="3"/>
      <c r="HJK27" s="3"/>
      <c r="HJL27" s="3"/>
      <c r="HJM27" s="3"/>
      <c r="HJN27" s="3"/>
      <c r="HJO27" s="3"/>
      <c r="HJP27" s="3"/>
      <c r="HJQ27" s="3"/>
      <c r="HJR27" s="3"/>
      <c r="HJS27" s="3"/>
      <c r="HJT27" s="3"/>
      <c r="HJU27" s="3"/>
      <c r="HJV27" s="3"/>
      <c r="HJW27" s="3"/>
      <c r="HJX27" s="3"/>
      <c r="HJY27" s="3"/>
      <c r="HJZ27" s="3"/>
      <c r="HKA27" s="3"/>
      <c r="HKB27" s="3"/>
      <c r="HKC27" s="3"/>
      <c r="HKD27" s="3"/>
      <c r="HKE27" s="3"/>
      <c r="HKF27" s="3"/>
      <c r="HKG27" s="3"/>
      <c r="HKH27" s="3"/>
      <c r="HKI27" s="3"/>
      <c r="HKJ27" s="3"/>
      <c r="HKK27" s="3"/>
      <c r="HKL27" s="3"/>
      <c r="HKM27" s="3"/>
      <c r="HKN27" s="3"/>
      <c r="HKO27" s="3"/>
      <c r="HKP27" s="3"/>
      <c r="HKQ27" s="3"/>
      <c r="HKR27" s="3"/>
      <c r="HKS27" s="3"/>
      <c r="HKT27" s="3"/>
      <c r="HKU27" s="3"/>
      <c r="HKV27" s="3"/>
      <c r="HKW27" s="3"/>
      <c r="HKX27" s="3"/>
      <c r="HKY27" s="3"/>
      <c r="HKZ27" s="3"/>
      <c r="HLA27" s="3"/>
      <c r="HLB27" s="3"/>
      <c r="HLC27" s="3"/>
      <c r="HLD27" s="3"/>
      <c r="HLE27" s="3"/>
      <c r="HLF27" s="3"/>
      <c r="HLG27" s="3"/>
      <c r="HLH27" s="3"/>
      <c r="HLI27" s="3"/>
      <c r="HLJ27" s="3"/>
      <c r="HLK27" s="3"/>
      <c r="HLL27" s="3"/>
      <c r="HLM27" s="3"/>
      <c r="HLN27" s="3"/>
      <c r="HLO27" s="3"/>
      <c r="HLP27" s="3"/>
      <c r="HLQ27" s="3"/>
      <c r="HLR27" s="3"/>
      <c r="HLS27" s="3"/>
      <c r="HLT27" s="3"/>
      <c r="HLU27" s="3"/>
      <c r="HLV27" s="3"/>
      <c r="HLW27" s="3"/>
      <c r="HLX27" s="3"/>
      <c r="HLY27" s="3"/>
      <c r="HLZ27" s="3"/>
      <c r="HMA27" s="3"/>
      <c r="HMB27" s="3"/>
      <c r="HMC27" s="3"/>
      <c r="HMD27" s="3"/>
      <c r="HME27" s="3"/>
      <c r="HMF27" s="3"/>
      <c r="HMG27" s="3"/>
      <c r="HMH27" s="3"/>
      <c r="HMI27" s="3"/>
      <c r="HMJ27" s="3"/>
      <c r="HMK27" s="3"/>
      <c r="HML27" s="3"/>
      <c r="HMM27" s="3"/>
      <c r="HMN27" s="3"/>
      <c r="HMO27" s="3"/>
      <c r="HMP27" s="3"/>
      <c r="HMQ27" s="3"/>
      <c r="HMR27" s="3"/>
      <c r="HMS27" s="3"/>
      <c r="HMT27" s="3"/>
      <c r="HMU27" s="3"/>
      <c r="HMV27" s="3"/>
      <c r="HMW27" s="3"/>
      <c r="HMX27" s="3"/>
      <c r="HMY27" s="3"/>
      <c r="HMZ27" s="3"/>
      <c r="HNA27" s="3"/>
      <c r="HNB27" s="3"/>
      <c r="HNC27" s="3"/>
      <c r="HND27" s="3"/>
      <c r="HNE27" s="3"/>
      <c r="HNF27" s="3"/>
      <c r="HNG27" s="3"/>
      <c r="HNH27" s="3"/>
      <c r="HNI27" s="3"/>
      <c r="HNJ27" s="3"/>
      <c r="HNK27" s="3"/>
      <c r="HNL27" s="3"/>
      <c r="HNM27" s="3"/>
      <c r="HNN27" s="3"/>
      <c r="HNO27" s="3"/>
      <c r="HNP27" s="3"/>
      <c r="HNQ27" s="3"/>
      <c r="HNR27" s="3"/>
      <c r="HNS27" s="3"/>
      <c r="HNT27" s="3"/>
      <c r="HNU27" s="3"/>
      <c r="HNV27" s="3"/>
      <c r="HNW27" s="3"/>
      <c r="HNX27" s="3"/>
      <c r="HNY27" s="3"/>
      <c r="HNZ27" s="3"/>
      <c r="HOA27" s="3"/>
      <c r="HOB27" s="3"/>
      <c r="HOC27" s="3"/>
      <c r="HOD27" s="3"/>
      <c r="HOE27" s="3"/>
      <c r="HOF27" s="3"/>
      <c r="HOG27" s="3"/>
      <c r="HOH27" s="3"/>
      <c r="HOI27" s="3"/>
      <c r="HOJ27" s="3"/>
      <c r="HOK27" s="3"/>
      <c r="HOL27" s="3"/>
      <c r="HOM27" s="3"/>
      <c r="HON27" s="3"/>
      <c r="HOO27" s="3"/>
      <c r="HOP27" s="3"/>
      <c r="HOQ27" s="3"/>
      <c r="HOR27" s="3"/>
      <c r="HOS27" s="3"/>
      <c r="HOT27" s="3"/>
      <c r="HOU27" s="3"/>
      <c r="HOV27" s="3"/>
      <c r="HOW27" s="3"/>
      <c r="HOX27" s="3"/>
      <c r="HOY27" s="3"/>
      <c r="HOZ27" s="3"/>
      <c r="HPA27" s="3"/>
      <c r="HPB27" s="3"/>
      <c r="HPC27" s="3"/>
      <c r="HPD27" s="3"/>
      <c r="HPE27" s="3"/>
      <c r="HPF27" s="3"/>
      <c r="HPG27" s="3"/>
      <c r="HPH27" s="3"/>
      <c r="HPI27" s="3"/>
      <c r="HPJ27" s="3"/>
      <c r="HPK27" s="3"/>
      <c r="HPL27" s="3"/>
      <c r="HPM27" s="3"/>
      <c r="HPN27" s="3"/>
      <c r="HPO27" s="3"/>
      <c r="HPP27" s="3"/>
      <c r="HPQ27" s="3"/>
      <c r="HPR27" s="3"/>
      <c r="HPS27" s="3"/>
      <c r="HPT27" s="3"/>
      <c r="HPU27" s="3"/>
      <c r="HPV27" s="3"/>
      <c r="HPW27" s="3"/>
      <c r="HPX27" s="3"/>
      <c r="HPY27" s="3"/>
      <c r="HPZ27" s="3"/>
      <c r="HQA27" s="3"/>
      <c r="HQB27" s="3"/>
      <c r="HQC27" s="3"/>
      <c r="HQD27" s="3"/>
      <c r="HQE27" s="3"/>
      <c r="HQF27" s="3"/>
      <c r="HQG27" s="3"/>
      <c r="HQH27" s="3"/>
      <c r="HQI27" s="3"/>
      <c r="HQJ27" s="3"/>
      <c r="HQK27" s="3"/>
      <c r="HQL27" s="3"/>
      <c r="HQM27" s="3"/>
      <c r="HQN27" s="3"/>
      <c r="HQO27" s="3"/>
      <c r="HQP27" s="3"/>
      <c r="HQQ27" s="3"/>
      <c r="HQR27" s="3"/>
      <c r="HQS27" s="3"/>
      <c r="HQT27" s="3"/>
      <c r="HQU27" s="3"/>
      <c r="HQV27" s="3"/>
      <c r="HQW27" s="3"/>
      <c r="HQX27" s="3"/>
      <c r="HQY27" s="3"/>
      <c r="HQZ27" s="3"/>
      <c r="HRA27" s="3"/>
      <c r="HRB27" s="3"/>
      <c r="HRC27" s="3"/>
      <c r="HRD27" s="3"/>
      <c r="HRE27" s="3"/>
      <c r="HRF27" s="3"/>
      <c r="HRG27" s="3"/>
      <c r="HRH27" s="3"/>
      <c r="HRI27" s="3"/>
      <c r="HRJ27" s="3"/>
      <c r="HRK27" s="3"/>
      <c r="HRL27" s="3"/>
      <c r="HRM27" s="3"/>
      <c r="HRN27" s="3"/>
      <c r="HRO27" s="3"/>
      <c r="HRP27" s="3"/>
      <c r="HRQ27" s="3"/>
      <c r="HRR27" s="3"/>
      <c r="HRS27" s="3"/>
      <c r="HRT27" s="3"/>
      <c r="HRU27" s="3"/>
      <c r="HRV27" s="3"/>
      <c r="HRW27" s="3"/>
      <c r="HRX27" s="3"/>
      <c r="HRY27" s="3"/>
      <c r="HRZ27" s="3"/>
      <c r="HSA27" s="3"/>
      <c r="HSB27" s="3"/>
      <c r="HSC27" s="3"/>
      <c r="HSD27" s="3"/>
      <c r="HSE27" s="3"/>
      <c r="HSF27" s="3"/>
      <c r="HSG27" s="3"/>
      <c r="HSH27" s="3"/>
      <c r="HSI27" s="3"/>
      <c r="HSJ27" s="3"/>
      <c r="HSK27" s="3"/>
      <c r="HSL27" s="3"/>
      <c r="HSM27" s="3"/>
      <c r="HSN27" s="3"/>
      <c r="HSO27" s="3"/>
      <c r="HSP27" s="3"/>
      <c r="HSQ27" s="3"/>
      <c r="HSR27" s="3"/>
      <c r="HSS27" s="3"/>
      <c r="HST27" s="3"/>
      <c r="HSU27" s="3"/>
      <c r="HSV27" s="3"/>
      <c r="HSW27" s="3"/>
      <c r="HSX27" s="3"/>
      <c r="HSY27" s="3"/>
      <c r="HSZ27" s="3"/>
      <c r="HTA27" s="3"/>
      <c r="HTB27" s="3"/>
      <c r="HTC27" s="3"/>
      <c r="HTD27" s="3"/>
      <c r="HTE27" s="3"/>
      <c r="HTF27" s="3"/>
      <c r="HTG27" s="3"/>
      <c r="HTH27" s="3"/>
      <c r="HTI27" s="3"/>
      <c r="HTJ27" s="3"/>
      <c r="HTK27" s="3"/>
      <c r="HTL27" s="3"/>
      <c r="HTM27" s="3"/>
      <c r="HTN27" s="3"/>
      <c r="HTO27" s="3"/>
      <c r="HTP27" s="3"/>
      <c r="HTQ27" s="3"/>
      <c r="HTR27" s="3"/>
      <c r="HTS27" s="3"/>
      <c r="HTT27" s="3"/>
      <c r="HTU27" s="3"/>
      <c r="HTV27" s="3"/>
      <c r="HTW27" s="3"/>
      <c r="HTX27" s="3"/>
      <c r="HTY27" s="3"/>
      <c r="HTZ27" s="3"/>
      <c r="HUA27" s="3"/>
      <c r="HUB27" s="3"/>
      <c r="HUC27" s="3"/>
      <c r="HUD27" s="3"/>
      <c r="HUE27" s="3"/>
      <c r="HUF27" s="3"/>
      <c r="HUG27" s="3"/>
      <c r="HUH27" s="3"/>
      <c r="HUI27" s="3"/>
      <c r="HUJ27" s="3"/>
      <c r="HUK27" s="3"/>
      <c r="HUL27" s="3"/>
      <c r="HUM27" s="3"/>
      <c r="HUN27" s="3"/>
      <c r="HUO27" s="3"/>
      <c r="HUP27" s="3"/>
      <c r="HUQ27" s="3"/>
      <c r="HUR27" s="3"/>
      <c r="HUS27" s="3"/>
      <c r="HUT27" s="3"/>
      <c r="HUU27" s="3"/>
      <c r="HUV27" s="3"/>
      <c r="HUW27" s="3"/>
      <c r="HUX27" s="3"/>
      <c r="HUY27" s="3"/>
      <c r="HUZ27" s="3"/>
      <c r="HVA27" s="3"/>
      <c r="HVB27" s="3"/>
      <c r="HVC27" s="3"/>
      <c r="HVD27" s="3"/>
      <c r="HVE27" s="3"/>
      <c r="HVF27" s="3"/>
      <c r="HVG27" s="3"/>
      <c r="HVH27" s="3"/>
      <c r="HVI27" s="3"/>
      <c r="HVJ27" s="3"/>
      <c r="HVK27" s="3"/>
      <c r="HVL27" s="3"/>
      <c r="HVM27" s="3"/>
      <c r="HVN27" s="3"/>
      <c r="HVO27" s="3"/>
      <c r="HVP27" s="3"/>
      <c r="HVQ27" s="3"/>
      <c r="HVR27" s="3"/>
      <c r="HVS27" s="3"/>
      <c r="HVT27" s="3"/>
      <c r="HVU27" s="3"/>
      <c r="HVV27" s="3"/>
      <c r="HVW27" s="3"/>
      <c r="HVX27" s="3"/>
      <c r="HVY27" s="3"/>
      <c r="HVZ27" s="3"/>
      <c r="HWA27" s="3"/>
      <c r="HWB27" s="3"/>
      <c r="HWC27" s="3"/>
      <c r="HWD27" s="3"/>
      <c r="HWE27" s="3"/>
      <c r="HWF27" s="3"/>
      <c r="HWG27" s="3"/>
      <c r="HWH27" s="3"/>
      <c r="HWI27" s="3"/>
      <c r="HWJ27" s="3"/>
      <c r="HWK27" s="3"/>
      <c r="HWL27" s="3"/>
      <c r="HWM27" s="3"/>
      <c r="HWN27" s="3"/>
      <c r="HWO27" s="3"/>
      <c r="HWP27" s="3"/>
      <c r="HWQ27" s="3"/>
      <c r="HWR27" s="3"/>
      <c r="HWS27" s="3"/>
      <c r="HWT27" s="3"/>
      <c r="HWU27" s="3"/>
      <c r="HWV27" s="3"/>
      <c r="HWW27" s="3"/>
      <c r="HWX27" s="3"/>
      <c r="HWY27" s="3"/>
      <c r="HWZ27" s="3"/>
      <c r="HXA27" s="3"/>
      <c r="HXB27" s="3"/>
      <c r="HXC27" s="3"/>
      <c r="HXD27" s="3"/>
      <c r="HXE27" s="3"/>
      <c r="HXF27" s="3"/>
      <c r="HXG27" s="3"/>
      <c r="HXH27" s="3"/>
      <c r="HXI27" s="3"/>
      <c r="HXJ27" s="3"/>
      <c r="HXK27" s="3"/>
      <c r="HXL27" s="3"/>
      <c r="HXM27" s="3"/>
      <c r="HXN27" s="3"/>
      <c r="HXO27" s="3"/>
      <c r="HXP27" s="3"/>
      <c r="HXQ27" s="3"/>
      <c r="HXR27" s="3"/>
      <c r="HXS27" s="3"/>
      <c r="HXT27" s="3"/>
      <c r="HXU27" s="3"/>
      <c r="HXV27" s="3"/>
      <c r="HXW27" s="3"/>
      <c r="HXX27" s="3"/>
      <c r="HXY27" s="3"/>
      <c r="HXZ27" s="3"/>
      <c r="HYA27" s="3"/>
      <c r="HYB27" s="3"/>
      <c r="HYC27" s="3"/>
      <c r="HYD27" s="3"/>
      <c r="HYE27" s="3"/>
      <c r="HYF27" s="3"/>
      <c r="HYG27" s="3"/>
      <c r="HYH27" s="3"/>
      <c r="HYI27" s="3"/>
      <c r="HYJ27" s="3"/>
      <c r="HYK27" s="3"/>
      <c r="HYL27" s="3"/>
      <c r="HYM27" s="3"/>
      <c r="HYN27" s="3"/>
      <c r="HYO27" s="3"/>
      <c r="HYP27" s="3"/>
      <c r="HYQ27" s="3"/>
      <c r="HYR27" s="3"/>
      <c r="HYS27" s="3"/>
      <c r="HYT27" s="3"/>
      <c r="HYU27" s="3"/>
      <c r="HYV27" s="3"/>
      <c r="HYW27" s="3"/>
      <c r="HYX27" s="3"/>
      <c r="HYY27" s="3"/>
      <c r="HYZ27" s="3"/>
      <c r="HZA27" s="3"/>
      <c r="HZB27" s="3"/>
      <c r="HZC27" s="3"/>
      <c r="HZD27" s="3"/>
      <c r="HZE27" s="3"/>
      <c r="HZF27" s="3"/>
      <c r="HZG27" s="3"/>
      <c r="HZH27" s="3"/>
      <c r="HZI27" s="3"/>
      <c r="HZJ27" s="3"/>
      <c r="HZK27" s="3"/>
      <c r="HZL27" s="3"/>
      <c r="HZM27" s="3"/>
      <c r="HZN27" s="3"/>
      <c r="HZO27" s="3"/>
      <c r="HZP27" s="3"/>
      <c r="HZQ27" s="3"/>
      <c r="HZR27" s="3"/>
      <c r="HZS27" s="3"/>
      <c r="HZT27" s="3"/>
      <c r="HZU27" s="3"/>
      <c r="HZV27" s="3"/>
      <c r="HZW27" s="3"/>
      <c r="HZX27" s="3"/>
      <c r="HZY27" s="3"/>
      <c r="HZZ27" s="3"/>
      <c r="IAA27" s="3"/>
      <c r="IAB27" s="3"/>
      <c r="IAC27" s="3"/>
      <c r="IAD27" s="3"/>
      <c r="IAE27" s="3"/>
      <c r="IAF27" s="3"/>
      <c r="IAG27" s="3"/>
      <c r="IAH27" s="3"/>
      <c r="IAI27" s="3"/>
      <c r="IAJ27" s="3"/>
      <c r="IAK27" s="3"/>
      <c r="IAL27" s="3"/>
      <c r="IAM27" s="3"/>
      <c r="IAN27" s="3"/>
      <c r="IAO27" s="3"/>
      <c r="IAP27" s="3"/>
      <c r="IAQ27" s="3"/>
      <c r="IAR27" s="3"/>
      <c r="IAS27" s="3"/>
      <c r="IAT27" s="3"/>
      <c r="IAU27" s="3"/>
      <c r="IAV27" s="3"/>
      <c r="IAW27" s="3"/>
      <c r="IAX27" s="3"/>
      <c r="IAY27" s="3"/>
      <c r="IAZ27" s="3"/>
      <c r="IBA27" s="3"/>
      <c r="IBB27" s="3"/>
      <c r="IBC27" s="3"/>
      <c r="IBD27" s="3"/>
      <c r="IBE27" s="3"/>
      <c r="IBF27" s="3"/>
      <c r="IBG27" s="3"/>
      <c r="IBH27" s="3"/>
      <c r="IBI27" s="3"/>
      <c r="IBJ27" s="3"/>
      <c r="IBK27" s="3"/>
      <c r="IBL27" s="3"/>
      <c r="IBM27" s="3"/>
      <c r="IBN27" s="3"/>
      <c r="IBO27" s="3"/>
      <c r="IBP27" s="3"/>
      <c r="IBQ27" s="3"/>
      <c r="IBR27" s="3"/>
      <c r="IBS27" s="3"/>
      <c r="IBT27" s="3"/>
      <c r="IBU27" s="3"/>
      <c r="IBV27" s="3"/>
      <c r="IBW27" s="3"/>
      <c r="IBX27" s="3"/>
      <c r="IBY27" s="3"/>
      <c r="IBZ27" s="3"/>
      <c r="ICA27" s="3"/>
      <c r="ICB27" s="3"/>
      <c r="ICC27" s="3"/>
      <c r="ICD27" s="3"/>
      <c r="ICE27" s="3"/>
      <c r="ICF27" s="3"/>
      <c r="ICG27" s="3"/>
      <c r="ICH27" s="3"/>
      <c r="ICI27" s="3"/>
      <c r="ICJ27" s="3"/>
      <c r="ICK27" s="3"/>
      <c r="ICL27" s="3"/>
      <c r="ICM27" s="3"/>
      <c r="ICN27" s="3"/>
      <c r="ICO27" s="3"/>
      <c r="ICP27" s="3"/>
      <c r="ICQ27" s="3"/>
      <c r="ICR27" s="3"/>
      <c r="ICS27" s="3"/>
      <c r="ICT27" s="3"/>
      <c r="ICU27" s="3"/>
      <c r="ICV27" s="3"/>
      <c r="ICW27" s="3"/>
      <c r="ICX27" s="3"/>
      <c r="ICY27" s="3"/>
      <c r="ICZ27" s="3"/>
      <c r="IDA27" s="3"/>
      <c r="IDB27" s="3"/>
      <c r="IDC27" s="3"/>
      <c r="IDD27" s="3"/>
      <c r="IDE27" s="3"/>
      <c r="IDF27" s="3"/>
      <c r="IDG27" s="3"/>
      <c r="IDH27" s="3"/>
      <c r="IDI27" s="3"/>
      <c r="IDJ27" s="3"/>
      <c r="IDK27" s="3"/>
      <c r="IDL27" s="3"/>
      <c r="IDM27" s="3"/>
      <c r="IDN27" s="3"/>
      <c r="IDO27" s="3"/>
      <c r="IDP27" s="3"/>
      <c r="IDQ27" s="3"/>
      <c r="IDR27" s="3"/>
      <c r="IDS27" s="3"/>
      <c r="IDT27" s="3"/>
      <c r="IDU27" s="3"/>
      <c r="IDV27" s="3"/>
      <c r="IDW27" s="3"/>
      <c r="IDX27" s="3"/>
      <c r="IDY27" s="3"/>
      <c r="IDZ27" s="3"/>
      <c r="IEA27" s="3"/>
      <c r="IEB27" s="3"/>
      <c r="IEC27" s="3"/>
      <c r="IED27" s="3"/>
      <c r="IEE27" s="3"/>
      <c r="IEF27" s="3"/>
      <c r="IEG27" s="3"/>
      <c r="IEH27" s="3"/>
      <c r="IEI27" s="3"/>
      <c r="IEJ27" s="3"/>
      <c r="IEK27" s="3"/>
      <c r="IEL27" s="3"/>
      <c r="IEM27" s="3"/>
      <c r="IEN27" s="3"/>
      <c r="IEO27" s="3"/>
      <c r="IEP27" s="3"/>
      <c r="IEQ27" s="3"/>
      <c r="IER27" s="3"/>
      <c r="IES27" s="3"/>
      <c r="IET27" s="3"/>
      <c r="IEU27" s="3"/>
      <c r="IEV27" s="3"/>
      <c r="IEW27" s="3"/>
      <c r="IEX27" s="3"/>
      <c r="IEY27" s="3"/>
      <c r="IEZ27" s="3"/>
      <c r="IFA27" s="3"/>
      <c r="IFB27" s="3"/>
      <c r="IFC27" s="3"/>
      <c r="IFD27" s="3"/>
      <c r="IFE27" s="3"/>
      <c r="IFF27" s="3"/>
      <c r="IFG27" s="3"/>
      <c r="IFH27" s="3"/>
      <c r="IFI27" s="3"/>
      <c r="IFJ27" s="3"/>
      <c r="IFK27" s="3"/>
      <c r="IFL27" s="3"/>
      <c r="IFM27" s="3"/>
      <c r="IFN27" s="3"/>
      <c r="IFO27" s="3"/>
      <c r="IFP27" s="3"/>
      <c r="IFQ27" s="3"/>
      <c r="IFR27" s="3"/>
      <c r="IFS27" s="3"/>
      <c r="IFT27" s="3"/>
      <c r="IFU27" s="3"/>
      <c r="IFV27" s="3"/>
      <c r="IFW27" s="3"/>
      <c r="IFX27" s="3"/>
      <c r="IFY27" s="3"/>
      <c r="IFZ27" s="3"/>
      <c r="IGA27" s="3"/>
      <c r="IGB27" s="3"/>
      <c r="IGC27" s="3"/>
      <c r="IGD27" s="3"/>
      <c r="IGE27" s="3"/>
      <c r="IGF27" s="3"/>
      <c r="IGG27" s="3"/>
      <c r="IGH27" s="3"/>
      <c r="IGI27" s="3"/>
      <c r="IGJ27" s="3"/>
      <c r="IGK27" s="3"/>
      <c r="IGL27" s="3"/>
      <c r="IGM27" s="3"/>
      <c r="IGN27" s="3"/>
      <c r="IGO27" s="3"/>
      <c r="IGP27" s="3"/>
      <c r="IGQ27" s="3"/>
      <c r="IGR27" s="3"/>
      <c r="IGS27" s="3"/>
      <c r="IGT27" s="3"/>
      <c r="IGU27" s="3"/>
      <c r="IGV27" s="3"/>
      <c r="IGW27" s="3"/>
      <c r="IGX27" s="3"/>
      <c r="IGY27" s="3"/>
      <c r="IGZ27" s="3"/>
      <c r="IHA27" s="3"/>
      <c r="IHB27" s="3"/>
      <c r="IHC27" s="3"/>
      <c r="IHD27" s="3"/>
      <c r="IHE27" s="3"/>
      <c r="IHF27" s="3"/>
      <c r="IHG27" s="3"/>
      <c r="IHH27" s="3"/>
      <c r="IHI27" s="3"/>
      <c r="IHJ27" s="3"/>
      <c r="IHK27" s="3"/>
      <c r="IHL27" s="3"/>
      <c r="IHM27" s="3"/>
      <c r="IHN27" s="3"/>
      <c r="IHO27" s="3"/>
      <c r="IHP27" s="3"/>
      <c r="IHQ27" s="3"/>
      <c r="IHR27" s="3"/>
      <c r="IHS27" s="3"/>
      <c r="IHT27" s="3"/>
      <c r="IHU27" s="3"/>
      <c r="IHV27" s="3"/>
      <c r="IHW27" s="3"/>
      <c r="IHX27" s="3"/>
      <c r="IHY27" s="3"/>
      <c r="IHZ27" s="3"/>
      <c r="IIA27" s="3"/>
      <c r="IIB27" s="3"/>
      <c r="IIC27" s="3"/>
      <c r="IID27" s="3"/>
      <c r="IIE27" s="3"/>
      <c r="IIF27" s="3"/>
      <c r="IIG27" s="3"/>
      <c r="IIH27" s="3"/>
      <c r="III27" s="3"/>
      <c r="IIJ27" s="3"/>
      <c r="IIK27" s="3"/>
      <c r="IIL27" s="3"/>
      <c r="IIM27" s="3"/>
      <c r="IIN27" s="3"/>
      <c r="IIO27" s="3"/>
      <c r="IIP27" s="3"/>
      <c r="IIQ27" s="3"/>
      <c r="IIR27" s="3"/>
      <c r="IIS27" s="3"/>
      <c r="IIT27" s="3"/>
      <c r="IIU27" s="3"/>
      <c r="IIV27" s="3"/>
      <c r="IIW27" s="3"/>
      <c r="IIX27" s="3"/>
      <c r="IIY27" s="3"/>
      <c r="IIZ27" s="3"/>
      <c r="IJA27" s="3"/>
      <c r="IJB27" s="3"/>
      <c r="IJC27" s="3"/>
      <c r="IJD27" s="3"/>
      <c r="IJE27" s="3"/>
      <c r="IJF27" s="3"/>
      <c r="IJG27" s="3"/>
      <c r="IJH27" s="3"/>
      <c r="IJI27" s="3"/>
      <c r="IJJ27" s="3"/>
      <c r="IJK27" s="3"/>
      <c r="IJL27" s="3"/>
      <c r="IJM27" s="3"/>
      <c r="IJN27" s="3"/>
      <c r="IJO27" s="3"/>
      <c r="IJP27" s="3"/>
      <c r="IJQ27" s="3"/>
      <c r="IJR27" s="3"/>
      <c r="IJS27" s="3"/>
      <c r="IJT27" s="3"/>
      <c r="IJU27" s="3"/>
      <c r="IJV27" s="3"/>
      <c r="IJW27" s="3"/>
      <c r="IJX27" s="3"/>
      <c r="IJY27" s="3"/>
      <c r="IJZ27" s="3"/>
      <c r="IKA27" s="3"/>
      <c r="IKB27" s="3"/>
      <c r="IKC27" s="3"/>
      <c r="IKD27" s="3"/>
      <c r="IKE27" s="3"/>
      <c r="IKF27" s="3"/>
      <c r="IKG27" s="3"/>
      <c r="IKH27" s="3"/>
      <c r="IKI27" s="3"/>
      <c r="IKJ27" s="3"/>
      <c r="IKK27" s="3"/>
      <c r="IKL27" s="3"/>
      <c r="IKM27" s="3"/>
      <c r="IKN27" s="3"/>
      <c r="IKO27" s="3"/>
      <c r="IKP27" s="3"/>
      <c r="IKQ27" s="3"/>
      <c r="IKR27" s="3"/>
      <c r="IKS27" s="3"/>
      <c r="IKT27" s="3"/>
      <c r="IKU27" s="3"/>
      <c r="IKV27" s="3"/>
      <c r="IKW27" s="3"/>
      <c r="IKX27" s="3"/>
      <c r="IKY27" s="3"/>
      <c r="IKZ27" s="3"/>
      <c r="ILA27" s="3"/>
      <c r="ILB27" s="3"/>
      <c r="ILC27" s="3"/>
      <c r="ILD27" s="3"/>
      <c r="ILE27" s="3"/>
      <c r="ILF27" s="3"/>
      <c r="ILG27" s="3"/>
      <c r="ILH27" s="3"/>
      <c r="ILI27" s="3"/>
      <c r="ILJ27" s="3"/>
      <c r="ILK27" s="3"/>
      <c r="ILL27" s="3"/>
      <c r="ILM27" s="3"/>
      <c r="ILN27" s="3"/>
      <c r="ILO27" s="3"/>
      <c r="ILP27" s="3"/>
      <c r="ILQ27" s="3"/>
      <c r="ILR27" s="3"/>
      <c r="ILS27" s="3"/>
      <c r="ILT27" s="3"/>
      <c r="ILU27" s="3"/>
      <c r="ILV27" s="3"/>
      <c r="ILW27" s="3"/>
      <c r="ILX27" s="3"/>
      <c r="ILY27" s="3"/>
      <c r="ILZ27" s="3"/>
      <c r="IMA27" s="3"/>
      <c r="IMB27" s="3"/>
      <c r="IMC27" s="3"/>
      <c r="IMD27" s="3"/>
      <c r="IME27" s="3"/>
      <c r="IMF27" s="3"/>
      <c r="IMG27" s="3"/>
      <c r="IMH27" s="3"/>
      <c r="IMI27" s="3"/>
      <c r="IMJ27" s="3"/>
      <c r="IMK27" s="3"/>
      <c r="IML27" s="3"/>
      <c r="IMM27" s="3"/>
      <c r="IMN27" s="3"/>
      <c r="IMO27" s="3"/>
      <c r="IMP27" s="3"/>
      <c r="IMQ27" s="3"/>
      <c r="IMR27" s="3"/>
      <c r="IMS27" s="3"/>
      <c r="IMT27" s="3"/>
      <c r="IMU27" s="3"/>
      <c r="IMV27" s="3"/>
      <c r="IMW27" s="3"/>
      <c r="IMX27" s="3"/>
      <c r="IMY27" s="3"/>
      <c r="IMZ27" s="3"/>
      <c r="INA27" s="3"/>
      <c r="INB27" s="3"/>
      <c r="INC27" s="3"/>
      <c r="IND27" s="3"/>
      <c r="INE27" s="3"/>
      <c r="INF27" s="3"/>
      <c r="ING27" s="3"/>
      <c r="INH27" s="3"/>
      <c r="INI27" s="3"/>
      <c r="INJ27" s="3"/>
      <c r="INK27" s="3"/>
      <c r="INL27" s="3"/>
      <c r="INM27" s="3"/>
      <c r="INN27" s="3"/>
      <c r="INO27" s="3"/>
      <c r="INP27" s="3"/>
      <c r="INQ27" s="3"/>
      <c r="INR27" s="3"/>
      <c r="INS27" s="3"/>
      <c r="INT27" s="3"/>
      <c r="INU27" s="3"/>
      <c r="INV27" s="3"/>
      <c r="INW27" s="3"/>
      <c r="INX27" s="3"/>
      <c r="INY27" s="3"/>
      <c r="INZ27" s="3"/>
      <c r="IOA27" s="3"/>
      <c r="IOB27" s="3"/>
      <c r="IOC27" s="3"/>
      <c r="IOD27" s="3"/>
      <c r="IOE27" s="3"/>
      <c r="IOF27" s="3"/>
      <c r="IOG27" s="3"/>
      <c r="IOH27" s="3"/>
      <c r="IOI27" s="3"/>
      <c r="IOJ27" s="3"/>
      <c r="IOK27" s="3"/>
      <c r="IOL27" s="3"/>
      <c r="IOM27" s="3"/>
      <c r="ION27" s="3"/>
      <c r="IOO27" s="3"/>
      <c r="IOP27" s="3"/>
      <c r="IOQ27" s="3"/>
      <c r="IOR27" s="3"/>
      <c r="IOS27" s="3"/>
      <c r="IOT27" s="3"/>
      <c r="IOU27" s="3"/>
      <c r="IOV27" s="3"/>
      <c r="IOW27" s="3"/>
      <c r="IOX27" s="3"/>
      <c r="IOY27" s="3"/>
      <c r="IOZ27" s="3"/>
      <c r="IPA27" s="3"/>
      <c r="IPB27" s="3"/>
      <c r="IPC27" s="3"/>
      <c r="IPD27" s="3"/>
      <c r="IPE27" s="3"/>
      <c r="IPF27" s="3"/>
      <c r="IPG27" s="3"/>
      <c r="IPH27" s="3"/>
      <c r="IPI27" s="3"/>
      <c r="IPJ27" s="3"/>
      <c r="IPK27" s="3"/>
      <c r="IPL27" s="3"/>
      <c r="IPM27" s="3"/>
      <c r="IPN27" s="3"/>
      <c r="IPO27" s="3"/>
      <c r="IPP27" s="3"/>
      <c r="IPQ27" s="3"/>
      <c r="IPR27" s="3"/>
      <c r="IPS27" s="3"/>
      <c r="IPT27" s="3"/>
      <c r="IPU27" s="3"/>
      <c r="IPV27" s="3"/>
      <c r="IPW27" s="3"/>
      <c r="IPX27" s="3"/>
      <c r="IPY27" s="3"/>
      <c r="IPZ27" s="3"/>
      <c r="IQA27" s="3"/>
      <c r="IQB27" s="3"/>
      <c r="IQC27" s="3"/>
      <c r="IQD27" s="3"/>
      <c r="IQE27" s="3"/>
      <c r="IQF27" s="3"/>
      <c r="IQG27" s="3"/>
      <c r="IQH27" s="3"/>
      <c r="IQI27" s="3"/>
      <c r="IQJ27" s="3"/>
      <c r="IQK27" s="3"/>
      <c r="IQL27" s="3"/>
      <c r="IQM27" s="3"/>
      <c r="IQN27" s="3"/>
      <c r="IQO27" s="3"/>
      <c r="IQP27" s="3"/>
      <c r="IQQ27" s="3"/>
      <c r="IQR27" s="3"/>
      <c r="IQS27" s="3"/>
      <c r="IQT27" s="3"/>
      <c r="IQU27" s="3"/>
      <c r="IQV27" s="3"/>
      <c r="IQW27" s="3"/>
      <c r="IQX27" s="3"/>
      <c r="IQY27" s="3"/>
      <c r="IQZ27" s="3"/>
      <c r="IRA27" s="3"/>
      <c r="IRB27" s="3"/>
      <c r="IRC27" s="3"/>
      <c r="IRD27" s="3"/>
      <c r="IRE27" s="3"/>
      <c r="IRF27" s="3"/>
      <c r="IRG27" s="3"/>
      <c r="IRH27" s="3"/>
      <c r="IRI27" s="3"/>
      <c r="IRJ27" s="3"/>
      <c r="IRK27" s="3"/>
      <c r="IRL27" s="3"/>
      <c r="IRM27" s="3"/>
      <c r="IRN27" s="3"/>
      <c r="IRO27" s="3"/>
      <c r="IRP27" s="3"/>
      <c r="IRQ27" s="3"/>
      <c r="IRR27" s="3"/>
      <c r="IRS27" s="3"/>
      <c r="IRT27" s="3"/>
      <c r="IRU27" s="3"/>
      <c r="IRV27" s="3"/>
      <c r="IRW27" s="3"/>
      <c r="IRX27" s="3"/>
      <c r="IRY27" s="3"/>
      <c r="IRZ27" s="3"/>
      <c r="ISA27" s="3"/>
      <c r="ISB27" s="3"/>
      <c r="ISC27" s="3"/>
      <c r="ISD27" s="3"/>
      <c r="ISE27" s="3"/>
      <c r="ISF27" s="3"/>
      <c r="ISG27" s="3"/>
      <c r="ISH27" s="3"/>
      <c r="ISI27" s="3"/>
      <c r="ISJ27" s="3"/>
      <c r="ISK27" s="3"/>
      <c r="ISL27" s="3"/>
      <c r="ISM27" s="3"/>
      <c r="ISN27" s="3"/>
      <c r="ISO27" s="3"/>
      <c r="ISP27" s="3"/>
      <c r="ISQ27" s="3"/>
      <c r="ISR27" s="3"/>
      <c r="ISS27" s="3"/>
      <c r="IST27" s="3"/>
      <c r="ISU27" s="3"/>
      <c r="ISV27" s="3"/>
      <c r="ISW27" s="3"/>
      <c r="ISX27" s="3"/>
      <c r="ISY27" s="3"/>
      <c r="ISZ27" s="3"/>
      <c r="ITA27" s="3"/>
      <c r="ITB27" s="3"/>
      <c r="ITC27" s="3"/>
      <c r="ITD27" s="3"/>
      <c r="ITE27" s="3"/>
      <c r="ITF27" s="3"/>
      <c r="ITG27" s="3"/>
      <c r="ITH27" s="3"/>
      <c r="ITI27" s="3"/>
      <c r="ITJ27" s="3"/>
      <c r="ITK27" s="3"/>
      <c r="ITL27" s="3"/>
      <c r="ITM27" s="3"/>
      <c r="ITN27" s="3"/>
      <c r="ITO27" s="3"/>
      <c r="ITP27" s="3"/>
      <c r="ITQ27" s="3"/>
      <c r="ITR27" s="3"/>
      <c r="ITS27" s="3"/>
      <c r="ITT27" s="3"/>
      <c r="ITU27" s="3"/>
      <c r="ITV27" s="3"/>
      <c r="ITW27" s="3"/>
      <c r="ITX27" s="3"/>
      <c r="ITY27" s="3"/>
      <c r="ITZ27" s="3"/>
      <c r="IUA27" s="3"/>
      <c r="IUB27" s="3"/>
      <c r="IUC27" s="3"/>
      <c r="IUD27" s="3"/>
      <c r="IUE27" s="3"/>
      <c r="IUF27" s="3"/>
      <c r="IUG27" s="3"/>
      <c r="IUH27" s="3"/>
      <c r="IUI27" s="3"/>
      <c r="IUJ27" s="3"/>
      <c r="IUK27" s="3"/>
      <c r="IUL27" s="3"/>
      <c r="IUM27" s="3"/>
      <c r="IUN27" s="3"/>
      <c r="IUO27" s="3"/>
      <c r="IUP27" s="3"/>
      <c r="IUQ27" s="3"/>
      <c r="IUR27" s="3"/>
      <c r="IUS27" s="3"/>
      <c r="IUT27" s="3"/>
      <c r="IUU27" s="3"/>
      <c r="IUV27" s="3"/>
      <c r="IUW27" s="3"/>
      <c r="IUX27" s="3"/>
      <c r="IUY27" s="3"/>
      <c r="IUZ27" s="3"/>
      <c r="IVA27" s="3"/>
      <c r="IVB27" s="3"/>
      <c r="IVC27" s="3"/>
      <c r="IVD27" s="3"/>
      <c r="IVE27" s="3"/>
      <c r="IVF27" s="3"/>
      <c r="IVG27" s="3"/>
      <c r="IVH27" s="3"/>
      <c r="IVI27" s="3"/>
      <c r="IVJ27" s="3"/>
      <c r="IVK27" s="3"/>
      <c r="IVL27" s="3"/>
      <c r="IVM27" s="3"/>
      <c r="IVN27" s="3"/>
      <c r="IVO27" s="3"/>
      <c r="IVP27" s="3"/>
      <c r="IVQ27" s="3"/>
      <c r="IVR27" s="3"/>
      <c r="IVS27" s="3"/>
      <c r="IVT27" s="3"/>
      <c r="IVU27" s="3"/>
      <c r="IVV27" s="3"/>
      <c r="IVW27" s="3"/>
      <c r="IVX27" s="3"/>
      <c r="IVY27" s="3"/>
      <c r="IVZ27" s="3"/>
      <c r="IWA27" s="3"/>
      <c r="IWB27" s="3"/>
      <c r="IWC27" s="3"/>
      <c r="IWD27" s="3"/>
      <c r="IWE27" s="3"/>
      <c r="IWF27" s="3"/>
      <c r="IWG27" s="3"/>
      <c r="IWH27" s="3"/>
      <c r="IWI27" s="3"/>
      <c r="IWJ27" s="3"/>
      <c r="IWK27" s="3"/>
      <c r="IWL27" s="3"/>
      <c r="IWM27" s="3"/>
      <c r="IWN27" s="3"/>
      <c r="IWO27" s="3"/>
      <c r="IWP27" s="3"/>
      <c r="IWQ27" s="3"/>
      <c r="IWR27" s="3"/>
      <c r="IWS27" s="3"/>
      <c r="IWT27" s="3"/>
      <c r="IWU27" s="3"/>
      <c r="IWV27" s="3"/>
      <c r="IWW27" s="3"/>
      <c r="IWX27" s="3"/>
      <c r="IWY27" s="3"/>
      <c r="IWZ27" s="3"/>
      <c r="IXA27" s="3"/>
      <c r="IXB27" s="3"/>
      <c r="IXC27" s="3"/>
      <c r="IXD27" s="3"/>
      <c r="IXE27" s="3"/>
      <c r="IXF27" s="3"/>
      <c r="IXG27" s="3"/>
      <c r="IXH27" s="3"/>
      <c r="IXI27" s="3"/>
      <c r="IXJ27" s="3"/>
      <c r="IXK27" s="3"/>
      <c r="IXL27" s="3"/>
      <c r="IXM27" s="3"/>
      <c r="IXN27" s="3"/>
      <c r="IXO27" s="3"/>
      <c r="IXP27" s="3"/>
      <c r="IXQ27" s="3"/>
      <c r="IXR27" s="3"/>
      <c r="IXS27" s="3"/>
      <c r="IXT27" s="3"/>
      <c r="IXU27" s="3"/>
      <c r="IXV27" s="3"/>
      <c r="IXW27" s="3"/>
      <c r="IXX27" s="3"/>
      <c r="IXY27" s="3"/>
      <c r="IXZ27" s="3"/>
      <c r="IYA27" s="3"/>
      <c r="IYB27" s="3"/>
      <c r="IYC27" s="3"/>
      <c r="IYD27" s="3"/>
      <c r="IYE27" s="3"/>
      <c r="IYF27" s="3"/>
      <c r="IYG27" s="3"/>
      <c r="IYH27" s="3"/>
      <c r="IYI27" s="3"/>
      <c r="IYJ27" s="3"/>
      <c r="IYK27" s="3"/>
      <c r="IYL27" s="3"/>
      <c r="IYM27" s="3"/>
      <c r="IYN27" s="3"/>
      <c r="IYO27" s="3"/>
      <c r="IYP27" s="3"/>
      <c r="IYQ27" s="3"/>
      <c r="IYR27" s="3"/>
      <c r="IYS27" s="3"/>
      <c r="IYT27" s="3"/>
      <c r="IYU27" s="3"/>
      <c r="IYV27" s="3"/>
      <c r="IYW27" s="3"/>
      <c r="IYX27" s="3"/>
      <c r="IYY27" s="3"/>
      <c r="IYZ27" s="3"/>
      <c r="IZA27" s="3"/>
      <c r="IZB27" s="3"/>
      <c r="IZC27" s="3"/>
      <c r="IZD27" s="3"/>
      <c r="IZE27" s="3"/>
      <c r="IZF27" s="3"/>
      <c r="IZG27" s="3"/>
      <c r="IZH27" s="3"/>
      <c r="IZI27" s="3"/>
      <c r="IZJ27" s="3"/>
      <c r="IZK27" s="3"/>
      <c r="IZL27" s="3"/>
      <c r="IZM27" s="3"/>
      <c r="IZN27" s="3"/>
      <c r="IZO27" s="3"/>
      <c r="IZP27" s="3"/>
      <c r="IZQ27" s="3"/>
      <c r="IZR27" s="3"/>
      <c r="IZS27" s="3"/>
      <c r="IZT27" s="3"/>
      <c r="IZU27" s="3"/>
      <c r="IZV27" s="3"/>
      <c r="IZW27" s="3"/>
      <c r="IZX27" s="3"/>
      <c r="IZY27" s="3"/>
      <c r="IZZ27" s="3"/>
      <c r="JAA27" s="3"/>
      <c r="JAB27" s="3"/>
      <c r="JAC27" s="3"/>
      <c r="JAD27" s="3"/>
      <c r="JAE27" s="3"/>
      <c r="JAF27" s="3"/>
      <c r="JAG27" s="3"/>
      <c r="JAH27" s="3"/>
      <c r="JAI27" s="3"/>
      <c r="JAJ27" s="3"/>
      <c r="JAK27" s="3"/>
      <c r="JAL27" s="3"/>
      <c r="JAM27" s="3"/>
      <c r="JAN27" s="3"/>
      <c r="JAO27" s="3"/>
      <c r="JAP27" s="3"/>
      <c r="JAQ27" s="3"/>
      <c r="JAR27" s="3"/>
      <c r="JAS27" s="3"/>
      <c r="JAT27" s="3"/>
      <c r="JAU27" s="3"/>
      <c r="JAV27" s="3"/>
      <c r="JAW27" s="3"/>
      <c r="JAX27" s="3"/>
      <c r="JAY27" s="3"/>
      <c r="JAZ27" s="3"/>
      <c r="JBA27" s="3"/>
      <c r="JBB27" s="3"/>
      <c r="JBC27" s="3"/>
      <c r="JBD27" s="3"/>
      <c r="JBE27" s="3"/>
      <c r="JBF27" s="3"/>
      <c r="JBG27" s="3"/>
      <c r="JBH27" s="3"/>
      <c r="JBI27" s="3"/>
      <c r="JBJ27" s="3"/>
      <c r="JBK27" s="3"/>
      <c r="JBL27" s="3"/>
      <c r="JBM27" s="3"/>
      <c r="JBN27" s="3"/>
      <c r="JBO27" s="3"/>
      <c r="JBP27" s="3"/>
      <c r="JBQ27" s="3"/>
      <c r="JBR27" s="3"/>
      <c r="JBS27" s="3"/>
      <c r="JBT27" s="3"/>
      <c r="JBU27" s="3"/>
      <c r="JBV27" s="3"/>
      <c r="JBW27" s="3"/>
      <c r="JBX27" s="3"/>
      <c r="JBY27" s="3"/>
      <c r="JBZ27" s="3"/>
      <c r="JCA27" s="3"/>
      <c r="JCB27" s="3"/>
      <c r="JCC27" s="3"/>
      <c r="JCD27" s="3"/>
      <c r="JCE27" s="3"/>
      <c r="JCF27" s="3"/>
      <c r="JCG27" s="3"/>
      <c r="JCH27" s="3"/>
      <c r="JCI27" s="3"/>
      <c r="JCJ27" s="3"/>
      <c r="JCK27" s="3"/>
      <c r="JCL27" s="3"/>
      <c r="JCM27" s="3"/>
      <c r="JCN27" s="3"/>
      <c r="JCO27" s="3"/>
      <c r="JCP27" s="3"/>
      <c r="JCQ27" s="3"/>
      <c r="JCR27" s="3"/>
      <c r="JCS27" s="3"/>
      <c r="JCT27" s="3"/>
      <c r="JCU27" s="3"/>
      <c r="JCV27" s="3"/>
      <c r="JCW27" s="3"/>
      <c r="JCX27" s="3"/>
      <c r="JCY27" s="3"/>
      <c r="JCZ27" s="3"/>
      <c r="JDA27" s="3"/>
      <c r="JDB27" s="3"/>
      <c r="JDC27" s="3"/>
      <c r="JDD27" s="3"/>
      <c r="JDE27" s="3"/>
      <c r="JDF27" s="3"/>
      <c r="JDG27" s="3"/>
      <c r="JDH27" s="3"/>
      <c r="JDI27" s="3"/>
      <c r="JDJ27" s="3"/>
      <c r="JDK27" s="3"/>
      <c r="JDL27" s="3"/>
      <c r="JDM27" s="3"/>
      <c r="JDN27" s="3"/>
      <c r="JDO27" s="3"/>
      <c r="JDP27" s="3"/>
      <c r="JDQ27" s="3"/>
      <c r="JDR27" s="3"/>
      <c r="JDS27" s="3"/>
      <c r="JDT27" s="3"/>
      <c r="JDU27" s="3"/>
      <c r="JDV27" s="3"/>
      <c r="JDW27" s="3"/>
      <c r="JDX27" s="3"/>
      <c r="JDY27" s="3"/>
      <c r="JDZ27" s="3"/>
      <c r="JEA27" s="3"/>
      <c r="JEB27" s="3"/>
      <c r="JEC27" s="3"/>
      <c r="JED27" s="3"/>
      <c r="JEE27" s="3"/>
      <c r="JEF27" s="3"/>
      <c r="JEG27" s="3"/>
      <c r="JEH27" s="3"/>
      <c r="JEI27" s="3"/>
      <c r="JEJ27" s="3"/>
      <c r="JEK27" s="3"/>
      <c r="JEL27" s="3"/>
      <c r="JEM27" s="3"/>
      <c r="JEN27" s="3"/>
      <c r="JEO27" s="3"/>
      <c r="JEP27" s="3"/>
      <c r="JEQ27" s="3"/>
      <c r="JER27" s="3"/>
      <c r="JES27" s="3"/>
      <c r="JET27" s="3"/>
      <c r="JEU27" s="3"/>
      <c r="JEV27" s="3"/>
      <c r="JEW27" s="3"/>
      <c r="JEX27" s="3"/>
      <c r="JEY27" s="3"/>
      <c r="JEZ27" s="3"/>
      <c r="JFA27" s="3"/>
      <c r="JFB27" s="3"/>
      <c r="JFC27" s="3"/>
      <c r="JFD27" s="3"/>
      <c r="JFE27" s="3"/>
      <c r="JFF27" s="3"/>
      <c r="JFG27" s="3"/>
      <c r="JFH27" s="3"/>
      <c r="JFI27" s="3"/>
      <c r="JFJ27" s="3"/>
      <c r="JFK27" s="3"/>
      <c r="JFL27" s="3"/>
      <c r="JFM27" s="3"/>
      <c r="JFN27" s="3"/>
      <c r="JFO27" s="3"/>
      <c r="JFP27" s="3"/>
      <c r="JFQ27" s="3"/>
      <c r="JFR27" s="3"/>
      <c r="JFS27" s="3"/>
      <c r="JFT27" s="3"/>
      <c r="JFU27" s="3"/>
      <c r="JFV27" s="3"/>
      <c r="JFW27" s="3"/>
      <c r="JFX27" s="3"/>
      <c r="JFY27" s="3"/>
      <c r="JFZ27" s="3"/>
      <c r="JGA27" s="3"/>
      <c r="JGB27" s="3"/>
      <c r="JGC27" s="3"/>
      <c r="JGD27" s="3"/>
      <c r="JGE27" s="3"/>
      <c r="JGF27" s="3"/>
      <c r="JGG27" s="3"/>
      <c r="JGH27" s="3"/>
      <c r="JGI27" s="3"/>
      <c r="JGJ27" s="3"/>
      <c r="JGK27" s="3"/>
      <c r="JGL27" s="3"/>
      <c r="JGM27" s="3"/>
      <c r="JGN27" s="3"/>
      <c r="JGO27" s="3"/>
      <c r="JGP27" s="3"/>
      <c r="JGQ27" s="3"/>
      <c r="JGR27" s="3"/>
      <c r="JGS27" s="3"/>
      <c r="JGT27" s="3"/>
      <c r="JGU27" s="3"/>
      <c r="JGV27" s="3"/>
      <c r="JGW27" s="3"/>
      <c r="JGX27" s="3"/>
      <c r="JGY27" s="3"/>
      <c r="JGZ27" s="3"/>
      <c r="JHA27" s="3"/>
      <c r="JHB27" s="3"/>
      <c r="JHC27" s="3"/>
      <c r="JHD27" s="3"/>
      <c r="JHE27" s="3"/>
      <c r="JHF27" s="3"/>
      <c r="JHG27" s="3"/>
      <c r="JHH27" s="3"/>
      <c r="JHI27" s="3"/>
      <c r="JHJ27" s="3"/>
      <c r="JHK27" s="3"/>
      <c r="JHL27" s="3"/>
      <c r="JHM27" s="3"/>
      <c r="JHN27" s="3"/>
      <c r="JHO27" s="3"/>
      <c r="JHP27" s="3"/>
      <c r="JHQ27" s="3"/>
      <c r="JHR27" s="3"/>
      <c r="JHS27" s="3"/>
      <c r="JHT27" s="3"/>
      <c r="JHU27" s="3"/>
      <c r="JHV27" s="3"/>
      <c r="JHW27" s="3"/>
      <c r="JHX27" s="3"/>
      <c r="JHY27" s="3"/>
      <c r="JHZ27" s="3"/>
      <c r="JIA27" s="3"/>
      <c r="JIB27" s="3"/>
      <c r="JIC27" s="3"/>
      <c r="JID27" s="3"/>
      <c r="JIE27" s="3"/>
      <c r="JIF27" s="3"/>
      <c r="JIG27" s="3"/>
      <c r="JIH27" s="3"/>
      <c r="JII27" s="3"/>
      <c r="JIJ27" s="3"/>
      <c r="JIK27" s="3"/>
      <c r="JIL27" s="3"/>
      <c r="JIM27" s="3"/>
      <c r="JIN27" s="3"/>
      <c r="JIO27" s="3"/>
      <c r="JIP27" s="3"/>
      <c r="JIQ27" s="3"/>
      <c r="JIR27" s="3"/>
      <c r="JIS27" s="3"/>
      <c r="JIT27" s="3"/>
      <c r="JIU27" s="3"/>
      <c r="JIV27" s="3"/>
      <c r="JIW27" s="3"/>
      <c r="JIX27" s="3"/>
      <c r="JIY27" s="3"/>
      <c r="JIZ27" s="3"/>
      <c r="JJA27" s="3"/>
      <c r="JJB27" s="3"/>
      <c r="JJC27" s="3"/>
      <c r="JJD27" s="3"/>
      <c r="JJE27" s="3"/>
      <c r="JJF27" s="3"/>
      <c r="JJG27" s="3"/>
      <c r="JJH27" s="3"/>
      <c r="JJI27" s="3"/>
      <c r="JJJ27" s="3"/>
      <c r="JJK27" s="3"/>
      <c r="JJL27" s="3"/>
      <c r="JJM27" s="3"/>
      <c r="JJN27" s="3"/>
      <c r="JJO27" s="3"/>
      <c r="JJP27" s="3"/>
      <c r="JJQ27" s="3"/>
      <c r="JJR27" s="3"/>
      <c r="JJS27" s="3"/>
      <c r="JJT27" s="3"/>
      <c r="JJU27" s="3"/>
      <c r="JJV27" s="3"/>
      <c r="JJW27" s="3"/>
      <c r="JJX27" s="3"/>
      <c r="JJY27" s="3"/>
      <c r="JJZ27" s="3"/>
      <c r="JKA27" s="3"/>
      <c r="JKB27" s="3"/>
      <c r="JKC27" s="3"/>
      <c r="JKD27" s="3"/>
      <c r="JKE27" s="3"/>
      <c r="JKF27" s="3"/>
      <c r="JKG27" s="3"/>
      <c r="JKH27" s="3"/>
      <c r="JKI27" s="3"/>
      <c r="JKJ27" s="3"/>
      <c r="JKK27" s="3"/>
      <c r="JKL27" s="3"/>
      <c r="JKM27" s="3"/>
      <c r="JKN27" s="3"/>
      <c r="JKO27" s="3"/>
      <c r="JKP27" s="3"/>
      <c r="JKQ27" s="3"/>
      <c r="JKR27" s="3"/>
      <c r="JKS27" s="3"/>
      <c r="JKT27" s="3"/>
      <c r="JKU27" s="3"/>
      <c r="JKV27" s="3"/>
      <c r="JKW27" s="3"/>
      <c r="JKX27" s="3"/>
      <c r="JKY27" s="3"/>
      <c r="JKZ27" s="3"/>
      <c r="JLA27" s="3"/>
      <c r="JLB27" s="3"/>
      <c r="JLC27" s="3"/>
      <c r="JLD27" s="3"/>
      <c r="JLE27" s="3"/>
      <c r="JLF27" s="3"/>
      <c r="JLG27" s="3"/>
      <c r="JLH27" s="3"/>
      <c r="JLI27" s="3"/>
      <c r="JLJ27" s="3"/>
      <c r="JLK27" s="3"/>
      <c r="JLL27" s="3"/>
      <c r="JLM27" s="3"/>
      <c r="JLN27" s="3"/>
      <c r="JLO27" s="3"/>
      <c r="JLP27" s="3"/>
      <c r="JLQ27" s="3"/>
      <c r="JLR27" s="3"/>
      <c r="JLS27" s="3"/>
      <c r="JLT27" s="3"/>
      <c r="JLU27" s="3"/>
      <c r="JLV27" s="3"/>
      <c r="JLW27" s="3"/>
      <c r="JLX27" s="3"/>
      <c r="JLY27" s="3"/>
      <c r="JLZ27" s="3"/>
      <c r="JMA27" s="3"/>
      <c r="JMB27" s="3"/>
      <c r="JMC27" s="3"/>
      <c r="JMD27" s="3"/>
      <c r="JME27" s="3"/>
      <c r="JMF27" s="3"/>
      <c r="JMG27" s="3"/>
      <c r="JMH27" s="3"/>
      <c r="JMI27" s="3"/>
      <c r="JMJ27" s="3"/>
      <c r="JMK27" s="3"/>
      <c r="JML27" s="3"/>
      <c r="JMM27" s="3"/>
      <c r="JMN27" s="3"/>
      <c r="JMO27" s="3"/>
      <c r="JMP27" s="3"/>
      <c r="JMQ27" s="3"/>
      <c r="JMR27" s="3"/>
      <c r="JMS27" s="3"/>
      <c r="JMT27" s="3"/>
      <c r="JMU27" s="3"/>
      <c r="JMV27" s="3"/>
      <c r="JMW27" s="3"/>
      <c r="JMX27" s="3"/>
      <c r="JMY27" s="3"/>
      <c r="JMZ27" s="3"/>
      <c r="JNA27" s="3"/>
      <c r="JNB27" s="3"/>
      <c r="JNC27" s="3"/>
      <c r="JND27" s="3"/>
      <c r="JNE27" s="3"/>
      <c r="JNF27" s="3"/>
      <c r="JNG27" s="3"/>
      <c r="JNH27" s="3"/>
      <c r="JNI27" s="3"/>
      <c r="JNJ27" s="3"/>
      <c r="JNK27" s="3"/>
      <c r="JNL27" s="3"/>
      <c r="JNM27" s="3"/>
      <c r="JNN27" s="3"/>
      <c r="JNO27" s="3"/>
      <c r="JNP27" s="3"/>
      <c r="JNQ27" s="3"/>
      <c r="JNR27" s="3"/>
      <c r="JNS27" s="3"/>
      <c r="JNT27" s="3"/>
      <c r="JNU27" s="3"/>
      <c r="JNV27" s="3"/>
      <c r="JNW27" s="3"/>
      <c r="JNX27" s="3"/>
      <c r="JNY27" s="3"/>
      <c r="JNZ27" s="3"/>
      <c r="JOA27" s="3"/>
      <c r="JOB27" s="3"/>
      <c r="JOC27" s="3"/>
      <c r="JOD27" s="3"/>
      <c r="JOE27" s="3"/>
      <c r="JOF27" s="3"/>
      <c r="JOG27" s="3"/>
      <c r="JOH27" s="3"/>
      <c r="JOI27" s="3"/>
      <c r="JOJ27" s="3"/>
      <c r="JOK27" s="3"/>
      <c r="JOL27" s="3"/>
      <c r="JOM27" s="3"/>
      <c r="JON27" s="3"/>
      <c r="JOO27" s="3"/>
      <c r="JOP27" s="3"/>
      <c r="JOQ27" s="3"/>
      <c r="JOR27" s="3"/>
      <c r="JOS27" s="3"/>
      <c r="JOT27" s="3"/>
      <c r="JOU27" s="3"/>
      <c r="JOV27" s="3"/>
      <c r="JOW27" s="3"/>
      <c r="JOX27" s="3"/>
      <c r="JOY27" s="3"/>
      <c r="JOZ27" s="3"/>
      <c r="JPA27" s="3"/>
      <c r="JPB27" s="3"/>
      <c r="JPC27" s="3"/>
      <c r="JPD27" s="3"/>
      <c r="JPE27" s="3"/>
      <c r="JPF27" s="3"/>
      <c r="JPG27" s="3"/>
      <c r="JPH27" s="3"/>
      <c r="JPI27" s="3"/>
      <c r="JPJ27" s="3"/>
      <c r="JPK27" s="3"/>
      <c r="JPL27" s="3"/>
      <c r="JPM27" s="3"/>
      <c r="JPN27" s="3"/>
      <c r="JPO27" s="3"/>
      <c r="JPP27" s="3"/>
      <c r="JPQ27" s="3"/>
      <c r="JPR27" s="3"/>
      <c r="JPS27" s="3"/>
      <c r="JPT27" s="3"/>
      <c r="JPU27" s="3"/>
      <c r="JPV27" s="3"/>
      <c r="JPW27" s="3"/>
      <c r="JPX27" s="3"/>
      <c r="JPY27" s="3"/>
      <c r="JPZ27" s="3"/>
      <c r="JQA27" s="3"/>
      <c r="JQB27" s="3"/>
      <c r="JQC27" s="3"/>
      <c r="JQD27" s="3"/>
      <c r="JQE27" s="3"/>
      <c r="JQF27" s="3"/>
      <c r="JQG27" s="3"/>
      <c r="JQH27" s="3"/>
      <c r="JQI27" s="3"/>
      <c r="JQJ27" s="3"/>
      <c r="JQK27" s="3"/>
      <c r="JQL27" s="3"/>
      <c r="JQM27" s="3"/>
      <c r="JQN27" s="3"/>
      <c r="JQO27" s="3"/>
      <c r="JQP27" s="3"/>
      <c r="JQQ27" s="3"/>
      <c r="JQR27" s="3"/>
      <c r="JQS27" s="3"/>
      <c r="JQT27" s="3"/>
      <c r="JQU27" s="3"/>
      <c r="JQV27" s="3"/>
      <c r="JQW27" s="3"/>
      <c r="JQX27" s="3"/>
      <c r="JQY27" s="3"/>
      <c r="JQZ27" s="3"/>
      <c r="JRA27" s="3"/>
      <c r="JRB27" s="3"/>
      <c r="JRC27" s="3"/>
      <c r="JRD27" s="3"/>
      <c r="JRE27" s="3"/>
      <c r="JRF27" s="3"/>
      <c r="JRG27" s="3"/>
      <c r="JRH27" s="3"/>
      <c r="JRI27" s="3"/>
      <c r="JRJ27" s="3"/>
      <c r="JRK27" s="3"/>
      <c r="JRL27" s="3"/>
      <c r="JRM27" s="3"/>
      <c r="JRN27" s="3"/>
      <c r="JRO27" s="3"/>
      <c r="JRP27" s="3"/>
      <c r="JRQ27" s="3"/>
      <c r="JRR27" s="3"/>
      <c r="JRS27" s="3"/>
      <c r="JRT27" s="3"/>
      <c r="JRU27" s="3"/>
      <c r="JRV27" s="3"/>
      <c r="JRW27" s="3"/>
      <c r="JRX27" s="3"/>
      <c r="JRY27" s="3"/>
      <c r="JRZ27" s="3"/>
      <c r="JSA27" s="3"/>
      <c r="JSB27" s="3"/>
      <c r="JSC27" s="3"/>
      <c r="JSD27" s="3"/>
      <c r="JSE27" s="3"/>
      <c r="JSF27" s="3"/>
      <c r="JSG27" s="3"/>
      <c r="JSH27" s="3"/>
      <c r="JSI27" s="3"/>
      <c r="JSJ27" s="3"/>
      <c r="JSK27" s="3"/>
      <c r="JSL27" s="3"/>
      <c r="JSM27" s="3"/>
      <c r="JSN27" s="3"/>
      <c r="JSO27" s="3"/>
      <c r="JSP27" s="3"/>
      <c r="JSQ27" s="3"/>
      <c r="JSR27" s="3"/>
      <c r="JSS27" s="3"/>
      <c r="JST27" s="3"/>
      <c r="JSU27" s="3"/>
      <c r="JSV27" s="3"/>
      <c r="JSW27" s="3"/>
      <c r="JSX27" s="3"/>
      <c r="JSY27" s="3"/>
      <c r="JSZ27" s="3"/>
      <c r="JTA27" s="3"/>
      <c r="JTB27" s="3"/>
      <c r="JTC27" s="3"/>
      <c r="JTD27" s="3"/>
      <c r="JTE27" s="3"/>
      <c r="JTF27" s="3"/>
      <c r="JTG27" s="3"/>
      <c r="JTH27" s="3"/>
      <c r="JTI27" s="3"/>
      <c r="JTJ27" s="3"/>
      <c r="JTK27" s="3"/>
      <c r="JTL27" s="3"/>
      <c r="JTM27" s="3"/>
      <c r="JTN27" s="3"/>
      <c r="JTO27" s="3"/>
      <c r="JTP27" s="3"/>
      <c r="JTQ27" s="3"/>
      <c r="JTR27" s="3"/>
      <c r="JTS27" s="3"/>
      <c r="JTT27" s="3"/>
      <c r="JTU27" s="3"/>
      <c r="JTV27" s="3"/>
      <c r="JTW27" s="3"/>
      <c r="JTX27" s="3"/>
      <c r="JTY27" s="3"/>
      <c r="JTZ27" s="3"/>
      <c r="JUA27" s="3"/>
      <c r="JUB27" s="3"/>
      <c r="JUC27" s="3"/>
      <c r="JUD27" s="3"/>
      <c r="JUE27" s="3"/>
      <c r="JUF27" s="3"/>
      <c r="JUG27" s="3"/>
      <c r="JUH27" s="3"/>
      <c r="JUI27" s="3"/>
      <c r="JUJ27" s="3"/>
      <c r="JUK27" s="3"/>
      <c r="JUL27" s="3"/>
      <c r="JUM27" s="3"/>
      <c r="JUN27" s="3"/>
      <c r="JUO27" s="3"/>
      <c r="JUP27" s="3"/>
      <c r="JUQ27" s="3"/>
      <c r="JUR27" s="3"/>
      <c r="JUS27" s="3"/>
      <c r="JUT27" s="3"/>
      <c r="JUU27" s="3"/>
      <c r="JUV27" s="3"/>
      <c r="JUW27" s="3"/>
      <c r="JUX27" s="3"/>
      <c r="JUY27" s="3"/>
      <c r="JUZ27" s="3"/>
      <c r="JVA27" s="3"/>
      <c r="JVB27" s="3"/>
      <c r="JVC27" s="3"/>
      <c r="JVD27" s="3"/>
      <c r="JVE27" s="3"/>
      <c r="JVF27" s="3"/>
      <c r="JVG27" s="3"/>
      <c r="JVH27" s="3"/>
      <c r="JVI27" s="3"/>
      <c r="JVJ27" s="3"/>
      <c r="JVK27" s="3"/>
      <c r="JVL27" s="3"/>
      <c r="JVM27" s="3"/>
      <c r="JVN27" s="3"/>
      <c r="JVO27" s="3"/>
      <c r="JVP27" s="3"/>
      <c r="JVQ27" s="3"/>
      <c r="JVR27" s="3"/>
      <c r="JVS27" s="3"/>
      <c r="JVT27" s="3"/>
      <c r="JVU27" s="3"/>
      <c r="JVV27" s="3"/>
      <c r="JVW27" s="3"/>
      <c r="JVX27" s="3"/>
      <c r="JVY27" s="3"/>
      <c r="JVZ27" s="3"/>
      <c r="JWA27" s="3"/>
      <c r="JWB27" s="3"/>
      <c r="JWC27" s="3"/>
      <c r="JWD27" s="3"/>
      <c r="JWE27" s="3"/>
      <c r="JWF27" s="3"/>
      <c r="JWG27" s="3"/>
      <c r="JWH27" s="3"/>
      <c r="JWI27" s="3"/>
      <c r="JWJ27" s="3"/>
      <c r="JWK27" s="3"/>
      <c r="JWL27" s="3"/>
      <c r="JWM27" s="3"/>
      <c r="JWN27" s="3"/>
      <c r="JWO27" s="3"/>
      <c r="JWP27" s="3"/>
      <c r="JWQ27" s="3"/>
      <c r="JWR27" s="3"/>
      <c r="JWS27" s="3"/>
      <c r="JWT27" s="3"/>
      <c r="JWU27" s="3"/>
      <c r="JWV27" s="3"/>
      <c r="JWW27" s="3"/>
      <c r="JWX27" s="3"/>
      <c r="JWY27" s="3"/>
      <c r="JWZ27" s="3"/>
      <c r="JXA27" s="3"/>
      <c r="JXB27" s="3"/>
      <c r="JXC27" s="3"/>
      <c r="JXD27" s="3"/>
      <c r="JXE27" s="3"/>
      <c r="JXF27" s="3"/>
      <c r="JXG27" s="3"/>
      <c r="JXH27" s="3"/>
      <c r="JXI27" s="3"/>
      <c r="JXJ27" s="3"/>
      <c r="JXK27" s="3"/>
      <c r="JXL27" s="3"/>
      <c r="JXM27" s="3"/>
      <c r="JXN27" s="3"/>
      <c r="JXO27" s="3"/>
      <c r="JXP27" s="3"/>
      <c r="JXQ27" s="3"/>
      <c r="JXR27" s="3"/>
      <c r="JXS27" s="3"/>
      <c r="JXT27" s="3"/>
      <c r="JXU27" s="3"/>
      <c r="JXV27" s="3"/>
      <c r="JXW27" s="3"/>
      <c r="JXX27" s="3"/>
      <c r="JXY27" s="3"/>
      <c r="JXZ27" s="3"/>
      <c r="JYA27" s="3"/>
      <c r="JYB27" s="3"/>
      <c r="JYC27" s="3"/>
      <c r="JYD27" s="3"/>
      <c r="JYE27" s="3"/>
      <c r="JYF27" s="3"/>
      <c r="JYG27" s="3"/>
      <c r="JYH27" s="3"/>
      <c r="JYI27" s="3"/>
      <c r="JYJ27" s="3"/>
      <c r="JYK27" s="3"/>
      <c r="JYL27" s="3"/>
      <c r="JYM27" s="3"/>
      <c r="JYN27" s="3"/>
      <c r="JYO27" s="3"/>
      <c r="JYP27" s="3"/>
      <c r="JYQ27" s="3"/>
      <c r="JYR27" s="3"/>
      <c r="JYS27" s="3"/>
      <c r="JYT27" s="3"/>
      <c r="JYU27" s="3"/>
      <c r="JYV27" s="3"/>
      <c r="JYW27" s="3"/>
      <c r="JYX27" s="3"/>
      <c r="JYY27" s="3"/>
      <c r="JYZ27" s="3"/>
      <c r="JZA27" s="3"/>
      <c r="JZB27" s="3"/>
      <c r="JZC27" s="3"/>
      <c r="JZD27" s="3"/>
      <c r="JZE27" s="3"/>
      <c r="JZF27" s="3"/>
      <c r="JZG27" s="3"/>
      <c r="JZH27" s="3"/>
      <c r="JZI27" s="3"/>
      <c r="JZJ27" s="3"/>
      <c r="JZK27" s="3"/>
      <c r="JZL27" s="3"/>
      <c r="JZM27" s="3"/>
      <c r="JZN27" s="3"/>
      <c r="JZO27" s="3"/>
      <c r="JZP27" s="3"/>
      <c r="JZQ27" s="3"/>
      <c r="JZR27" s="3"/>
      <c r="JZS27" s="3"/>
      <c r="JZT27" s="3"/>
      <c r="JZU27" s="3"/>
      <c r="JZV27" s="3"/>
      <c r="JZW27" s="3"/>
      <c r="JZX27" s="3"/>
      <c r="JZY27" s="3"/>
      <c r="JZZ27" s="3"/>
      <c r="KAA27" s="3"/>
      <c r="KAB27" s="3"/>
      <c r="KAC27" s="3"/>
      <c r="KAD27" s="3"/>
      <c r="KAE27" s="3"/>
      <c r="KAF27" s="3"/>
      <c r="KAG27" s="3"/>
      <c r="KAH27" s="3"/>
      <c r="KAI27" s="3"/>
      <c r="KAJ27" s="3"/>
      <c r="KAK27" s="3"/>
      <c r="KAL27" s="3"/>
      <c r="KAM27" s="3"/>
      <c r="KAN27" s="3"/>
      <c r="KAO27" s="3"/>
      <c r="KAP27" s="3"/>
      <c r="KAQ27" s="3"/>
      <c r="KAR27" s="3"/>
      <c r="KAS27" s="3"/>
      <c r="KAT27" s="3"/>
      <c r="KAU27" s="3"/>
      <c r="KAV27" s="3"/>
      <c r="KAW27" s="3"/>
      <c r="KAX27" s="3"/>
      <c r="KAY27" s="3"/>
      <c r="KAZ27" s="3"/>
      <c r="KBA27" s="3"/>
      <c r="KBB27" s="3"/>
      <c r="KBC27" s="3"/>
      <c r="KBD27" s="3"/>
      <c r="KBE27" s="3"/>
      <c r="KBF27" s="3"/>
      <c r="KBG27" s="3"/>
      <c r="KBH27" s="3"/>
      <c r="KBI27" s="3"/>
      <c r="KBJ27" s="3"/>
      <c r="KBK27" s="3"/>
      <c r="KBL27" s="3"/>
      <c r="KBM27" s="3"/>
      <c r="KBN27" s="3"/>
      <c r="KBO27" s="3"/>
      <c r="KBP27" s="3"/>
      <c r="KBQ27" s="3"/>
      <c r="KBR27" s="3"/>
      <c r="KBS27" s="3"/>
      <c r="KBT27" s="3"/>
      <c r="KBU27" s="3"/>
      <c r="KBV27" s="3"/>
      <c r="KBW27" s="3"/>
      <c r="KBX27" s="3"/>
      <c r="KBY27" s="3"/>
      <c r="KBZ27" s="3"/>
      <c r="KCA27" s="3"/>
      <c r="KCB27" s="3"/>
      <c r="KCC27" s="3"/>
      <c r="KCD27" s="3"/>
      <c r="KCE27" s="3"/>
      <c r="KCF27" s="3"/>
      <c r="KCG27" s="3"/>
      <c r="KCH27" s="3"/>
      <c r="KCI27" s="3"/>
      <c r="KCJ27" s="3"/>
      <c r="KCK27" s="3"/>
      <c r="KCL27" s="3"/>
      <c r="KCM27" s="3"/>
      <c r="KCN27" s="3"/>
      <c r="KCO27" s="3"/>
      <c r="KCP27" s="3"/>
      <c r="KCQ27" s="3"/>
      <c r="KCR27" s="3"/>
      <c r="KCS27" s="3"/>
      <c r="KCT27" s="3"/>
      <c r="KCU27" s="3"/>
      <c r="KCV27" s="3"/>
      <c r="KCW27" s="3"/>
      <c r="KCX27" s="3"/>
      <c r="KCY27" s="3"/>
      <c r="KCZ27" s="3"/>
      <c r="KDA27" s="3"/>
      <c r="KDB27" s="3"/>
      <c r="KDC27" s="3"/>
      <c r="KDD27" s="3"/>
      <c r="KDE27" s="3"/>
      <c r="KDF27" s="3"/>
      <c r="KDG27" s="3"/>
      <c r="KDH27" s="3"/>
      <c r="KDI27" s="3"/>
      <c r="KDJ27" s="3"/>
      <c r="KDK27" s="3"/>
      <c r="KDL27" s="3"/>
      <c r="KDM27" s="3"/>
      <c r="KDN27" s="3"/>
      <c r="KDO27" s="3"/>
      <c r="KDP27" s="3"/>
      <c r="KDQ27" s="3"/>
      <c r="KDR27" s="3"/>
      <c r="KDS27" s="3"/>
      <c r="KDT27" s="3"/>
      <c r="KDU27" s="3"/>
      <c r="KDV27" s="3"/>
      <c r="KDW27" s="3"/>
      <c r="KDX27" s="3"/>
      <c r="KDY27" s="3"/>
      <c r="KDZ27" s="3"/>
      <c r="KEA27" s="3"/>
      <c r="KEB27" s="3"/>
      <c r="KEC27" s="3"/>
      <c r="KED27" s="3"/>
      <c r="KEE27" s="3"/>
      <c r="KEF27" s="3"/>
      <c r="KEG27" s="3"/>
      <c r="KEH27" s="3"/>
      <c r="KEI27" s="3"/>
      <c r="KEJ27" s="3"/>
      <c r="KEK27" s="3"/>
      <c r="KEL27" s="3"/>
      <c r="KEM27" s="3"/>
      <c r="KEN27" s="3"/>
      <c r="KEO27" s="3"/>
      <c r="KEP27" s="3"/>
      <c r="KEQ27" s="3"/>
      <c r="KER27" s="3"/>
      <c r="KES27" s="3"/>
      <c r="KET27" s="3"/>
      <c r="KEU27" s="3"/>
      <c r="KEV27" s="3"/>
      <c r="KEW27" s="3"/>
      <c r="KEX27" s="3"/>
      <c r="KEY27" s="3"/>
      <c r="KEZ27" s="3"/>
      <c r="KFA27" s="3"/>
      <c r="KFB27" s="3"/>
      <c r="KFC27" s="3"/>
      <c r="KFD27" s="3"/>
      <c r="KFE27" s="3"/>
      <c r="KFF27" s="3"/>
      <c r="KFG27" s="3"/>
      <c r="KFH27" s="3"/>
      <c r="KFI27" s="3"/>
      <c r="KFJ27" s="3"/>
      <c r="KFK27" s="3"/>
      <c r="KFL27" s="3"/>
      <c r="KFM27" s="3"/>
      <c r="KFN27" s="3"/>
      <c r="KFO27" s="3"/>
      <c r="KFP27" s="3"/>
      <c r="KFQ27" s="3"/>
      <c r="KFR27" s="3"/>
      <c r="KFS27" s="3"/>
      <c r="KFT27" s="3"/>
      <c r="KFU27" s="3"/>
      <c r="KFV27" s="3"/>
      <c r="KFW27" s="3"/>
      <c r="KFX27" s="3"/>
      <c r="KFY27" s="3"/>
      <c r="KFZ27" s="3"/>
      <c r="KGA27" s="3"/>
      <c r="KGB27" s="3"/>
      <c r="KGC27" s="3"/>
      <c r="KGD27" s="3"/>
      <c r="KGE27" s="3"/>
      <c r="KGF27" s="3"/>
      <c r="KGG27" s="3"/>
      <c r="KGH27" s="3"/>
      <c r="KGI27" s="3"/>
      <c r="KGJ27" s="3"/>
      <c r="KGK27" s="3"/>
      <c r="KGL27" s="3"/>
      <c r="KGM27" s="3"/>
      <c r="KGN27" s="3"/>
      <c r="KGO27" s="3"/>
      <c r="KGP27" s="3"/>
      <c r="KGQ27" s="3"/>
      <c r="KGR27" s="3"/>
      <c r="KGS27" s="3"/>
      <c r="KGT27" s="3"/>
      <c r="KGU27" s="3"/>
      <c r="KGV27" s="3"/>
      <c r="KGW27" s="3"/>
      <c r="KGX27" s="3"/>
      <c r="KGY27" s="3"/>
      <c r="KGZ27" s="3"/>
      <c r="KHA27" s="3"/>
      <c r="KHB27" s="3"/>
      <c r="KHC27" s="3"/>
      <c r="KHD27" s="3"/>
      <c r="KHE27" s="3"/>
      <c r="KHF27" s="3"/>
      <c r="KHG27" s="3"/>
      <c r="KHH27" s="3"/>
      <c r="KHI27" s="3"/>
      <c r="KHJ27" s="3"/>
      <c r="KHK27" s="3"/>
      <c r="KHL27" s="3"/>
      <c r="KHM27" s="3"/>
      <c r="KHN27" s="3"/>
      <c r="KHO27" s="3"/>
      <c r="KHP27" s="3"/>
      <c r="KHQ27" s="3"/>
      <c r="KHR27" s="3"/>
      <c r="KHS27" s="3"/>
      <c r="KHT27" s="3"/>
      <c r="KHU27" s="3"/>
      <c r="KHV27" s="3"/>
      <c r="KHW27" s="3"/>
      <c r="KHX27" s="3"/>
      <c r="KHY27" s="3"/>
      <c r="KHZ27" s="3"/>
      <c r="KIA27" s="3"/>
      <c r="KIB27" s="3"/>
      <c r="KIC27" s="3"/>
      <c r="KID27" s="3"/>
      <c r="KIE27" s="3"/>
      <c r="KIF27" s="3"/>
      <c r="KIG27" s="3"/>
      <c r="KIH27" s="3"/>
      <c r="KII27" s="3"/>
      <c r="KIJ27" s="3"/>
      <c r="KIK27" s="3"/>
      <c r="KIL27" s="3"/>
      <c r="KIM27" s="3"/>
      <c r="KIN27" s="3"/>
      <c r="KIO27" s="3"/>
      <c r="KIP27" s="3"/>
      <c r="KIQ27" s="3"/>
      <c r="KIR27" s="3"/>
      <c r="KIS27" s="3"/>
      <c r="KIT27" s="3"/>
      <c r="KIU27" s="3"/>
      <c r="KIV27" s="3"/>
      <c r="KIW27" s="3"/>
      <c r="KIX27" s="3"/>
      <c r="KIY27" s="3"/>
      <c r="KIZ27" s="3"/>
      <c r="KJA27" s="3"/>
      <c r="KJB27" s="3"/>
      <c r="KJC27" s="3"/>
      <c r="KJD27" s="3"/>
      <c r="KJE27" s="3"/>
      <c r="KJF27" s="3"/>
      <c r="KJG27" s="3"/>
      <c r="KJH27" s="3"/>
      <c r="KJI27" s="3"/>
      <c r="KJJ27" s="3"/>
      <c r="KJK27" s="3"/>
      <c r="KJL27" s="3"/>
      <c r="KJM27" s="3"/>
      <c r="KJN27" s="3"/>
      <c r="KJO27" s="3"/>
      <c r="KJP27" s="3"/>
      <c r="KJQ27" s="3"/>
      <c r="KJR27" s="3"/>
      <c r="KJS27" s="3"/>
      <c r="KJT27" s="3"/>
      <c r="KJU27" s="3"/>
      <c r="KJV27" s="3"/>
      <c r="KJW27" s="3"/>
      <c r="KJX27" s="3"/>
      <c r="KJY27" s="3"/>
      <c r="KJZ27" s="3"/>
      <c r="KKA27" s="3"/>
      <c r="KKB27" s="3"/>
      <c r="KKC27" s="3"/>
      <c r="KKD27" s="3"/>
      <c r="KKE27" s="3"/>
      <c r="KKF27" s="3"/>
      <c r="KKG27" s="3"/>
      <c r="KKH27" s="3"/>
      <c r="KKI27" s="3"/>
      <c r="KKJ27" s="3"/>
      <c r="KKK27" s="3"/>
      <c r="KKL27" s="3"/>
      <c r="KKM27" s="3"/>
      <c r="KKN27" s="3"/>
      <c r="KKO27" s="3"/>
      <c r="KKP27" s="3"/>
      <c r="KKQ27" s="3"/>
      <c r="KKR27" s="3"/>
      <c r="KKS27" s="3"/>
      <c r="KKT27" s="3"/>
      <c r="KKU27" s="3"/>
      <c r="KKV27" s="3"/>
      <c r="KKW27" s="3"/>
      <c r="KKX27" s="3"/>
      <c r="KKY27" s="3"/>
      <c r="KKZ27" s="3"/>
      <c r="KLA27" s="3"/>
      <c r="KLB27" s="3"/>
      <c r="KLC27" s="3"/>
      <c r="KLD27" s="3"/>
      <c r="KLE27" s="3"/>
      <c r="KLF27" s="3"/>
      <c r="KLG27" s="3"/>
      <c r="KLH27" s="3"/>
      <c r="KLI27" s="3"/>
      <c r="KLJ27" s="3"/>
      <c r="KLK27" s="3"/>
      <c r="KLL27" s="3"/>
      <c r="KLM27" s="3"/>
      <c r="KLN27" s="3"/>
      <c r="KLO27" s="3"/>
      <c r="KLP27" s="3"/>
      <c r="KLQ27" s="3"/>
      <c r="KLR27" s="3"/>
      <c r="KLS27" s="3"/>
      <c r="KLT27" s="3"/>
      <c r="KLU27" s="3"/>
      <c r="KLV27" s="3"/>
      <c r="KLW27" s="3"/>
      <c r="KLX27" s="3"/>
      <c r="KLY27" s="3"/>
      <c r="KLZ27" s="3"/>
      <c r="KMA27" s="3"/>
      <c r="KMB27" s="3"/>
      <c r="KMC27" s="3"/>
      <c r="KMD27" s="3"/>
      <c r="KME27" s="3"/>
      <c r="KMF27" s="3"/>
      <c r="KMG27" s="3"/>
      <c r="KMH27" s="3"/>
      <c r="KMI27" s="3"/>
      <c r="KMJ27" s="3"/>
      <c r="KMK27" s="3"/>
      <c r="KML27" s="3"/>
      <c r="KMM27" s="3"/>
      <c r="KMN27" s="3"/>
      <c r="KMO27" s="3"/>
      <c r="KMP27" s="3"/>
      <c r="KMQ27" s="3"/>
      <c r="KMR27" s="3"/>
      <c r="KMS27" s="3"/>
      <c r="KMT27" s="3"/>
      <c r="KMU27" s="3"/>
      <c r="KMV27" s="3"/>
      <c r="KMW27" s="3"/>
      <c r="KMX27" s="3"/>
      <c r="KMY27" s="3"/>
      <c r="KMZ27" s="3"/>
      <c r="KNA27" s="3"/>
      <c r="KNB27" s="3"/>
      <c r="KNC27" s="3"/>
      <c r="KND27" s="3"/>
      <c r="KNE27" s="3"/>
      <c r="KNF27" s="3"/>
      <c r="KNG27" s="3"/>
      <c r="KNH27" s="3"/>
      <c r="KNI27" s="3"/>
      <c r="KNJ27" s="3"/>
      <c r="KNK27" s="3"/>
      <c r="KNL27" s="3"/>
      <c r="KNM27" s="3"/>
      <c r="KNN27" s="3"/>
      <c r="KNO27" s="3"/>
      <c r="KNP27" s="3"/>
      <c r="KNQ27" s="3"/>
      <c r="KNR27" s="3"/>
      <c r="KNS27" s="3"/>
      <c r="KNT27" s="3"/>
      <c r="KNU27" s="3"/>
      <c r="KNV27" s="3"/>
      <c r="KNW27" s="3"/>
      <c r="KNX27" s="3"/>
      <c r="KNY27" s="3"/>
      <c r="KNZ27" s="3"/>
      <c r="KOA27" s="3"/>
      <c r="KOB27" s="3"/>
      <c r="KOC27" s="3"/>
      <c r="KOD27" s="3"/>
      <c r="KOE27" s="3"/>
      <c r="KOF27" s="3"/>
      <c r="KOG27" s="3"/>
      <c r="KOH27" s="3"/>
      <c r="KOI27" s="3"/>
      <c r="KOJ27" s="3"/>
      <c r="KOK27" s="3"/>
      <c r="KOL27" s="3"/>
      <c r="KOM27" s="3"/>
      <c r="KON27" s="3"/>
      <c r="KOO27" s="3"/>
      <c r="KOP27" s="3"/>
      <c r="KOQ27" s="3"/>
      <c r="KOR27" s="3"/>
      <c r="KOS27" s="3"/>
      <c r="KOT27" s="3"/>
      <c r="KOU27" s="3"/>
      <c r="KOV27" s="3"/>
      <c r="KOW27" s="3"/>
      <c r="KOX27" s="3"/>
      <c r="KOY27" s="3"/>
      <c r="KOZ27" s="3"/>
      <c r="KPA27" s="3"/>
      <c r="KPB27" s="3"/>
      <c r="KPC27" s="3"/>
      <c r="KPD27" s="3"/>
      <c r="KPE27" s="3"/>
      <c r="KPF27" s="3"/>
      <c r="KPG27" s="3"/>
      <c r="KPH27" s="3"/>
      <c r="KPI27" s="3"/>
      <c r="KPJ27" s="3"/>
      <c r="KPK27" s="3"/>
      <c r="KPL27" s="3"/>
      <c r="KPM27" s="3"/>
      <c r="KPN27" s="3"/>
      <c r="KPO27" s="3"/>
      <c r="KPP27" s="3"/>
      <c r="KPQ27" s="3"/>
      <c r="KPR27" s="3"/>
      <c r="KPS27" s="3"/>
      <c r="KPT27" s="3"/>
      <c r="KPU27" s="3"/>
      <c r="KPV27" s="3"/>
      <c r="KPW27" s="3"/>
      <c r="KPX27" s="3"/>
      <c r="KPY27" s="3"/>
      <c r="KPZ27" s="3"/>
      <c r="KQA27" s="3"/>
      <c r="KQB27" s="3"/>
      <c r="KQC27" s="3"/>
      <c r="KQD27" s="3"/>
      <c r="KQE27" s="3"/>
      <c r="KQF27" s="3"/>
      <c r="KQG27" s="3"/>
      <c r="KQH27" s="3"/>
      <c r="KQI27" s="3"/>
      <c r="KQJ27" s="3"/>
      <c r="KQK27" s="3"/>
      <c r="KQL27" s="3"/>
      <c r="KQM27" s="3"/>
      <c r="KQN27" s="3"/>
      <c r="KQO27" s="3"/>
      <c r="KQP27" s="3"/>
      <c r="KQQ27" s="3"/>
      <c r="KQR27" s="3"/>
      <c r="KQS27" s="3"/>
      <c r="KQT27" s="3"/>
      <c r="KQU27" s="3"/>
      <c r="KQV27" s="3"/>
      <c r="KQW27" s="3"/>
      <c r="KQX27" s="3"/>
      <c r="KQY27" s="3"/>
      <c r="KQZ27" s="3"/>
      <c r="KRA27" s="3"/>
      <c r="KRB27" s="3"/>
      <c r="KRC27" s="3"/>
      <c r="KRD27" s="3"/>
      <c r="KRE27" s="3"/>
      <c r="KRF27" s="3"/>
      <c r="KRG27" s="3"/>
      <c r="KRH27" s="3"/>
      <c r="KRI27" s="3"/>
      <c r="KRJ27" s="3"/>
      <c r="KRK27" s="3"/>
      <c r="KRL27" s="3"/>
      <c r="KRM27" s="3"/>
      <c r="KRN27" s="3"/>
      <c r="KRO27" s="3"/>
      <c r="KRP27" s="3"/>
      <c r="KRQ27" s="3"/>
      <c r="KRR27" s="3"/>
      <c r="KRS27" s="3"/>
      <c r="KRT27" s="3"/>
      <c r="KRU27" s="3"/>
      <c r="KRV27" s="3"/>
      <c r="KRW27" s="3"/>
      <c r="KRX27" s="3"/>
      <c r="KRY27" s="3"/>
      <c r="KRZ27" s="3"/>
      <c r="KSA27" s="3"/>
      <c r="KSB27" s="3"/>
      <c r="KSC27" s="3"/>
      <c r="KSD27" s="3"/>
      <c r="KSE27" s="3"/>
      <c r="KSF27" s="3"/>
      <c r="KSG27" s="3"/>
      <c r="KSH27" s="3"/>
      <c r="KSI27" s="3"/>
      <c r="KSJ27" s="3"/>
      <c r="KSK27" s="3"/>
      <c r="KSL27" s="3"/>
      <c r="KSM27" s="3"/>
      <c r="KSN27" s="3"/>
      <c r="KSO27" s="3"/>
      <c r="KSP27" s="3"/>
      <c r="KSQ27" s="3"/>
      <c r="KSR27" s="3"/>
      <c r="KSS27" s="3"/>
      <c r="KST27" s="3"/>
      <c r="KSU27" s="3"/>
      <c r="KSV27" s="3"/>
      <c r="KSW27" s="3"/>
      <c r="KSX27" s="3"/>
      <c r="KSY27" s="3"/>
      <c r="KSZ27" s="3"/>
      <c r="KTA27" s="3"/>
      <c r="KTB27" s="3"/>
      <c r="KTC27" s="3"/>
      <c r="KTD27" s="3"/>
      <c r="KTE27" s="3"/>
      <c r="KTF27" s="3"/>
      <c r="KTG27" s="3"/>
      <c r="KTH27" s="3"/>
      <c r="KTI27" s="3"/>
      <c r="KTJ27" s="3"/>
      <c r="KTK27" s="3"/>
      <c r="KTL27" s="3"/>
      <c r="KTM27" s="3"/>
      <c r="KTN27" s="3"/>
      <c r="KTO27" s="3"/>
      <c r="KTP27" s="3"/>
      <c r="KTQ27" s="3"/>
      <c r="KTR27" s="3"/>
      <c r="KTS27" s="3"/>
      <c r="KTT27" s="3"/>
      <c r="KTU27" s="3"/>
      <c r="KTV27" s="3"/>
      <c r="KTW27" s="3"/>
      <c r="KTX27" s="3"/>
      <c r="KTY27" s="3"/>
      <c r="KTZ27" s="3"/>
      <c r="KUA27" s="3"/>
      <c r="KUB27" s="3"/>
      <c r="KUC27" s="3"/>
      <c r="KUD27" s="3"/>
      <c r="KUE27" s="3"/>
      <c r="KUF27" s="3"/>
      <c r="KUG27" s="3"/>
      <c r="KUH27" s="3"/>
      <c r="KUI27" s="3"/>
      <c r="KUJ27" s="3"/>
      <c r="KUK27" s="3"/>
      <c r="KUL27" s="3"/>
      <c r="KUM27" s="3"/>
      <c r="KUN27" s="3"/>
      <c r="KUO27" s="3"/>
      <c r="KUP27" s="3"/>
      <c r="KUQ27" s="3"/>
      <c r="KUR27" s="3"/>
      <c r="KUS27" s="3"/>
      <c r="KUT27" s="3"/>
      <c r="KUU27" s="3"/>
      <c r="KUV27" s="3"/>
      <c r="KUW27" s="3"/>
      <c r="KUX27" s="3"/>
      <c r="KUY27" s="3"/>
      <c r="KUZ27" s="3"/>
      <c r="KVA27" s="3"/>
      <c r="KVB27" s="3"/>
      <c r="KVC27" s="3"/>
      <c r="KVD27" s="3"/>
      <c r="KVE27" s="3"/>
      <c r="KVF27" s="3"/>
      <c r="KVG27" s="3"/>
      <c r="KVH27" s="3"/>
      <c r="KVI27" s="3"/>
      <c r="KVJ27" s="3"/>
      <c r="KVK27" s="3"/>
      <c r="KVL27" s="3"/>
      <c r="KVM27" s="3"/>
      <c r="KVN27" s="3"/>
      <c r="KVO27" s="3"/>
      <c r="KVP27" s="3"/>
      <c r="KVQ27" s="3"/>
      <c r="KVR27" s="3"/>
      <c r="KVS27" s="3"/>
      <c r="KVT27" s="3"/>
      <c r="KVU27" s="3"/>
      <c r="KVV27" s="3"/>
      <c r="KVW27" s="3"/>
      <c r="KVX27" s="3"/>
      <c r="KVY27" s="3"/>
      <c r="KVZ27" s="3"/>
      <c r="KWA27" s="3"/>
      <c r="KWB27" s="3"/>
      <c r="KWC27" s="3"/>
      <c r="KWD27" s="3"/>
      <c r="KWE27" s="3"/>
      <c r="KWF27" s="3"/>
      <c r="KWG27" s="3"/>
      <c r="KWH27" s="3"/>
      <c r="KWI27" s="3"/>
      <c r="KWJ27" s="3"/>
      <c r="KWK27" s="3"/>
      <c r="KWL27" s="3"/>
      <c r="KWM27" s="3"/>
      <c r="KWN27" s="3"/>
      <c r="KWO27" s="3"/>
      <c r="KWP27" s="3"/>
      <c r="KWQ27" s="3"/>
      <c r="KWR27" s="3"/>
      <c r="KWS27" s="3"/>
      <c r="KWT27" s="3"/>
      <c r="KWU27" s="3"/>
      <c r="KWV27" s="3"/>
      <c r="KWW27" s="3"/>
      <c r="KWX27" s="3"/>
      <c r="KWY27" s="3"/>
      <c r="KWZ27" s="3"/>
      <c r="KXA27" s="3"/>
      <c r="KXB27" s="3"/>
      <c r="KXC27" s="3"/>
      <c r="KXD27" s="3"/>
      <c r="KXE27" s="3"/>
      <c r="KXF27" s="3"/>
      <c r="KXG27" s="3"/>
      <c r="KXH27" s="3"/>
      <c r="KXI27" s="3"/>
      <c r="KXJ27" s="3"/>
      <c r="KXK27" s="3"/>
      <c r="KXL27" s="3"/>
      <c r="KXM27" s="3"/>
      <c r="KXN27" s="3"/>
      <c r="KXO27" s="3"/>
      <c r="KXP27" s="3"/>
      <c r="KXQ27" s="3"/>
      <c r="KXR27" s="3"/>
      <c r="KXS27" s="3"/>
      <c r="KXT27" s="3"/>
      <c r="KXU27" s="3"/>
      <c r="KXV27" s="3"/>
      <c r="KXW27" s="3"/>
      <c r="KXX27" s="3"/>
      <c r="KXY27" s="3"/>
      <c r="KXZ27" s="3"/>
      <c r="KYA27" s="3"/>
      <c r="KYB27" s="3"/>
      <c r="KYC27" s="3"/>
      <c r="KYD27" s="3"/>
      <c r="KYE27" s="3"/>
      <c r="KYF27" s="3"/>
      <c r="KYG27" s="3"/>
      <c r="KYH27" s="3"/>
      <c r="KYI27" s="3"/>
      <c r="KYJ27" s="3"/>
      <c r="KYK27" s="3"/>
      <c r="KYL27" s="3"/>
      <c r="KYM27" s="3"/>
      <c r="KYN27" s="3"/>
      <c r="KYO27" s="3"/>
      <c r="KYP27" s="3"/>
      <c r="KYQ27" s="3"/>
      <c r="KYR27" s="3"/>
      <c r="KYS27" s="3"/>
      <c r="KYT27" s="3"/>
      <c r="KYU27" s="3"/>
      <c r="KYV27" s="3"/>
      <c r="KYW27" s="3"/>
      <c r="KYX27" s="3"/>
      <c r="KYY27" s="3"/>
      <c r="KYZ27" s="3"/>
      <c r="KZA27" s="3"/>
      <c r="KZB27" s="3"/>
      <c r="KZC27" s="3"/>
      <c r="KZD27" s="3"/>
      <c r="KZE27" s="3"/>
      <c r="KZF27" s="3"/>
      <c r="KZG27" s="3"/>
      <c r="KZH27" s="3"/>
      <c r="KZI27" s="3"/>
      <c r="KZJ27" s="3"/>
      <c r="KZK27" s="3"/>
      <c r="KZL27" s="3"/>
      <c r="KZM27" s="3"/>
      <c r="KZN27" s="3"/>
      <c r="KZO27" s="3"/>
      <c r="KZP27" s="3"/>
      <c r="KZQ27" s="3"/>
      <c r="KZR27" s="3"/>
      <c r="KZS27" s="3"/>
      <c r="KZT27" s="3"/>
      <c r="KZU27" s="3"/>
      <c r="KZV27" s="3"/>
      <c r="KZW27" s="3"/>
      <c r="KZX27" s="3"/>
      <c r="KZY27" s="3"/>
      <c r="KZZ27" s="3"/>
      <c r="LAA27" s="3"/>
      <c r="LAB27" s="3"/>
      <c r="LAC27" s="3"/>
      <c r="LAD27" s="3"/>
      <c r="LAE27" s="3"/>
      <c r="LAF27" s="3"/>
      <c r="LAG27" s="3"/>
      <c r="LAH27" s="3"/>
      <c r="LAI27" s="3"/>
      <c r="LAJ27" s="3"/>
      <c r="LAK27" s="3"/>
      <c r="LAL27" s="3"/>
      <c r="LAM27" s="3"/>
      <c r="LAN27" s="3"/>
      <c r="LAO27" s="3"/>
      <c r="LAP27" s="3"/>
      <c r="LAQ27" s="3"/>
      <c r="LAR27" s="3"/>
      <c r="LAS27" s="3"/>
      <c r="LAT27" s="3"/>
      <c r="LAU27" s="3"/>
      <c r="LAV27" s="3"/>
      <c r="LAW27" s="3"/>
      <c r="LAX27" s="3"/>
      <c r="LAY27" s="3"/>
      <c r="LAZ27" s="3"/>
      <c r="LBA27" s="3"/>
      <c r="LBB27" s="3"/>
      <c r="LBC27" s="3"/>
      <c r="LBD27" s="3"/>
      <c r="LBE27" s="3"/>
      <c r="LBF27" s="3"/>
      <c r="LBG27" s="3"/>
      <c r="LBH27" s="3"/>
      <c r="LBI27" s="3"/>
      <c r="LBJ27" s="3"/>
      <c r="LBK27" s="3"/>
      <c r="LBL27" s="3"/>
      <c r="LBM27" s="3"/>
      <c r="LBN27" s="3"/>
      <c r="LBO27" s="3"/>
      <c r="LBP27" s="3"/>
      <c r="LBQ27" s="3"/>
      <c r="LBR27" s="3"/>
      <c r="LBS27" s="3"/>
      <c r="LBT27" s="3"/>
      <c r="LBU27" s="3"/>
      <c r="LBV27" s="3"/>
      <c r="LBW27" s="3"/>
      <c r="LBX27" s="3"/>
      <c r="LBY27" s="3"/>
      <c r="LBZ27" s="3"/>
      <c r="LCA27" s="3"/>
      <c r="LCB27" s="3"/>
      <c r="LCC27" s="3"/>
      <c r="LCD27" s="3"/>
      <c r="LCE27" s="3"/>
      <c r="LCF27" s="3"/>
      <c r="LCG27" s="3"/>
      <c r="LCH27" s="3"/>
      <c r="LCI27" s="3"/>
      <c r="LCJ27" s="3"/>
      <c r="LCK27" s="3"/>
      <c r="LCL27" s="3"/>
      <c r="LCM27" s="3"/>
      <c r="LCN27" s="3"/>
      <c r="LCO27" s="3"/>
      <c r="LCP27" s="3"/>
      <c r="LCQ27" s="3"/>
      <c r="LCR27" s="3"/>
      <c r="LCS27" s="3"/>
      <c r="LCT27" s="3"/>
      <c r="LCU27" s="3"/>
      <c r="LCV27" s="3"/>
      <c r="LCW27" s="3"/>
      <c r="LCX27" s="3"/>
      <c r="LCY27" s="3"/>
      <c r="LCZ27" s="3"/>
      <c r="LDA27" s="3"/>
      <c r="LDB27" s="3"/>
      <c r="LDC27" s="3"/>
      <c r="LDD27" s="3"/>
      <c r="LDE27" s="3"/>
      <c r="LDF27" s="3"/>
      <c r="LDG27" s="3"/>
      <c r="LDH27" s="3"/>
      <c r="LDI27" s="3"/>
      <c r="LDJ27" s="3"/>
      <c r="LDK27" s="3"/>
      <c r="LDL27" s="3"/>
      <c r="LDM27" s="3"/>
      <c r="LDN27" s="3"/>
      <c r="LDO27" s="3"/>
      <c r="LDP27" s="3"/>
      <c r="LDQ27" s="3"/>
      <c r="LDR27" s="3"/>
      <c r="LDS27" s="3"/>
      <c r="LDT27" s="3"/>
      <c r="LDU27" s="3"/>
      <c r="LDV27" s="3"/>
      <c r="LDW27" s="3"/>
      <c r="LDX27" s="3"/>
      <c r="LDY27" s="3"/>
      <c r="LDZ27" s="3"/>
      <c r="LEA27" s="3"/>
      <c r="LEB27" s="3"/>
      <c r="LEC27" s="3"/>
      <c r="LED27" s="3"/>
      <c r="LEE27" s="3"/>
      <c r="LEF27" s="3"/>
      <c r="LEG27" s="3"/>
      <c r="LEH27" s="3"/>
      <c r="LEI27" s="3"/>
      <c r="LEJ27" s="3"/>
      <c r="LEK27" s="3"/>
      <c r="LEL27" s="3"/>
      <c r="LEM27" s="3"/>
      <c r="LEN27" s="3"/>
      <c r="LEO27" s="3"/>
      <c r="LEP27" s="3"/>
      <c r="LEQ27" s="3"/>
      <c r="LER27" s="3"/>
      <c r="LES27" s="3"/>
      <c r="LET27" s="3"/>
      <c r="LEU27" s="3"/>
      <c r="LEV27" s="3"/>
      <c r="LEW27" s="3"/>
      <c r="LEX27" s="3"/>
      <c r="LEY27" s="3"/>
      <c r="LEZ27" s="3"/>
      <c r="LFA27" s="3"/>
      <c r="LFB27" s="3"/>
      <c r="LFC27" s="3"/>
      <c r="LFD27" s="3"/>
      <c r="LFE27" s="3"/>
      <c r="LFF27" s="3"/>
      <c r="LFG27" s="3"/>
      <c r="LFH27" s="3"/>
      <c r="LFI27" s="3"/>
      <c r="LFJ27" s="3"/>
      <c r="LFK27" s="3"/>
      <c r="LFL27" s="3"/>
      <c r="LFM27" s="3"/>
      <c r="LFN27" s="3"/>
      <c r="LFO27" s="3"/>
      <c r="LFP27" s="3"/>
      <c r="LFQ27" s="3"/>
      <c r="LFR27" s="3"/>
      <c r="LFS27" s="3"/>
      <c r="LFT27" s="3"/>
      <c r="LFU27" s="3"/>
      <c r="LFV27" s="3"/>
      <c r="LFW27" s="3"/>
      <c r="LFX27" s="3"/>
      <c r="LFY27" s="3"/>
      <c r="LFZ27" s="3"/>
      <c r="LGA27" s="3"/>
      <c r="LGB27" s="3"/>
      <c r="LGC27" s="3"/>
      <c r="LGD27" s="3"/>
      <c r="LGE27" s="3"/>
      <c r="LGF27" s="3"/>
      <c r="LGG27" s="3"/>
      <c r="LGH27" s="3"/>
      <c r="LGI27" s="3"/>
      <c r="LGJ27" s="3"/>
      <c r="LGK27" s="3"/>
      <c r="LGL27" s="3"/>
      <c r="LGM27" s="3"/>
      <c r="LGN27" s="3"/>
      <c r="LGO27" s="3"/>
      <c r="LGP27" s="3"/>
      <c r="LGQ27" s="3"/>
      <c r="LGR27" s="3"/>
      <c r="LGS27" s="3"/>
      <c r="LGT27" s="3"/>
      <c r="LGU27" s="3"/>
      <c r="LGV27" s="3"/>
      <c r="LGW27" s="3"/>
      <c r="LGX27" s="3"/>
      <c r="LGY27" s="3"/>
      <c r="LGZ27" s="3"/>
      <c r="LHA27" s="3"/>
      <c r="LHB27" s="3"/>
      <c r="LHC27" s="3"/>
      <c r="LHD27" s="3"/>
      <c r="LHE27" s="3"/>
      <c r="LHF27" s="3"/>
      <c r="LHG27" s="3"/>
      <c r="LHH27" s="3"/>
      <c r="LHI27" s="3"/>
      <c r="LHJ27" s="3"/>
      <c r="LHK27" s="3"/>
      <c r="LHL27" s="3"/>
      <c r="LHM27" s="3"/>
      <c r="LHN27" s="3"/>
      <c r="LHO27" s="3"/>
      <c r="LHP27" s="3"/>
      <c r="LHQ27" s="3"/>
      <c r="LHR27" s="3"/>
      <c r="LHS27" s="3"/>
      <c r="LHT27" s="3"/>
      <c r="LHU27" s="3"/>
      <c r="LHV27" s="3"/>
      <c r="LHW27" s="3"/>
      <c r="LHX27" s="3"/>
      <c r="LHY27" s="3"/>
      <c r="LHZ27" s="3"/>
      <c r="LIA27" s="3"/>
      <c r="LIB27" s="3"/>
      <c r="LIC27" s="3"/>
      <c r="LID27" s="3"/>
      <c r="LIE27" s="3"/>
      <c r="LIF27" s="3"/>
      <c r="LIG27" s="3"/>
      <c r="LIH27" s="3"/>
      <c r="LII27" s="3"/>
      <c r="LIJ27" s="3"/>
      <c r="LIK27" s="3"/>
      <c r="LIL27" s="3"/>
      <c r="LIM27" s="3"/>
      <c r="LIN27" s="3"/>
      <c r="LIO27" s="3"/>
      <c r="LIP27" s="3"/>
      <c r="LIQ27" s="3"/>
      <c r="LIR27" s="3"/>
      <c r="LIS27" s="3"/>
      <c r="LIT27" s="3"/>
      <c r="LIU27" s="3"/>
      <c r="LIV27" s="3"/>
      <c r="LIW27" s="3"/>
      <c r="LIX27" s="3"/>
      <c r="LIY27" s="3"/>
      <c r="LIZ27" s="3"/>
      <c r="LJA27" s="3"/>
      <c r="LJB27" s="3"/>
      <c r="LJC27" s="3"/>
      <c r="LJD27" s="3"/>
      <c r="LJE27" s="3"/>
      <c r="LJF27" s="3"/>
      <c r="LJG27" s="3"/>
      <c r="LJH27" s="3"/>
      <c r="LJI27" s="3"/>
      <c r="LJJ27" s="3"/>
      <c r="LJK27" s="3"/>
      <c r="LJL27" s="3"/>
      <c r="LJM27" s="3"/>
      <c r="LJN27" s="3"/>
      <c r="LJO27" s="3"/>
      <c r="LJP27" s="3"/>
      <c r="LJQ27" s="3"/>
      <c r="LJR27" s="3"/>
      <c r="LJS27" s="3"/>
      <c r="LJT27" s="3"/>
      <c r="LJU27" s="3"/>
      <c r="LJV27" s="3"/>
      <c r="LJW27" s="3"/>
      <c r="LJX27" s="3"/>
      <c r="LJY27" s="3"/>
      <c r="LJZ27" s="3"/>
      <c r="LKA27" s="3"/>
      <c r="LKB27" s="3"/>
      <c r="LKC27" s="3"/>
      <c r="LKD27" s="3"/>
      <c r="LKE27" s="3"/>
      <c r="LKF27" s="3"/>
      <c r="LKG27" s="3"/>
      <c r="LKH27" s="3"/>
      <c r="LKI27" s="3"/>
      <c r="LKJ27" s="3"/>
      <c r="LKK27" s="3"/>
      <c r="LKL27" s="3"/>
      <c r="LKM27" s="3"/>
      <c r="LKN27" s="3"/>
      <c r="LKO27" s="3"/>
      <c r="LKP27" s="3"/>
      <c r="LKQ27" s="3"/>
      <c r="LKR27" s="3"/>
      <c r="LKS27" s="3"/>
      <c r="LKT27" s="3"/>
      <c r="LKU27" s="3"/>
      <c r="LKV27" s="3"/>
      <c r="LKW27" s="3"/>
      <c r="LKX27" s="3"/>
      <c r="LKY27" s="3"/>
      <c r="LKZ27" s="3"/>
      <c r="LLA27" s="3"/>
      <c r="LLB27" s="3"/>
      <c r="LLC27" s="3"/>
      <c r="LLD27" s="3"/>
      <c r="LLE27" s="3"/>
      <c r="LLF27" s="3"/>
      <c r="LLG27" s="3"/>
      <c r="LLH27" s="3"/>
      <c r="LLI27" s="3"/>
      <c r="LLJ27" s="3"/>
      <c r="LLK27" s="3"/>
      <c r="LLL27" s="3"/>
      <c r="LLM27" s="3"/>
      <c r="LLN27" s="3"/>
      <c r="LLO27" s="3"/>
      <c r="LLP27" s="3"/>
      <c r="LLQ27" s="3"/>
      <c r="LLR27" s="3"/>
      <c r="LLS27" s="3"/>
      <c r="LLT27" s="3"/>
      <c r="LLU27" s="3"/>
      <c r="LLV27" s="3"/>
      <c r="LLW27" s="3"/>
      <c r="LLX27" s="3"/>
      <c r="LLY27" s="3"/>
      <c r="LLZ27" s="3"/>
      <c r="LMA27" s="3"/>
      <c r="LMB27" s="3"/>
      <c r="LMC27" s="3"/>
      <c r="LMD27" s="3"/>
      <c r="LME27" s="3"/>
      <c r="LMF27" s="3"/>
      <c r="LMG27" s="3"/>
      <c r="LMH27" s="3"/>
      <c r="LMI27" s="3"/>
      <c r="LMJ27" s="3"/>
      <c r="LMK27" s="3"/>
      <c r="LML27" s="3"/>
      <c r="LMM27" s="3"/>
      <c r="LMN27" s="3"/>
      <c r="LMO27" s="3"/>
      <c r="LMP27" s="3"/>
      <c r="LMQ27" s="3"/>
      <c r="LMR27" s="3"/>
      <c r="LMS27" s="3"/>
      <c r="LMT27" s="3"/>
      <c r="LMU27" s="3"/>
      <c r="LMV27" s="3"/>
      <c r="LMW27" s="3"/>
      <c r="LMX27" s="3"/>
      <c r="LMY27" s="3"/>
      <c r="LMZ27" s="3"/>
      <c r="LNA27" s="3"/>
      <c r="LNB27" s="3"/>
      <c r="LNC27" s="3"/>
      <c r="LND27" s="3"/>
      <c r="LNE27" s="3"/>
      <c r="LNF27" s="3"/>
      <c r="LNG27" s="3"/>
      <c r="LNH27" s="3"/>
      <c r="LNI27" s="3"/>
      <c r="LNJ27" s="3"/>
      <c r="LNK27" s="3"/>
      <c r="LNL27" s="3"/>
      <c r="LNM27" s="3"/>
      <c r="LNN27" s="3"/>
      <c r="LNO27" s="3"/>
      <c r="LNP27" s="3"/>
      <c r="LNQ27" s="3"/>
      <c r="LNR27" s="3"/>
      <c r="LNS27" s="3"/>
      <c r="LNT27" s="3"/>
      <c r="LNU27" s="3"/>
      <c r="LNV27" s="3"/>
      <c r="LNW27" s="3"/>
      <c r="LNX27" s="3"/>
      <c r="LNY27" s="3"/>
      <c r="LNZ27" s="3"/>
      <c r="LOA27" s="3"/>
      <c r="LOB27" s="3"/>
      <c r="LOC27" s="3"/>
      <c r="LOD27" s="3"/>
      <c r="LOE27" s="3"/>
      <c r="LOF27" s="3"/>
      <c r="LOG27" s="3"/>
      <c r="LOH27" s="3"/>
      <c r="LOI27" s="3"/>
      <c r="LOJ27" s="3"/>
      <c r="LOK27" s="3"/>
      <c r="LOL27" s="3"/>
      <c r="LOM27" s="3"/>
      <c r="LON27" s="3"/>
      <c r="LOO27" s="3"/>
      <c r="LOP27" s="3"/>
      <c r="LOQ27" s="3"/>
      <c r="LOR27" s="3"/>
      <c r="LOS27" s="3"/>
      <c r="LOT27" s="3"/>
      <c r="LOU27" s="3"/>
      <c r="LOV27" s="3"/>
      <c r="LOW27" s="3"/>
      <c r="LOX27" s="3"/>
      <c r="LOY27" s="3"/>
      <c r="LOZ27" s="3"/>
      <c r="LPA27" s="3"/>
      <c r="LPB27" s="3"/>
      <c r="LPC27" s="3"/>
      <c r="LPD27" s="3"/>
      <c r="LPE27" s="3"/>
      <c r="LPF27" s="3"/>
      <c r="LPG27" s="3"/>
      <c r="LPH27" s="3"/>
      <c r="LPI27" s="3"/>
      <c r="LPJ27" s="3"/>
      <c r="LPK27" s="3"/>
      <c r="LPL27" s="3"/>
      <c r="LPM27" s="3"/>
      <c r="LPN27" s="3"/>
      <c r="LPO27" s="3"/>
      <c r="LPP27" s="3"/>
      <c r="LPQ27" s="3"/>
      <c r="LPR27" s="3"/>
      <c r="LPS27" s="3"/>
      <c r="LPT27" s="3"/>
      <c r="LPU27" s="3"/>
      <c r="LPV27" s="3"/>
      <c r="LPW27" s="3"/>
      <c r="LPX27" s="3"/>
      <c r="LPY27" s="3"/>
      <c r="LPZ27" s="3"/>
      <c r="LQA27" s="3"/>
      <c r="LQB27" s="3"/>
      <c r="LQC27" s="3"/>
      <c r="LQD27" s="3"/>
      <c r="LQE27" s="3"/>
      <c r="LQF27" s="3"/>
      <c r="LQG27" s="3"/>
      <c r="LQH27" s="3"/>
      <c r="LQI27" s="3"/>
      <c r="LQJ27" s="3"/>
      <c r="LQK27" s="3"/>
      <c r="LQL27" s="3"/>
      <c r="LQM27" s="3"/>
      <c r="LQN27" s="3"/>
      <c r="LQO27" s="3"/>
      <c r="LQP27" s="3"/>
      <c r="LQQ27" s="3"/>
      <c r="LQR27" s="3"/>
      <c r="LQS27" s="3"/>
      <c r="LQT27" s="3"/>
      <c r="LQU27" s="3"/>
      <c r="LQV27" s="3"/>
      <c r="LQW27" s="3"/>
      <c r="LQX27" s="3"/>
      <c r="LQY27" s="3"/>
      <c r="LQZ27" s="3"/>
      <c r="LRA27" s="3"/>
      <c r="LRB27" s="3"/>
      <c r="LRC27" s="3"/>
      <c r="LRD27" s="3"/>
      <c r="LRE27" s="3"/>
      <c r="LRF27" s="3"/>
      <c r="LRG27" s="3"/>
      <c r="LRH27" s="3"/>
      <c r="LRI27" s="3"/>
      <c r="LRJ27" s="3"/>
      <c r="LRK27" s="3"/>
      <c r="LRL27" s="3"/>
      <c r="LRM27" s="3"/>
      <c r="LRN27" s="3"/>
      <c r="LRO27" s="3"/>
      <c r="LRP27" s="3"/>
      <c r="LRQ27" s="3"/>
      <c r="LRR27" s="3"/>
      <c r="LRS27" s="3"/>
      <c r="LRT27" s="3"/>
      <c r="LRU27" s="3"/>
      <c r="LRV27" s="3"/>
      <c r="LRW27" s="3"/>
      <c r="LRX27" s="3"/>
      <c r="LRY27" s="3"/>
      <c r="LRZ27" s="3"/>
      <c r="LSA27" s="3"/>
      <c r="LSB27" s="3"/>
      <c r="LSC27" s="3"/>
      <c r="LSD27" s="3"/>
      <c r="LSE27" s="3"/>
      <c r="LSF27" s="3"/>
      <c r="LSG27" s="3"/>
      <c r="LSH27" s="3"/>
      <c r="LSI27" s="3"/>
      <c r="LSJ27" s="3"/>
      <c r="LSK27" s="3"/>
      <c r="LSL27" s="3"/>
      <c r="LSM27" s="3"/>
      <c r="LSN27" s="3"/>
      <c r="LSO27" s="3"/>
      <c r="LSP27" s="3"/>
      <c r="LSQ27" s="3"/>
      <c r="LSR27" s="3"/>
      <c r="LSS27" s="3"/>
      <c r="LST27" s="3"/>
      <c r="LSU27" s="3"/>
      <c r="LSV27" s="3"/>
      <c r="LSW27" s="3"/>
      <c r="LSX27" s="3"/>
      <c r="LSY27" s="3"/>
      <c r="LSZ27" s="3"/>
      <c r="LTA27" s="3"/>
      <c r="LTB27" s="3"/>
      <c r="LTC27" s="3"/>
      <c r="LTD27" s="3"/>
      <c r="LTE27" s="3"/>
      <c r="LTF27" s="3"/>
      <c r="LTG27" s="3"/>
      <c r="LTH27" s="3"/>
      <c r="LTI27" s="3"/>
      <c r="LTJ27" s="3"/>
      <c r="LTK27" s="3"/>
      <c r="LTL27" s="3"/>
      <c r="LTM27" s="3"/>
      <c r="LTN27" s="3"/>
      <c r="LTO27" s="3"/>
      <c r="LTP27" s="3"/>
      <c r="LTQ27" s="3"/>
      <c r="LTR27" s="3"/>
      <c r="LTS27" s="3"/>
      <c r="LTT27" s="3"/>
      <c r="LTU27" s="3"/>
      <c r="LTV27" s="3"/>
      <c r="LTW27" s="3"/>
      <c r="LTX27" s="3"/>
      <c r="LTY27" s="3"/>
      <c r="LTZ27" s="3"/>
      <c r="LUA27" s="3"/>
      <c r="LUB27" s="3"/>
      <c r="LUC27" s="3"/>
      <c r="LUD27" s="3"/>
      <c r="LUE27" s="3"/>
      <c r="LUF27" s="3"/>
      <c r="LUG27" s="3"/>
      <c r="LUH27" s="3"/>
      <c r="LUI27" s="3"/>
      <c r="LUJ27" s="3"/>
      <c r="LUK27" s="3"/>
      <c r="LUL27" s="3"/>
      <c r="LUM27" s="3"/>
      <c r="LUN27" s="3"/>
      <c r="LUO27" s="3"/>
      <c r="LUP27" s="3"/>
      <c r="LUQ27" s="3"/>
      <c r="LUR27" s="3"/>
      <c r="LUS27" s="3"/>
      <c r="LUT27" s="3"/>
      <c r="LUU27" s="3"/>
      <c r="LUV27" s="3"/>
      <c r="LUW27" s="3"/>
      <c r="LUX27" s="3"/>
      <c r="LUY27" s="3"/>
      <c r="LUZ27" s="3"/>
      <c r="LVA27" s="3"/>
      <c r="LVB27" s="3"/>
      <c r="LVC27" s="3"/>
      <c r="LVD27" s="3"/>
      <c r="LVE27" s="3"/>
      <c r="LVF27" s="3"/>
      <c r="LVG27" s="3"/>
      <c r="LVH27" s="3"/>
      <c r="LVI27" s="3"/>
      <c r="LVJ27" s="3"/>
      <c r="LVK27" s="3"/>
      <c r="LVL27" s="3"/>
      <c r="LVM27" s="3"/>
      <c r="LVN27" s="3"/>
      <c r="LVO27" s="3"/>
      <c r="LVP27" s="3"/>
      <c r="LVQ27" s="3"/>
      <c r="LVR27" s="3"/>
      <c r="LVS27" s="3"/>
      <c r="LVT27" s="3"/>
      <c r="LVU27" s="3"/>
      <c r="LVV27" s="3"/>
      <c r="LVW27" s="3"/>
      <c r="LVX27" s="3"/>
      <c r="LVY27" s="3"/>
      <c r="LVZ27" s="3"/>
      <c r="LWA27" s="3"/>
      <c r="LWB27" s="3"/>
      <c r="LWC27" s="3"/>
      <c r="LWD27" s="3"/>
      <c r="LWE27" s="3"/>
      <c r="LWF27" s="3"/>
      <c r="LWG27" s="3"/>
      <c r="LWH27" s="3"/>
      <c r="LWI27" s="3"/>
      <c r="LWJ27" s="3"/>
      <c r="LWK27" s="3"/>
      <c r="LWL27" s="3"/>
      <c r="LWM27" s="3"/>
      <c r="LWN27" s="3"/>
      <c r="LWO27" s="3"/>
      <c r="LWP27" s="3"/>
      <c r="LWQ27" s="3"/>
      <c r="LWR27" s="3"/>
      <c r="LWS27" s="3"/>
      <c r="LWT27" s="3"/>
      <c r="LWU27" s="3"/>
      <c r="LWV27" s="3"/>
      <c r="LWW27" s="3"/>
      <c r="LWX27" s="3"/>
      <c r="LWY27" s="3"/>
      <c r="LWZ27" s="3"/>
      <c r="LXA27" s="3"/>
      <c r="LXB27" s="3"/>
      <c r="LXC27" s="3"/>
      <c r="LXD27" s="3"/>
      <c r="LXE27" s="3"/>
      <c r="LXF27" s="3"/>
      <c r="LXG27" s="3"/>
      <c r="LXH27" s="3"/>
      <c r="LXI27" s="3"/>
      <c r="LXJ27" s="3"/>
      <c r="LXK27" s="3"/>
      <c r="LXL27" s="3"/>
      <c r="LXM27" s="3"/>
      <c r="LXN27" s="3"/>
      <c r="LXO27" s="3"/>
      <c r="LXP27" s="3"/>
      <c r="LXQ27" s="3"/>
      <c r="LXR27" s="3"/>
      <c r="LXS27" s="3"/>
      <c r="LXT27" s="3"/>
      <c r="LXU27" s="3"/>
      <c r="LXV27" s="3"/>
      <c r="LXW27" s="3"/>
      <c r="LXX27" s="3"/>
      <c r="LXY27" s="3"/>
      <c r="LXZ27" s="3"/>
      <c r="LYA27" s="3"/>
      <c r="LYB27" s="3"/>
      <c r="LYC27" s="3"/>
      <c r="LYD27" s="3"/>
      <c r="LYE27" s="3"/>
      <c r="LYF27" s="3"/>
      <c r="LYG27" s="3"/>
      <c r="LYH27" s="3"/>
      <c r="LYI27" s="3"/>
      <c r="LYJ27" s="3"/>
      <c r="LYK27" s="3"/>
      <c r="LYL27" s="3"/>
      <c r="LYM27" s="3"/>
      <c r="LYN27" s="3"/>
      <c r="LYO27" s="3"/>
      <c r="LYP27" s="3"/>
      <c r="LYQ27" s="3"/>
      <c r="LYR27" s="3"/>
      <c r="LYS27" s="3"/>
      <c r="LYT27" s="3"/>
      <c r="LYU27" s="3"/>
      <c r="LYV27" s="3"/>
      <c r="LYW27" s="3"/>
      <c r="LYX27" s="3"/>
      <c r="LYY27" s="3"/>
      <c r="LYZ27" s="3"/>
      <c r="LZA27" s="3"/>
      <c r="LZB27" s="3"/>
      <c r="LZC27" s="3"/>
      <c r="LZD27" s="3"/>
      <c r="LZE27" s="3"/>
      <c r="LZF27" s="3"/>
      <c r="LZG27" s="3"/>
      <c r="LZH27" s="3"/>
      <c r="LZI27" s="3"/>
      <c r="LZJ27" s="3"/>
      <c r="LZK27" s="3"/>
      <c r="LZL27" s="3"/>
      <c r="LZM27" s="3"/>
      <c r="LZN27" s="3"/>
      <c r="LZO27" s="3"/>
      <c r="LZP27" s="3"/>
      <c r="LZQ27" s="3"/>
      <c r="LZR27" s="3"/>
      <c r="LZS27" s="3"/>
      <c r="LZT27" s="3"/>
      <c r="LZU27" s="3"/>
      <c r="LZV27" s="3"/>
      <c r="LZW27" s="3"/>
      <c r="LZX27" s="3"/>
      <c r="LZY27" s="3"/>
      <c r="LZZ27" s="3"/>
      <c r="MAA27" s="3"/>
      <c r="MAB27" s="3"/>
      <c r="MAC27" s="3"/>
      <c r="MAD27" s="3"/>
      <c r="MAE27" s="3"/>
      <c r="MAF27" s="3"/>
      <c r="MAG27" s="3"/>
      <c r="MAH27" s="3"/>
      <c r="MAI27" s="3"/>
      <c r="MAJ27" s="3"/>
      <c r="MAK27" s="3"/>
      <c r="MAL27" s="3"/>
      <c r="MAM27" s="3"/>
      <c r="MAN27" s="3"/>
      <c r="MAO27" s="3"/>
      <c r="MAP27" s="3"/>
      <c r="MAQ27" s="3"/>
      <c r="MAR27" s="3"/>
      <c r="MAS27" s="3"/>
      <c r="MAT27" s="3"/>
      <c r="MAU27" s="3"/>
      <c r="MAV27" s="3"/>
      <c r="MAW27" s="3"/>
      <c r="MAX27" s="3"/>
      <c r="MAY27" s="3"/>
      <c r="MAZ27" s="3"/>
      <c r="MBA27" s="3"/>
      <c r="MBB27" s="3"/>
      <c r="MBC27" s="3"/>
      <c r="MBD27" s="3"/>
      <c r="MBE27" s="3"/>
      <c r="MBF27" s="3"/>
      <c r="MBG27" s="3"/>
      <c r="MBH27" s="3"/>
      <c r="MBI27" s="3"/>
      <c r="MBJ27" s="3"/>
      <c r="MBK27" s="3"/>
      <c r="MBL27" s="3"/>
      <c r="MBM27" s="3"/>
      <c r="MBN27" s="3"/>
      <c r="MBO27" s="3"/>
      <c r="MBP27" s="3"/>
      <c r="MBQ27" s="3"/>
      <c r="MBR27" s="3"/>
      <c r="MBS27" s="3"/>
      <c r="MBT27" s="3"/>
      <c r="MBU27" s="3"/>
      <c r="MBV27" s="3"/>
      <c r="MBW27" s="3"/>
      <c r="MBX27" s="3"/>
      <c r="MBY27" s="3"/>
      <c r="MBZ27" s="3"/>
      <c r="MCA27" s="3"/>
      <c r="MCB27" s="3"/>
      <c r="MCC27" s="3"/>
      <c r="MCD27" s="3"/>
      <c r="MCE27" s="3"/>
      <c r="MCF27" s="3"/>
      <c r="MCG27" s="3"/>
      <c r="MCH27" s="3"/>
      <c r="MCI27" s="3"/>
      <c r="MCJ27" s="3"/>
      <c r="MCK27" s="3"/>
      <c r="MCL27" s="3"/>
      <c r="MCM27" s="3"/>
      <c r="MCN27" s="3"/>
      <c r="MCO27" s="3"/>
      <c r="MCP27" s="3"/>
      <c r="MCQ27" s="3"/>
      <c r="MCR27" s="3"/>
      <c r="MCS27" s="3"/>
      <c r="MCT27" s="3"/>
      <c r="MCU27" s="3"/>
      <c r="MCV27" s="3"/>
      <c r="MCW27" s="3"/>
      <c r="MCX27" s="3"/>
      <c r="MCY27" s="3"/>
      <c r="MCZ27" s="3"/>
      <c r="MDA27" s="3"/>
      <c r="MDB27" s="3"/>
      <c r="MDC27" s="3"/>
      <c r="MDD27" s="3"/>
      <c r="MDE27" s="3"/>
      <c r="MDF27" s="3"/>
      <c r="MDG27" s="3"/>
      <c r="MDH27" s="3"/>
      <c r="MDI27" s="3"/>
      <c r="MDJ27" s="3"/>
      <c r="MDK27" s="3"/>
      <c r="MDL27" s="3"/>
      <c r="MDM27" s="3"/>
      <c r="MDN27" s="3"/>
      <c r="MDO27" s="3"/>
      <c r="MDP27" s="3"/>
      <c r="MDQ27" s="3"/>
      <c r="MDR27" s="3"/>
      <c r="MDS27" s="3"/>
      <c r="MDT27" s="3"/>
      <c r="MDU27" s="3"/>
      <c r="MDV27" s="3"/>
      <c r="MDW27" s="3"/>
      <c r="MDX27" s="3"/>
      <c r="MDY27" s="3"/>
      <c r="MDZ27" s="3"/>
      <c r="MEA27" s="3"/>
      <c r="MEB27" s="3"/>
      <c r="MEC27" s="3"/>
      <c r="MED27" s="3"/>
      <c r="MEE27" s="3"/>
      <c r="MEF27" s="3"/>
      <c r="MEG27" s="3"/>
      <c r="MEH27" s="3"/>
      <c r="MEI27" s="3"/>
      <c r="MEJ27" s="3"/>
      <c r="MEK27" s="3"/>
      <c r="MEL27" s="3"/>
      <c r="MEM27" s="3"/>
      <c r="MEN27" s="3"/>
      <c r="MEO27" s="3"/>
      <c r="MEP27" s="3"/>
      <c r="MEQ27" s="3"/>
      <c r="MER27" s="3"/>
      <c r="MES27" s="3"/>
      <c r="MET27" s="3"/>
      <c r="MEU27" s="3"/>
      <c r="MEV27" s="3"/>
      <c r="MEW27" s="3"/>
      <c r="MEX27" s="3"/>
      <c r="MEY27" s="3"/>
      <c r="MEZ27" s="3"/>
      <c r="MFA27" s="3"/>
      <c r="MFB27" s="3"/>
      <c r="MFC27" s="3"/>
      <c r="MFD27" s="3"/>
      <c r="MFE27" s="3"/>
      <c r="MFF27" s="3"/>
      <c r="MFG27" s="3"/>
      <c r="MFH27" s="3"/>
      <c r="MFI27" s="3"/>
      <c r="MFJ27" s="3"/>
      <c r="MFK27" s="3"/>
      <c r="MFL27" s="3"/>
      <c r="MFM27" s="3"/>
      <c r="MFN27" s="3"/>
      <c r="MFO27" s="3"/>
      <c r="MFP27" s="3"/>
      <c r="MFQ27" s="3"/>
      <c r="MFR27" s="3"/>
      <c r="MFS27" s="3"/>
      <c r="MFT27" s="3"/>
      <c r="MFU27" s="3"/>
      <c r="MFV27" s="3"/>
      <c r="MFW27" s="3"/>
      <c r="MFX27" s="3"/>
      <c r="MFY27" s="3"/>
      <c r="MFZ27" s="3"/>
      <c r="MGA27" s="3"/>
      <c r="MGB27" s="3"/>
      <c r="MGC27" s="3"/>
      <c r="MGD27" s="3"/>
      <c r="MGE27" s="3"/>
      <c r="MGF27" s="3"/>
      <c r="MGG27" s="3"/>
      <c r="MGH27" s="3"/>
      <c r="MGI27" s="3"/>
      <c r="MGJ27" s="3"/>
      <c r="MGK27" s="3"/>
      <c r="MGL27" s="3"/>
      <c r="MGM27" s="3"/>
      <c r="MGN27" s="3"/>
      <c r="MGO27" s="3"/>
      <c r="MGP27" s="3"/>
      <c r="MGQ27" s="3"/>
      <c r="MGR27" s="3"/>
      <c r="MGS27" s="3"/>
      <c r="MGT27" s="3"/>
      <c r="MGU27" s="3"/>
      <c r="MGV27" s="3"/>
      <c r="MGW27" s="3"/>
      <c r="MGX27" s="3"/>
      <c r="MGY27" s="3"/>
      <c r="MGZ27" s="3"/>
      <c r="MHA27" s="3"/>
      <c r="MHB27" s="3"/>
      <c r="MHC27" s="3"/>
      <c r="MHD27" s="3"/>
      <c r="MHE27" s="3"/>
      <c r="MHF27" s="3"/>
      <c r="MHG27" s="3"/>
      <c r="MHH27" s="3"/>
      <c r="MHI27" s="3"/>
      <c r="MHJ27" s="3"/>
      <c r="MHK27" s="3"/>
      <c r="MHL27" s="3"/>
      <c r="MHM27" s="3"/>
      <c r="MHN27" s="3"/>
      <c r="MHO27" s="3"/>
      <c r="MHP27" s="3"/>
      <c r="MHQ27" s="3"/>
      <c r="MHR27" s="3"/>
      <c r="MHS27" s="3"/>
      <c r="MHT27" s="3"/>
      <c r="MHU27" s="3"/>
      <c r="MHV27" s="3"/>
      <c r="MHW27" s="3"/>
      <c r="MHX27" s="3"/>
      <c r="MHY27" s="3"/>
      <c r="MHZ27" s="3"/>
      <c r="MIA27" s="3"/>
      <c r="MIB27" s="3"/>
      <c r="MIC27" s="3"/>
      <c r="MID27" s="3"/>
      <c r="MIE27" s="3"/>
      <c r="MIF27" s="3"/>
      <c r="MIG27" s="3"/>
      <c r="MIH27" s="3"/>
      <c r="MII27" s="3"/>
      <c r="MIJ27" s="3"/>
      <c r="MIK27" s="3"/>
      <c r="MIL27" s="3"/>
      <c r="MIM27" s="3"/>
      <c r="MIN27" s="3"/>
      <c r="MIO27" s="3"/>
      <c r="MIP27" s="3"/>
      <c r="MIQ27" s="3"/>
      <c r="MIR27" s="3"/>
      <c r="MIS27" s="3"/>
      <c r="MIT27" s="3"/>
      <c r="MIU27" s="3"/>
      <c r="MIV27" s="3"/>
      <c r="MIW27" s="3"/>
      <c r="MIX27" s="3"/>
      <c r="MIY27" s="3"/>
      <c r="MIZ27" s="3"/>
      <c r="MJA27" s="3"/>
      <c r="MJB27" s="3"/>
      <c r="MJC27" s="3"/>
      <c r="MJD27" s="3"/>
      <c r="MJE27" s="3"/>
      <c r="MJF27" s="3"/>
      <c r="MJG27" s="3"/>
      <c r="MJH27" s="3"/>
      <c r="MJI27" s="3"/>
      <c r="MJJ27" s="3"/>
      <c r="MJK27" s="3"/>
      <c r="MJL27" s="3"/>
      <c r="MJM27" s="3"/>
      <c r="MJN27" s="3"/>
      <c r="MJO27" s="3"/>
      <c r="MJP27" s="3"/>
      <c r="MJQ27" s="3"/>
      <c r="MJR27" s="3"/>
      <c r="MJS27" s="3"/>
      <c r="MJT27" s="3"/>
      <c r="MJU27" s="3"/>
      <c r="MJV27" s="3"/>
      <c r="MJW27" s="3"/>
      <c r="MJX27" s="3"/>
      <c r="MJY27" s="3"/>
      <c r="MJZ27" s="3"/>
      <c r="MKA27" s="3"/>
      <c r="MKB27" s="3"/>
      <c r="MKC27" s="3"/>
      <c r="MKD27" s="3"/>
      <c r="MKE27" s="3"/>
      <c r="MKF27" s="3"/>
      <c r="MKG27" s="3"/>
      <c r="MKH27" s="3"/>
      <c r="MKI27" s="3"/>
      <c r="MKJ27" s="3"/>
      <c r="MKK27" s="3"/>
      <c r="MKL27" s="3"/>
      <c r="MKM27" s="3"/>
      <c r="MKN27" s="3"/>
      <c r="MKO27" s="3"/>
      <c r="MKP27" s="3"/>
      <c r="MKQ27" s="3"/>
      <c r="MKR27" s="3"/>
      <c r="MKS27" s="3"/>
      <c r="MKT27" s="3"/>
      <c r="MKU27" s="3"/>
      <c r="MKV27" s="3"/>
      <c r="MKW27" s="3"/>
      <c r="MKX27" s="3"/>
      <c r="MKY27" s="3"/>
      <c r="MKZ27" s="3"/>
      <c r="MLA27" s="3"/>
      <c r="MLB27" s="3"/>
      <c r="MLC27" s="3"/>
      <c r="MLD27" s="3"/>
      <c r="MLE27" s="3"/>
      <c r="MLF27" s="3"/>
      <c r="MLG27" s="3"/>
      <c r="MLH27" s="3"/>
      <c r="MLI27" s="3"/>
      <c r="MLJ27" s="3"/>
      <c r="MLK27" s="3"/>
      <c r="MLL27" s="3"/>
      <c r="MLM27" s="3"/>
      <c r="MLN27" s="3"/>
      <c r="MLO27" s="3"/>
      <c r="MLP27" s="3"/>
      <c r="MLQ27" s="3"/>
      <c r="MLR27" s="3"/>
      <c r="MLS27" s="3"/>
      <c r="MLT27" s="3"/>
      <c r="MLU27" s="3"/>
      <c r="MLV27" s="3"/>
      <c r="MLW27" s="3"/>
      <c r="MLX27" s="3"/>
      <c r="MLY27" s="3"/>
      <c r="MLZ27" s="3"/>
      <c r="MMA27" s="3"/>
      <c r="MMB27" s="3"/>
      <c r="MMC27" s="3"/>
      <c r="MMD27" s="3"/>
      <c r="MME27" s="3"/>
      <c r="MMF27" s="3"/>
      <c r="MMG27" s="3"/>
      <c r="MMH27" s="3"/>
      <c r="MMI27" s="3"/>
      <c r="MMJ27" s="3"/>
      <c r="MMK27" s="3"/>
      <c r="MML27" s="3"/>
      <c r="MMM27" s="3"/>
      <c r="MMN27" s="3"/>
      <c r="MMO27" s="3"/>
      <c r="MMP27" s="3"/>
      <c r="MMQ27" s="3"/>
      <c r="MMR27" s="3"/>
      <c r="MMS27" s="3"/>
      <c r="MMT27" s="3"/>
      <c r="MMU27" s="3"/>
      <c r="MMV27" s="3"/>
      <c r="MMW27" s="3"/>
      <c r="MMX27" s="3"/>
      <c r="MMY27" s="3"/>
      <c r="MMZ27" s="3"/>
      <c r="MNA27" s="3"/>
      <c r="MNB27" s="3"/>
      <c r="MNC27" s="3"/>
      <c r="MND27" s="3"/>
      <c r="MNE27" s="3"/>
      <c r="MNF27" s="3"/>
      <c r="MNG27" s="3"/>
      <c r="MNH27" s="3"/>
      <c r="MNI27" s="3"/>
      <c r="MNJ27" s="3"/>
      <c r="MNK27" s="3"/>
      <c r="MNL27" s="3"/>
      <c r="MNM27" s="3"/>
      <c r="MNN27" s="3"/>
      <c r="MNO27" s="3"/>
      <c r="MNP27" s="3"/>
      <c r="MNQ27" s="3"/>
      <c r="MNR27" s="3"/>
      <c r="MNS27" s="3"/>
      <c r="MNT27" s="3"/>
      <c r="MNU27" s="3"/>
      <c r="MNV27" s="3"/>
      <c r="MNW27" s="3"/>
      <c r="MNX27" s="3"/>
      <c r="MNY27" s="3"/>
      <c r="MNZ27" s="3"/>
      <c r="MOA27" s="3"/>
      <c r="MOB27" s="3"/>
      <c r="MOC27" s="3"/>
      <c r="MOD27" s="3"/>
      <c r="MOE27" s="3"/>
      <c r="MOF27" s="3"/>
      <c r="MOG27" s="3"/>
      <c r="MOH27" s="3"/>
      <c r="MOI27" s="3"/>
      <c r="MOJ27" s="3"/>
      <c r="MOK27" s="3"/>
      <c r="MOL27" s="3"/>
      <c r="MOM27" s="3"/>
      <c r="MON27" s="3"/>
      <c r="MOO27" s="3"/>
      <c r="MOP27" s="3"/>
      <c r="MOQ27" s="3"/>
      <c r="MOR27" s="3"/>
      <c r="MOS27" s="3"/>
      <c r="MOT27" s="3"/>
      <c r="MOU27" s="3"/>
      <c r="MOV27" s="3"/>
      <c r="MOW27" s="3"/>
      <c r="MOX27" s="3"/>
      <c r="MOY27" s="3"/>
      <c r="MOZ27" s="3"/>
      <c r="MPA27" s="3"/>
      <c r="MPB27" s="3"/>
      <c r="MPC27" s="3"/>
      <c r="MPD27" s="3"/>
      <c r="MPE27" s="3"/>
      <c r="MPF27" s="3"/>
      <c r="MPG27" s="3"/>
      <c r="MPH27" s="3"/>
      <c r="MPI27" s="3"/>
      <c r="MPJ27" s="3"/>
      <c r="MPK27" s="3"/>
      <c r="MPL27" s="3"/>
      <c r="MPM27" s="3"/>
      <c r="MPN27" s="3"/>
      <c r="MPO27" s="3"/>
      <c r="MPP27" s="3"/>
      <c r="MPQ27" s="3"/>
      <c r="MPR27" s="3"/>
      <c r="MPS27" s="3"/>
      <c r="MPT27" s="3"/>
      <c r="MPU27" s="3"/>
      <c r="MPV27" s="3"/>
      <c r="MPW27" s="3"/>
      <c r="MPX27" s="3"/>
      <c r="MPY27" s="3"/>
      <c r="MPZ27" s="3"/>
      <c r="MQA27" s="3"/>
      <c r="MQB27" s="3"/>
      <c r="MQC27" s="3"/>
      <c r="MQD27" s="3"/>
      <c r="MQE27" s="3"/>
      <c r="MQF27" s="3"/>
      <c r="MQG27" s="3"/>
      <c r="MQH27" s="3"/>
      <c r="MQI27" s="3"/>
      <c r="MQJ27" s="3"/>
      <c r="MQK27" s="3"/>
      <c r="MQL27" s="3"/>
      <c r="MQM27" s="3"/>
      <c r="MQN27" s="3"/>
      <c r="MQO27" s="3"/>
      <c r="MQP27" s="3"/>
      <c r="MQQ27" s="3"/>
      <c r="MQR27" s="3"/>
      <c r="MQS27" s="3"/>
      <c r="MQT27" s="3"/>
      <c r="MQU27" s="3"/>
      <c r="MQV27" s="3"/>
      <c r="MQW27" s="3"/>
      <c r="MQX27" s="3"/>
      <c r="MQY27" s="3"/>
      <c r="MQZ27" s="3"/>
      <c r="MRA27" s="3"/>
      <c r="MRB27" s="3"/>
      <c r="MRC27" s="3"/>
      <c r="MRD27" s="3"/>
      <c r="MRE27" s="3"/>
      <c r="MRF27" s="3"/>
      <c r="MRG27" s="3"/>
      <c r="MRH27" s="3"/>
      <c r="MRI27" s="3"/>
      <c r="MRJ27" s="3"/>
      <c r="MRK27" s="3"/>
      <c r="MRL27" s="3"/>
      <c r="MRM27" s="3"/>
      <c r="MRN27" s="3"/>
      <c r="MRO27" s="3"/>
      <c r="MRP27" s="3"/>
      <c r="MRQ27" s="3"/>
      <c r="MRR27" s="3"/>
      <c r="MRS27" s="3"/>
      <c r="MRT27" s="3"/>
      <c r="MRU27" s="3"/>
      <c r="MRV27" s="3"/>
      <c r="MRW27" s="3"/>
      <c r="MRX27" s="3"/>
      <c r="MRY27" s="3"/>
      <c r="MRZ27" s="3"/>
      <c r="MSA27" s="3"/>
      <c r="MSB27" s="3"/>
      <c r="MSC27" s="3"/>
      <c r="MSD27" s="3"/>
      <c r="MSE27" s="3"/>
      <c r="MSF27" s="3"/>
      <c r="MSG27" s="3"/>
      <c r="MSH27" s="3"/>
      <c r="MSI27" s="3"/>
      <c r="MSJ27" s="3"/>
      <c r="MSK27" s="3"/>
      <c r="MSL27" s="3"/>
      <c r="MSM27" s="3"/>
      <c r="MSN27" s="3"/>
      <c r="MSO27" s="3"/>
      <c r="MSP27" s="3"/>
      <c r="MSQ27" s="3"/>
      <c r="MSR27" s="3"/>
      <c r="MSS27" s="3"/>
      <c r="MST27" s="3"/>
      <c r="MSU27" s="3"/>
      <c r="MSV27" s="3"/>
      <c r="MSW27" s="3"/>
      <c r="MSX27" s="3"/>
      <c r="MSY27" s="3"/>
      <c r="MSZ27" s="3"/>
      <c r="MTA27" s="3"/>
      <c r="MTB27" s="3"/>
      <c r="MTC27" s="3"/>
      <c r="MTD27" s="3"/>
      <c r="MTE27" s="3"/>
      <c r="MTF27" s="3"/>
      <c r="MTG27" s="3"/>
      <c r="MTH27" s="3"/>
      <c r="MTI27" s="3"/>
      <c r="MTJ27" s="3"/>
      <c r="MTK27" s="3"/>
      <c r="MTL27" s="3"/>
      <c r="MTM27" s="3"/>
      <c r="MTN27" s="3"/>
      <c r="MTO27" s="3"/>
      <c r="MTP27" s="3"/>
      <c r="MTQ27" s="3"/>
      <c r="MTR27" s="3"/>
      <c r="MTS27" s="3"/>
      <c r="MTT27" s="3"/>
      <c r="MTU27" s="3"/>
      <c r="MTV27" s="3"/>
      <c r="MTW27" s="3"/>
      <c r="MTX27" s="3"/>
      <c r="MTY27" s="3"/>
      <c r="MTZ27" s="3"/>
      <c r="MUA27" s="3"/>
      <c r="MUB27" s="3"/>
      <c r="MUC27" s="3"/>
      <c r="MUD27" s="3"/>
      <c r="MUE27" s="3"/>
      <c r="MUF27" s="3"/>
      <c r="MUG27" s="3"/>
      <c r="MUH27" s="3"/>
      <c r="MUI27" s="3"/>
      <c r="MUJ27" s="3"/>
      <c r="MUK27" s="3"/>
      <c r="MUL27" s="3"/>
      <c r="MUM27" s="3"/>
      <c r="MUN27" s="3"/>
      <c r="MUO27" s="3"/>
      <c r="MUP27" s="3"/>
      <c r="MUQ27" s="3"/>
      <c r="MUR27" s="3"/>
      <c r="MUS27" s="3"/>
      <c r="MUT27" s="3"/>
      <c r="MUU27" s="3"/>
      <c r="MUV27" s="3"/>
      <c r="MUW27" s="3"/>
      <c r="MUX27" s="3"/>
      <c r="MUY27" s="3"/>
      <c r="MUZ27" s="3"/>
      <c r="MVA27" s="3"/>
      <c r="MVB27" s="3"/>
      <c r="MVC27" s="3"/>
      <c r="MVD27" s="3"/>
      <c r="MVE27" s="3"/>
      <c r="MVF27" s="3"/>
      <c r="MVG27" s="3"/>
      <c r="MVH27" s="3"/>
      <c r="MVI27" s="3"/>
      <c r="MVJ27" s="3"/>
      <c r="MVK27" s="3"/>
      <c r="MVL27" s="3"/>
      <c r="MVM27" s="3"/>
      <c r="MVN27" s="3"/>
      <c r="MVO27" s="3"/>
      <c r="MVP27" s="3"/>
      <c r="MVQ27" s="3"/>
      <c r="MVR27" s="3"/>
      <c r="MVS27" s="3"/>
      <c r="MVT27" s="3"/>
      <c r="MVU27" s="3"/>
      <c r="MVV27" s="3"/>
      <c r="MVW27" s="3"/>
      <c r="MVX27" s="3"/>
      <c r="MVY27" s="3"/>
      <c r="MVZ27" s="3"/>
      <c r="MWA27" s="3"/>
      <c r="MWB27" s="3"/>
      <c r="MWC27" s="3"/>
      <c r="MWD27" s="3"/>
      <c r="MWE27" s="3"/>
      <c r="MWF27" s="3"/>
      <c r="MWG27" s="3"/>
      <c r="MWH27" s="3"/>
      <c r="MWI27" s="3"/>
      <c r="MWJ27" s="3"/>
      <c r="MWK27" s="3"/>
      <c r="MWL27" s="3"/>
      <c r="MWM27" s="3"/>
      <c r="MWN27" s="3"/>
      <c r="MWO27" s="3"/>
      <c r="MWP27" s="3"/>
      <c r="MWQ27" s="3"/>
      <c r="MWR27" s="3"/>
      <c r="MWS27" s="3"/>
      <c r="MWT27" s="3"/>
      <c r="MWU27" s="3"/>
      <c r="MWV27" s="3"/>
      <c r="MWW27" s="3"/>
      <c r="MWX27" s="3"/>
      <c r="MWY27" s="3"/>
      <c r="MWZ27" s="3"/>
      <c r="MXA27" s="3"/>
      <c r="MXB27" s="3"/>
      <c r="MXC27" s="3"/>
      <c r="MXD27" s="3"/>
      <c r="MXE27" s="3"/>
      <c r="MXF27" s="3"/>
      <c r="MXG27" s="3"/>
      <c r="MXH27" s="3"/>
      <c r="MXI27" s="3"/>
      <c r="MXJ27" s="3"/>
      <c r="MXK27" s="3"/>
      <c r="MXL27" s="3"/>
      <c r="MXM27" s="3"/>
      <c r="MXN27" s="3"/>
      <c r="MXO27" s="3"/>
      <c r="MXP27" s="3"/>
      <c r="MXQ27" s="3"/>
      <c r="MXR27" s="3"/>
      <c r="MXS27" s="3"/>
      <c r="MXT27" s="3"/>
      <c r="MXU27" s="3"/>
      <c r="MXV27" s="3"/>
      <c r="MXW27" s="3"/>
      <c r="MXX27" s="3"/>
      <c r="MXY27" s="3"/>
      <c r="MXZ27" s="3"/>
      <c r="MYA27" s="3"/>
      <c r="MYB27" s="3"/>
      <c r="MYC27" s="3"/>
      <c r="MYD27" s="3"/>
      <c r="MYE27" s="3"/>
      <c r="MYF27" s="3"/>
      <c r="MYG27" s="3"/>
      <c r="MYH27" s="3"/>
      <c r="MYI27" s="3"/>
      <c r="MYJ27" s="3"/>
      <c r="MYK27" s="3"/>
      <c r="MYL27" s="3"/>
      <c r="MYM27" s="3"/>
      <c r="MYN27" s="3"/>
      <c r="MYO27" s="3"/>
      <c r="MYP27" s="3"/>
      <c r="MYQ27" s="3"/>
      <c r="MYR27" s="3"/>
      <c r="MYS27" s="3"/>
      <c r="MYT27" s="3"/>
      <c r="MYU27" s="3"/>
      <c r="MYV27" s="3"/>
      <c r="MYW27" s="3"/>
      <c r="MYX27" s="3"/>
      <c r="MYY27" s="3"/>
      <c r="MYZ27" s="3"/>
      <c r="MZA27" s="3"/>
      <c r="MZB27" s="3"/>
      <c r="MZC27" s="3"/>
      <c r="MZD27" s="3"/>
      <c r="MZE27" s="3"/>
      <c r="MZF27" s="3"/>
      <c r="MZG27" s="3"/>
      <c r="MZH27" s="3"/>
      <c r="MZI27" s="3"/>
      <c r="MZJ27" s="3"/>
      <c r="MZK27" s="3"/>
      <c r="MZL27" s="3"/>
      <c r="MZM27" s="3"/>
      <c r="MZN27" s="3"/>
      <c r="MZO27" s="3"/>
      <c r="MZP27" s="3"/>
      <c r="MZQ27" s="3"/>
      <c r="MZR27" s="3"/>
      <c r="MZS27" s="3"/>
      <c r="MZT27" s="3"/>
      <c r="MZU27" s="3"/>
      <c r="MZV27" s="3"/>
      <c r="MZW27" s="3"/>
      <c r="MZX27" s="3"/>
      <c r="MZY27" s="3"/>
      <c r="MZZ27" s="3"/>
      <c r="NAA27" s="3"/>
      <c r="NAB27" s="3"/>
      <c r="NAC27" s="3"/>
      <c r="NAD27" s="3"/>
      <c r="NAE27" s="3"/>
      <c r="NAF27" s="3"/>
      <c r="NAG27" s="3"/>
      <c r="NAH27" s="3"/>
      <c r="NAI27" s="3"/>
      <c r="NAJ27" s="3"/>
      <c r="NAK27" s="3"/>
      <c r="NAL27" s="3"/>
      <c r="NAM27" s="3"/>
      <c r="NAN27" s="3"/>
      <c r="NAO27" s="3"/>
      <c r="NAP27" s="3"/>
      <c r="NAQ27" s="3"/>
      <c r="NAR27" s="3"/>
      <c r="NAS27" s="3"/>
      <c r="NAT27" s="3"/>
      <c r="NAU27" s="3"/>
      <c r="NAV27" s="3"/>
      <c r="NAW27" s="3"/>
      <c r="NAX27" s="3"/>
      <c r="NAY27" s="3"/>
      <c r="NAZ27" s="3"/>
      <c r="NBA27" s="3"/>
      <c r="NBB27" s="3"/>
      <c r="NBC27" s="3"/>
      <c r="NBD27" s="3"/>
      <c r="NBE27" s="3"/>
      <c r="NBF27" s="3"/>
      <c r="NBG27" s="3"/>
      <c r="NBH27" s="3"/>
      <c r="NBI27" s="3"/>
      <c r="NBJ27" s="3"/>
      <c r="NBK27" s="3"/>
      <c r="NBL27" s="3"/>
      <c r="NBM27" s="3"/>
      <c r="NBN27" s="3"/>
      <c r="NBO27" s="3"/>
      <c r="NBP27" s="3"/>
      <c r="NBQ27" s="3"/>
      <c r="NBR27" s="3"/>
      <c r="NBS27" s="3"/>
      <c r="NBT27" s="3"/>
      <c r="NBU27" s="3"/>
      <c r="NBV27" s="3"/>
      <c r="NBW27" s="3"/>
      <c r="NBX27" s="3"/>
      <c r="NBY27" s="3"/>
      <c r="NBZ27" s="3"/>
      <c r="NCA27" s="3"/>
      <c r="NCB27" s="3"/>
      <c r="NCC27" s="3"/>
      <c r="NCD27" s="3"/>
      <c r="NCE27" s="3"/>
      <c r="NCF27" s="3"/>
      <c r="NCG27" s="3"/>
      <c r="NCH27" s="3"/>
      <c r="NCI27" s="3"/>
      <c r="NCJ27" s="3"/>
      <c r="NCK27" s="3"/>
      <c r="NCL27" s="3"/>
      <c r="NCM27" s="3"/>
      <c r="NCN27" s="3"/>
      <c r="NCO27" s="3"/>
      <c r="NCP27" s="3"/>
      <c r="NCQ27" s="3"/>
      <c r="NCR27" s="3"/>
      <c r="NCS27" s="3"/>
      <c r="NCT27" s="3"/>
      <c r="NCU27" s="3"/>
      <c r="NCV27" s="3"/>
      <c r="NCW27" s="3"/>
      <c r="NCX27" s="3"/>
      <c r="NCY27" s="3"/>
      <c r="NCZ27" s="3"/>
      <c r="NDA27" s="3"/>
      <c r="NDB27" s="3"/>
      <c r="NDC27" s="3"/>
      <c r="NDD27" s="3"/>
      <c r="NDE27" s="3"/>
      <c r="NDF27" s="3"/>
      <c r="NDG27" s="3"/>
      <c r="NDH27" s="3"/>
      <c r="NDI27" s="3"/>
      <c r="NDJ27" s="3"/>
      <c r="NDK27" s="3"/>
      <c r="NDL27" s="3"/>
      <c r="NDM27" s="3"/>
      <c r="NDN27" s="3"/>
      <c r="NDO27" s="3"/>
      <c r="NDP27" s="3"/>
      <c r="NDQ27" s="3"/>
      <c r="NDR27" s="3"/>
      <c r="NDS27" s="3"/>
      <c r="NDT27" s="3"/>
      <c r="NDU27" s="3"/>
      <c r="NDV27" s="3"/>
      <c r="NDW27" s="3"/>
      <c r="NDX27" s="3"/>
      <c r="NDY27" s="3"/>
      <c r="NDZ27" s="3"/>
      <c r="NEA27" s="3"/>
      <c r="NEB27" s="3"/>
      <c r="NEC27" s="3"/>
      <c r="NED27" s="3"/>
      <c r="NEE27" s="3"/>
      <c r="NEF27" s="3"/>
      <c r="NEG27" s="3"/>
      <c r="NEH27" s="3"/>
      <c r="NEI27" s="3"/>
      <c r="NEJ27" s="3"/>
      <c r="NEK27" s="3"/>
      <c r="NEL27" s="3"/>
      <c r="NEM27" s="3"/>
      <c r="NEN27" s="3"/>
      <c r="NEO27" s="3"/>
      <c r="NEP27" s="3"/>
      <c r="NEQ27" s="3"/>
      <c r="NER27" s="3"/>
      <c r="NES27" s="3"/>
      <c r="NET27" s="3"/>
      <c r="NEU27" s="3"/>
      <c r="NEV27" s="3"/>
      <c r="NEW27" s="3"/>
      <c r="NEX27" s="3"/>
      <c r="NEY27" s="3"/>
      <c r="NEZ27" s="3"/>
      <c r="NFA27" s="3"/>
      <c r="NFB27" s="3"/>
      <c r="NFC27" s="3"/>
      <c r="NFD27" s="3"/>
      <c r="NFE27" s="3"/>
      <c r="NFF27" s="3"/>
      <c r="NFG27" s="3"/>
      <c r="NFH27" s="3"/>
      <c r="NFI27" s="3"/>
      <c r="NFJ27" s="3"/>
      <c r="NFK27" s="3"/>
      <c r="NFL27" s="3"/>
      <c r="NFM27" s="3"/>
      <c r="NFN27" s="3"/>
      <c r="NFO27" s="3"/>
      <c r="NFP27" s="3"/>
      <c r="NFQ27" s="3"/>
      <c r="NFR27" s="3"/>
      <c r="NFS27" s="3"/>
      <c r="NFT27" s="3"/>
      <c r="NFU27" s="3"/>
      <c r="NFV27" s="3"/>
      <c r="NFW27" s="3"/>
      <c r="NFX27" s="3"/>
      <c r="NFY27" s="3"/>
      <c r="NFZ27" s="3"/>
      <c r="NGA27" s="3"/>
      <c r="NGB27" s="3"/>
      <c r="NGC27" s="3"/>
      <c r="NGD27" s="3"/>
      <c r="NGE27" s="3"/>
      <c r="NGF27" s="3"/>
      <c r="NGG27" s="3"/>
      <c r="NGH27" s="3"/>
      <c r="NGI27" s="3"/>
      <c r="NGJ27" s="3"/>
      <c r="NGK27" s="3"/>
      <c r="NGL27" s="3"/>
      <c r="NGM27" s="3"/>
      <c r="NGN27" s="3"/>
      <c r="NGO27" s="3"/>
      <c r="NGP27" s="3"/>
      <c r="NGQ27" s="3"/>
      <c r="NGR27" s="3"/>
      <c r="NGS27" s="3"/>
      <c r="NGT27" s="3"/>
      <c r="NGU27" s="3"/>
      <c r="NGV27" s="3"/>
      <c r="NGW27" s="3"/>
      <c r="NGX27" s="3"/>
      <c r="NGY27" s="3"/>
      <c r="NGZ27" s="3"/>
      <c r="NHA27" s="3"/>
      <c r="NHB27" s="3"/>
      <c r="NHC27" s="3"/>
      <c r="NHD27" s="3"/>
      <c r="NHE27" s="3"/>
      <c r="NHF27" s="3"/>
      <c r="NHG27" s="3"/>
      <c r="NHH27" s="3"/>
      <c r="NHI27" s="3"/>
      <c r="NHJ27" s="3"/>
      <c r="NHK27" s="3"/>
      <c r="NHL27" s="3"/>
      <c r="NHM27" s="3"/>
      <c r="NHN27" s="3"/>
      <c r="NHO27" s="3"/>
      <c r="NHP27" s="3"/>
      <c r="NHQ27" s="3"/>
      <c r="NHR27" s="3"/>
      <c r="NHS27" s="3"/>
      <c r="NHT27" s="3"/>
      <c r="NHU27" s="3"/>
      <c r="NHV27" s="3"/>
      <c r="NHW27" s="3"/>
      <c r="NHX27" s="3"/>
      <c r="NHY27" s="3"/>
      <c r="NHZ27" s="3"/>
      <c r="NIA27" s="3"/>
      <c r="NIB27" s="3"/>
      <c r="NIC27" s="3"/>
      <c r="NID27" s="3"/>
      <c r="NIE27" s="3"/>
      <c r="NIF27" s="3"/>
      <c r="NIG27" s="3"/>
      <c r="NIH27" s="3"/>
      <c r="NII27" s="3"/>
      <c r="NIJ27" s="3"/>
      <c r="NIK27" s="3"/>
      <c r="NIL27" s="3"/>
      <c r="NIM27" s="3"/>
      <c r="NIN27" s="3"/>
      <c r="NIO27" s="3"/>
      <c r="NIP27" s="3"/>
      <c r="NIQ27" s="3"/>
      <c r="NIR27" s="3"/>
      <c r="NIS27" s="3"/>
      <c r="NIT27" s="3"/>
      <c r="NIU27" s="3"/>
      <c r="NIV27" s="3"/>
      <c r="NIW27" s="3"/>
      <c r="NIX27" s="3"/>
      <c r="NIY27" s="3"/>
      <c r="NIZ27" s="3"/>
      <c r="NJA27" s="3"/>
      <c r="NJB27" s="3"/>
      <c r="NJC27" s="3"/>
      <c r="NJD27" s="3"/>
      <c r="NJE27" s="3"/>
      <c r="NJF27" s="3"/>
      <c r="NJG27" s="3"/>
      <c r="NJH27" s="3"/>
      <c r="NJI27" s="3"/>
      <c r="NJJ27" s="3"/>
      <c r="NJK27" s="3"/>
      <c r="NJL27" s="3"/>
      <c r="NJM27" s="3"/>
      <c r="NJN27" s="3"/>
      <c r="NJO27" s="3"/>
      <c r="NJP27" s="3"/>
      <c r="NJQ27" s="3"/>
      <c r="NJR27" s="3"/>
      <c r="NJS27" s="3"/>
      <c r="NJT27" s="3"/>
      <c r="NJU27" s="3"/>
      <c r="NJV27" s="3"/>
      <c r="NJW27" s="3"/>
      <c r="NJX27" s="3"/>
      <c r="NJY27" s="3"/>
      <c r="NJZ27" s="3"/>
      <c r="NKA27" s="3"/>
      <c r="NKB27" s="3"/>
      <c r="NKC27" s="3"/>
      <c r="NKD27" s="3"/>
      <c r="NKE27" s="3"/>
      <c r="NKF27" s="3"/>
      <c r="NKG27" s="3"/>
      <c r="NKH27" s="3"/>
      <c r="NKI27" s="3"/>
      <c r="NKJ27" s="3"/>
      <c r="NKK27" s="3"/>
      <c r="NKL27" s="3"/>
      <c r="NKM27" s="3"/>
      <c r="NKN27" s="3"/>
      <c r="NKO27" s="3"/>
      <c r="NKP27" s="3"/>
      <c r="NKQ27" s="3"/>
      <c r="NKR27" s="3"/>
      <c r="NKS27" s="3"/>
      <c r="NKT27" s="3"/>
      <c r="NKU27" s="3"/>
      <c r="NKV27" s="3"/>
      <c r="NKW27" s="3"/>
      <c r="NKX27" s="3"/>
      <c r="NKY27" s="3"/>
      <c r="NKZ27" s="3"/>
      <c r="NLA27" s="3"/>
      <c r="NLB27" s="3"/>
      <c r="NLC27" s="3"/>
      <c r="NLD27" s="3"/>
      <c r="NLE27" s="3"/>
      <c r="NLF27" s="3"/>
      <c r="NLG27" s="3"/>
      <c r="NLH27" s="3"/>
      <c r="NLI27" s="3"/>
      <c r="NLJ27" s="3"/>
      <c r="NLK27" s="3"/>
      <c r="NLL27" s="3"/>
      <c r="NLM27" s="3"/>
      <c r="NLN27" s="3"/>
      <c r="NLO27" s="3"/>
      <c r="NLP27" s="3"/>
      <c r="NLQ27" s="3"/>
      <c r="NLR27" s="3"/>
      <c r="NLS27" s="3"/>
      <c r="NLT27" s="3"/>
      <c r="NLU27" s="3"/>
      <c r="NLV27" s="3"/>
      <c r="NLW27" s="3"/>
      <c r="NLX27" s="3"/>
      <c r="NLY27" s="3"/>
      <c r="NLZ27" s="3"/>
      <c r="NMA27" s="3"/>
      <c r="NMB27" s="3"/>
      <c r="NMC27" s="3"/>
      <c r="NMD27" s="3"/>
      <c r="NME27" s="3"/>
      <c r="NMF27" s="3"/>
      <c r="NMG27" s="3"/>
      <c r="NMH27" s="3"/>
      <c r="NMI27" s="3"/>
      <c r="NMJ27" s="3"/>
      <c r="NMK27" s="3"/>
      <c r="NML27" s="3"/>
      <c r="NMM27" s="3"/>
      <c r="NMN27" s="3"/>
      <c r="NMO27" s="3"/>
      <c r="NMP27" s="3"/>
      <c r="NMQ27" s="3"/>
      <c r="NMR27" s="3"/>
      <c r="NMS27" s="3"/>
      <c r="NMT27" s="3"/>
      <c r="NMU27" s="3"/>
      <c r="NMV27" s="3"/>
      <c r="NMW27" s="3"/>
      <c r="NMX27" s="3"/>
      <c r="NMY27" s="3"/>
      <c r="NMZ27" s="3"/>
      <c r="NNA27" s="3"/>
      <c r="NNB27" s="3"/>
      <c r="NNC27" s="3"/>
      <c r="NND27" s="3"/>
      <c r="NNE27" s="3"/>
      <c r="NNF27" s="3"/>
      <c r="NNG27" s="3"/>
      <c r="NNH27" s="3"/>
      <c r="NNI27" s="3"/>
      <c r="NNJ27" s="3"/>
      <c r="NNK27" s="3"/>
      <c r="NNL27" s="3"/>
      <c r="NNM27" s="3"/>
      <c r="NNN27" s="3"/>
      <c r="NNO27" s="3"/>
      <c r="NNP27" s="3"/>
      <c r="NNQ27" s="3"/>
      <c r="NNR27" s="3"/>
      <c r="NNS27" s="3"/>
      <c r="NNT27" s="3"/>
      <c r="NNU27" s="3"/>
      <c r="NNV27" s="3"/>
      <c r="NNW27" s="3"/>
      <c r="NNX27" s="3"/>
      <c r="NNY27" s="3"/>
      <c r="NNZ27" s="3"/>
      <c r="NOA27" s="3"/>
      <c r="NOB27" s="3"/>
      <c r="NOC27" s="3"/>
      <c r="NOD27" s="3"/>
      <c r="NOE27" s="3"/>
      <c r="NOF27" s="3"/>
      <c r="NOG27" s="3"/>
      <c r="NOH27" s="3"/>
      <c r="NOI27" s="3"/>
      <c r="NOJ27" s="3"/>
      <c r="NOK27" s="3"/>
      <c r="NOL27" s="3"/>
      <c r="NOM27" s="3"/>
      <c r="NON27" s="3"/>
      <c r="NOO27" s="3"/>
      <c r="NOP27" s="3"/>
      <c r="NOQ27" s="3"/>
      <c r="NOR27" s="3"/>
      <c r="NOS27" s="3"/>
      <c r="NOT27" s="3"/>
      <c r="NOU27" s="3"/>
      <c r="NOV27" s="3"/>
      <c r="NOW27" s="3"/>
      <c r="NOX27" s="3"/>
      <c r="NOY27" s="3"/>
      <c r="NOZ27" s="3"/>
      <c r="NPA27" s="3"/>
      <c r="NPB27" s="3"/>
      <c r="NPC27" s="3"/>
      <c r="NPD27" s="3"/>
      <c r="NPE27" s="3"/>
      <c r="NPF27" s="3"/>
      <c r="NPG27" s="3"/>
      <c r="NPH27" s="3"/>
      <c r="NPI27" s="3"/>
      <c r="NPJ27" s="3"/>
      <c r="NPK27" s="3"/>
      <c r="NPL27" s="3"/>
      <c r="NPM27" s="3"/>
      <c r="NPN27" s="3"/>
      <c r="NPO27" s="3"/>
      <c r="NPP27" s="3"/>
      <c r="NPQ27" s="3"/>
      <c r="NPR27" s="3"/>
      <c r="NPS27" s="3"/>
      <c r="NPT27" s="3"/>
      <c r="NPU27" s="3"/>
      <c r="NPV27" s="3"/>
      <c r="NPW27" s="3"/>
      <c r="NPX27" s="3"/>
      <c r="NPY27" s="3"/>
      <c r="NPZ27" s="3"/>
      <c r="NQA27" s="3"/>
      <c r="NQB27" s="3"/>
      <c r="NQC27" s="3"/>
      <c r="NQD27" s="3"/>
      <c r="NQE27" s="3"/>
      <c r="NQF27" s="3"/>
      <c r="NQG27" s="3"/>
      <c r="NQH27" s="3"/>
      <c r="NQI27" s="3"/>
      <c r="NQJ27" s="3"/>
      <c r="NQK27" s="3"/>
      <c r="NQL27" s="3"/>
      <c r="NQM27" s="3"/>
      <c r="NQN27" s="3"/>
      <c r="NQO27" s="3"/>
      <c r="NQP27" s="3"/>
      <c r="NQQ27" s="3"/>
      <c r="NQR27" s="3"/>
      <c r="NQS27" s="3"/>
      <c r="NQT27" s="3"/>
      <c r="NQU27" s="3"/>
      <c r="NQV27" s="3"/>
      <c r="NQW27" s="3"/>
      <c r="NQX27" s="3"/>
      <c r="NQY27" s="3"/>
      <c r="NQZ27" s="3"/>
      <c r="NRA27" s="3"/>
      <c r="NRB27" s="3"/>
      <c r="NRC27" s="3"/>
      <c r="NRD27" s="3"/>
      <c r="NRE27" s="3"/>
      <c r="NRF27" s="3"/>
      <c r="NRG27" s="3"/>
      <c r="NRH27" s="3"/>
      <c r="NRI27" s="3"/>
      <c r="NRJ27" s="3"/>
      <c r="NRK27" s="3"/>
      <c r="NRL27" s="3"/>
      <c r="NRM27" s="3"/>
      <c r="NRN27" s="3"/>
      <c r="NRO27" s="3"/>
      <c r="NRP27" s="3"/>
      <c r="NRQ27" s="3"/>
      <c r="NRR27" s="3"/>
      <c r="NRS27" s="3"/>
      <c r="NRT27" s="3"/>
      <c r="NRU27" s="3"/>
      <c r="NRV27" s="3"/>
      <c r="NRW27" s="3"/>
      <c r="NRX27" s="3"/>
      <c r="NRY27" s="3"/>
      <c r="NRZ27" s="3"/>
      <c r="NSA27" s="3"/>
      <c r="NSB27" s="3"/>
      <c r="NSC27" s="3"/>
      <c r="NSD27" s="3"/>
      <c r="NSE27" s="3"/>
      <c r="NSF27" s="3"/>
      <c r="NSG27" s="3"/>
      <c r="NSH27" s="3"/>
      <c r="NSI27" s="3"/>
      <c r="NSJ27" s="3"/>
      <c r="NSK27" s="3"/>
      <c r="NSL27" s="3"/>
      <c r="NSM27" s="3"/>
      <c r="NSN27" s="3"/>
      <c r="NSO27" s="3"/>
      <c r="NSP27" s="3"/>
      <c r="NSQ27" s="3"/>
      <c r="NSR27" s="3"/>
      <c r="NSS27" s="3"/>
      <c r="NST27" s="3"/>
      <c r="NSU27" s="3"/>
      <c r="NSV27" s="3"/>
      <c r="NSW27" s="3"/>
      <c r="NSX27" s="3"/>
      <c r="NSY27" s="3"/>
      <c r="NSZ27" s="3"/>
      <c r="NTA27" s="3"/>
      <c r="NTB27" s="3"/>
      <c r="NTC27" s="3"/>
      <c r="NTD27" s="3"/>
      <c r="NTE27" s="3"/>
      <c r="NTF27" s="3"/>
      <c r="NTG27" s="3"/>
      <c r="NTH27" s="3"/>
      <c r="NTI27" s="3"/>
      <c r="NTJ27" s="3"/>
      <c r="NTK27" s="3"/>
      <c r="NTL27" s="3"/>
      <c r="NTM27" s="3"/>
      <c r="NTN27" s="3"/>
      <c r="NTO27" s="3"/>
      <c r="NTP27" s="3"/>
      <c r="NTQ27" s="3"/>
      <c r="NTR27" s="3"/>
      <c r="NTS27" s="3"/>
      <c r="NTT27" s="3"/>
      <c r="NTU27" s="3"/>
      <c r="NTV27" s="3"/>
      <c r="NTW27" s="3"/>
      <c r="NTX27" s="3"/>
      <c r="NTY27" s="3"/>
      <c r="NTZ27" s="3"/>
      <c r="NUA27" s="3"/>
      <c r="NUB27" s="3"/>
      <c r="NUC27" s="3"/>
      <c r="NUD27" s="3"/>
      <c r="NUE27" s="3"/>
      <c r="NUF27" s="3"/>
      <c r="NUG27" s="3"/>
      <c r="NUH27" s="3"/>
      <c r="NUI27" s="3"/>
      <c r="NUJ27" s="3"/>
      <c r="NUK27" s="3"/>
      <c r="NUL27" s="3"/>
      <c r="NUM27" s="3"/>
      <c r="NUN27" s="3"/>
      <c r="NUO27" s="3"/>
      <c r="NUP27" s="3"/>
      <c r="NUQ27" s="3"/>
      <c r="NUR27" s="3"/>
      <c r="NUS27" s="3"/>
      <c r="NUT27" s="3"/>
      <c r="NUU27" s="3"/>
      <c r="NUV27" s="3"/>
      <c r="NUW27" s="3"/>
      <c r="NUX27" s="3"/>
      <c r="NUY27" s="3"/>
      <c r="NUZ27" s="3"/>
      <c r="NVA27" s="3"/>
      <c r="NVB27" s="3"/>
      <c r="NVC27" s="3"/>
      <c r="NVD27" s="3"/>
      <c r="NVE27" s="3"/>
      <c r="NVF27" s="3"/>
      <c r="NVG27" s="3"/>
      <c r="NVH27" s="3"/>
      <c r="NVI27" s="3"/>
      <c r="NVJ27" s="3"/>
      <c r="NVK27" s="3"/>
      <c r="NVL27" s="3"/>
      <c r="NVM27" s="3"/>
      <c r="NVN27" s="3"/>
      <c r="NVO27" s="3"/>
      <c r="NVP27" s="3"/>
      <c r="NVQ27" s="3"/>
      <c r="NVR27" s="3"/>
      <c r="NVS27" s="3"/>
      <c r="NVT27" s="3"/>
      <c r="NVU27" s="3"/>
      <c r="NVV27" s="3"/>
      <c r="NVW27" s="3"/>
      <c r="NVX27" s="3"/>
      <c r="NVY27" s="3"/>
      <c r="NVZ27" s="3"/>
      <c r="NWA27" s="3"/>
      <c r="NWB27" s="3"/>
      <c r="NWC27" s="3"/>
      <c r="NWD27" s="3"/>
      <c r="NWE27" s="3"/>
      <c r="NWF27" s="3"/>
      <c r="NWG27" s="3"/>
      <c r="NWH27" s="3"/>
      <c r="NWI27" s="3"/>
      <c r="NWJ27" s="3"/>
      <c r="NWK27" s="3"/>
      <c r="NWL27" s="3"/>
      <c r="NWM27" s="3"/>
      <c r="NWN27" s="3"/>
      <c r="NWO27" s="3"/>
      <c r="NWP27" s="3"/>
      <c r="NWQ27" s="3"/>
      <c r="NWR27" s="3"/>
      <c r="NWS27" s="3"/>
      <c r="NWT27" s="3"/>
      <c r="NWU27" s="3"/>
      <c r="NWV27" s="3"/>
      <c r="NWW27" s="3"/>
      <c r="NWX27" s="3"/>
      <c r="NWY27" s="3"/>
      <c r="NWZ27" s="3"/>
      <c r="NXA27" s="3"/>
      <c r="NXB27" s="3"/>
      <c r="NXC27" s="3"/>
      <c r="NXD27" s="3"/>
      <c r="NXE27" s="3"/>
      <c r="NXF27" s="3"/>
      <c r="NXG27" s="3"/>
      <c r="NXH27" s="3"/>
      <c r="NXI27" s="3"/>
      <c r="NXJ27" s="3"/>
      <c r="NXK27" s="3"/>
      <c r="NXL27" s="3"/>
      <c r="NXM27" s="3"/>
      <c r="NXN27" s="3"/>
      <c r="NXO27" s="3"/>
      <c r="NXP27" s="3"/>
      <c r="NXQ27" s="3"/>
      <c r="NXR27" s="3"/>
      <c r="NXS27" s="3"/>
      <c r="NXT27" s="3"/>
      <c r="NXU27" s="3"/>
      <c r="NXV27" s="3"/>
      <c r="NXW27" s="3"/>
      <c r="NXX27" s="3"/>
      <c r="NXY27" s="3"/>
      <c r="NXZ27" s="3"/>
      <c r="NYA27" s="3"/>
      <c r="NYB27" s="3"/>
      <c r="NYC27" s="3"/>
      <c r="NYD27" s="3"/>
      <c r="NYE27" s="3"/>
      <c r="NYF27" s="3"/>
      <c r="NYG27" s="3"/>
      <c r="NYH27" s="3"/>
      <c r="NYI27" s="3"/>
      <c r="NYJ27" s="3"/>
      <c r="NYK27" s="3"/>
      <c r="NYL27" s="3"/>
      <c r="NYM27" s="3"/>
      <c r="NYN27" s="3"/>
      <c r="NYO27" s="3"/>
      <c r="NYP27" s="3"/>
      <c r="NYQ27" s="3"/>
      <c r="NYR27" s="3"/>
      <c r="NYS27" s="3"/>
      <c r="NYT27" s="3"/>
      <c r="NYU27" s="3"/>
      <c r="NYV27" s="3"/>
      <c r="NYW27" s="3"/>
      <c r="NYX27" s="3"/>
      <c r="NYY27" s="3"/>
      <c r="NYZ27" s="3"/>
      <c r="NZA27" s="3"/>
      <c r="NZB27" s="3"/>
      <c r="NZC27" s="3"/>
      <c r="NZD27" s="3"/>
      <c r="NZE27" s="3"/>
      <c r="NZF27" s="3"/>
      <c r="NZG27" s="3"/>
      <c r="NZH27" s="3"/>
      <c r="NZI27" s="3"/>
      <c r="NZJ27" s="3"/>
      <c r="NZK27" s="3"/>
      <c r="NZL27" s="3"/>
      <c r="NZM27" s="3"/>
      <c r="NZN27" s="3"/>
      <c r="NZO27" s="3"/>
      <c r="NZP27" s="3"/>
      <c r="NZQ27" s="3"/>
      <c r="NZR27" s="3"/>
      <c r="NZS27" s="3"/>
      <c r="NZT27" s="3"/>
      <c r="NZU27" s="3"/>
      <c r="NZV27" s="3"/>
      <c r="NZW27" s="3"/>
      <c r="NZX27" s="3"/>
      <c r="NZY27" s="3"/>
      <c r="NZZ27" s="3"/>
      <c r="OAA27" s="3"/>
      <c r="OAB27" s="3"/>
      <c r="OAC27" s="3"/>
      <c r="OAD27" s="3"/>
      <c r="OAE27" s="3"/>
      <c r="OAF27" s="3"/>
      <c r="OAG27" s="3"/>
      <c r="OAH27" s="3"/>
      <c r="OAI27" s="3"/>
      <c r="OAJ27" s="3"/>
      <c r="OAK27" s="3"/>
      <c r="OAL27" s="3"/>
      <c r="OAM27" s="3"/>
      <c r="OAN27" s="3"/>
      <c r="OAO27" s="3"/>
      <c r="OAP27" s="3"/>
      <c r="OAQ27" s="3"/>
      <c r="OAR27" s="3"/>
      <c r="OAS27" s="3"/>
      <c r="OAT27" s="3"/>
      <c r="OAU27" s="3"/>
      <c r="OAV27" s="3"/>
      <c r="OAW27" s="3"/>
      <c r="OAX27" s="3"/>
      <c r="OAY27" s="3"/>
      <c r="OAZ27" s="3"/>
      <c r="OBA27" s="3"/>
      <c r="OBB27" s="3"/>
      <c r="OBC27" s="3"/>
      <c r="OBD27" s="3"/>
      <c r="OBE27" s="3"/>
      <c r="OBF27" s="3"/>
      <c r="OBG27" s="3"/>
      <c r="OBH27" s="3"/>
      <c r="OBI27" s="3"/>
      <c r="OBJ27" s="3"/>
      <c r="OBK27" s="3"/>
      <c r="OBL27" s="3"/>
      <c r="OBM27" s="3"/>
      <c r="OBN27" s="3"/>
      <c r="OBO27" s="3"/>
      <c r="OBP27" s="3"/>
      <c r="OBQ27" s="3"/>
      <c r="OBR27" s="3"/>
      <c r="OBS27" s="3"/>
      <c r="OBT27" s="3"/>
      <c r="OBU27" s="3"/>
      <c r="OBV27" s="3"/>
      <c r="OBW27" s="3"/>
      <c r="OBX27" s="3"/>
      <c r="OBY27" s="3"/>
      <c r="OBZ27" s="3"/>
      <c r="OCA27" s="3"/>
      <c r="OCB27" s="3"/>
      <c r="OCC27" s="3"/>
      <c r="OCD27" s="3"/>
      <c r="OCE27" s="3"/>
      <c r="OCF27" s="3"/>
      <c r="OCG27" s="3"/>
      <c r="OCH27" s="3"/>
      <c r="OCI27" s="3"/>
      <c r="OCJ27" s="3"/>
      <c r="OCK27" s="3"/>
      <c r="OCL27" s="3"/>
      <c r="OCM27" s="3"/>
      <c r="OCN27" s="3"/>
      <c r="OCO27" s="3"/>
      <c r="OCP27" s="3"/>
      <c r="OCQ27" s="3"/>
      <c r="OCR27" s="3"/>
      <c r="OCS27" s="3"/>
      <c r="OCT27" s="3"/>
      <c r="OCU27" s="3"/>
      <c r="OCV27" s="3"/>
      <c r="OCW27" s="3"/>
      <c r="OCX27" s="3"/>
      <c r="OCY27" s="3"/>
      <c r="OCZ27" s="3"/>
      <c r="ODA27" s="3"/>
      <c r="ODB27" s="3"/>
      <c r="ODC27" s="3"/>
      <c r="ODD27" s="3"/>
      <c r="ODE27" s="3"/>
      <c r="ODF27" s="3"/>
      <c r="ODG27" s="3"/>
      <c r="ODH27" s="3"/>
      <c r="ODI27" s="3"/>
      <c r="ODJ27" s="3"/>
      <c r="ODK27" s="3"/>
      <c r="ODL27" s="3"/>
      <c r="ODM27" s="3"/>
      <c r="ODN27" s="3"/>
      <c r="ODO27" s="3"/>
      <c r="ODP27" s="3"/>
      <c r="ODQ27" s="3"/>
      <c r="ODR27" s="3"/>
      <c r="ODS27" s="3"/>
      <c r="ODT27" s="3"/>
      <c r="ODU27" s="3"/>
      <c r="ODV27" s="3"/>
      <c r="ODW27" s="3"/>
      <c r="ODX27" s="3"/>
      <c r="ODY27" s="3"/>
      <c r="ODZ27" s="3"/>
      <c r="OEA27" s="3"/>
      <c r="OEB27" s="3"/>
      <c r="OEC27" s="3"/>
      <c r="OED27" s="3"/>
      <c r="OEE27" s="3"/>
      <c r="OEF27" s="3"/>
      <c r="OEG27" s="3"/>
      <c r="OEH27" s="3"/>
      <c r="OEI27" s="3"/>
      <c r="OEJ27" s="3"/>
      <c r="OEK27" s="3"/>
      <c r="OEL27" s="3"/>
      <c r="OEM27" s="3"/>
      <c r="OEN27" s="3"/>
      <c r="OEO27" s="3"/>
      <c r="OEP27" s="3"/>
      <c r="OEQ27" s="3"/>
      <c r="OER27" s="3"/>
      <c r="OES27" s="3"/>
      <c r="OET27" s="3"/>
      <c r="OEU27" s="3"/>
      <c r="OEV27" s="3"/>
      <c r="OEW27" s="3"/>
      <c r="OEX27" s="3"/>
      <c r="OEY27" s="3"/>
      <c r="OEZ27" s="3"/>
      <c r="OFA27" s="3"/>
      <c r="OFB27" s="3"/>
      <c r="OFC27" s="3"/>
      <c r="OFD27" s="3"/>
      <c r="OFE27" s="3"/>
      <c r="OFF27" s="3"/>
      <c r="OFG27" s="3"/>
      <c r="OFH27" s="3"/>
      <c r="OFI27" s="3"/>
      <c r="OFJ27" s="3"/>
      <c r="OFK27" s="3"/>
      <c r="OFL27" s="3"/>
      <c r="OFM27" s="3"/>
      <c r="OFN27" s="3"/>
      <c r="OFO27" s="3"/>
      <c r="OFP27" s="3"/>
      <c r="OFQ27" s="3"/>
      <c r="OFR27" s="3"/>
      <c r="OFS27" s="3"/>
      <c r="OFT27" s="3"/>
      <c r="OFU27" s="3"/>
      <c r="OFV27" s="3"/>
      <c r="OFW27" s="3"/>
      <c r="OFX27" s="3"/>
      <c r="OFY27" s="3"/>
      <c r="OFZ27" s="3"/>
      <c r="OGA27" s="3"/>
      <c r="OGB27" s="3"/>
      <c r="OGC27" s="3"/>
      <c r="OGD27" s="3"/>
      <c r="OGE27" s="3"/>
      <c r="OGF27" s="3"/>
      <c r="OGG27" s="3"/>
      <c r="OGH27" s="3"/>
      <c r="OGI27" s="3"/>
      <c r="OGJ27" s="3"/>
      <c r="OGK27" s="3"/>
      <c r="OGL27" s="3"/>
      <c r="OGM27" s="3"/>
      <c r="OGN27" s="3"/>
      <c r="OGO27" s="3"/>
      <c r="OGP27" s="3"/>
      <c r="OGQ27" s="3"/>
      <c r="OGR27" s="3"/>
      <c r="OGS27" s="3"/>
      <c r="OGT27" s="3"/>
      <c r="OGU27" s="3"/>
      <c r="OGV27" s="3"/>
      <c r="OGW27" s="3"/>
      <c r="OGX27" s="3"/>
      <c r="OGY27" s="3"/>
      <c r="OGZ27" s="3"/>
      <c r="OHA27" s="3"/>
      <c r="OHB27" s="3"/>
      <c r="OHC27" s="3"/>
      <c r="OHD27" s="3"/>
      <c r="OHE27" s="3"/>
      <c r="OHF27" s="3"/>
      <c r="OHG27" s="3"/>
      <c r="OHH27" s="3"/>
      <c r="OHI27" s="3"/>
      <c r="OHJ27" s="3"/>
      <c r="OHK27" s="3"/>
      <c r="OHL27" s="3"/>
      <c r="OHM27" s="3"/>
      <c r="OHN27" s="3"/>
      <c r="OHO27" s="3"/>
      <c r="OHP27" s="3"/>
      <c r="OHQ27" s="3"/>
      <c r="OHR27" s="3"/>
      <c r="OHS27" s="3"/>
      <c r="OHT27" s="3"/>
      <c r="OHU27" s="3"/>
      <c r="OHV27" s="3"/>
      <c r="OHW27" s="3"/>
      <c r="OHX27" s="3"/>
      <c r="OHY27" s="3"/>
      <c r="OHZ27" s="3"/>
      <c r="OIA27" s="3"/>
      <c r="OIB27" s="3"/>
      <c r="OIC27" s="3"/>
      <c r="OID27" s="3"/>
      <c r="OIE27" s="3"/>
      <c r="OIF27" s="3"/>
      <c r="OIG27" s="3"/>
      <c r="OIH27" s="3"/>
      <c r="OII27" s="3"/>
      <c r="OIJ27" s="3"/>
      <c r="OIK27" s="3"/>
      <c r="OIL27" s="3"/>
      <c r="OIM27" s="3"/>
      <c r="OIN27" s="3"/>
      <c r="OIO27" s="3"/>
      <c r="OIP27" s="3"/>
      <c r="OIQ27" s="3"/>
      <c r="OIR27" s="3"/>
      <c r="OIS27" s="3"/>
      <c r="OIT27" s="3"/>
      <c r="OIU27" s="3"/>
      <c r="OIV27" s="3"/>
      <c r="OIW27" s="3"/>
      <c r="OIX27" s="3"/>
      <c r="OIY27" s="3"/>
      <c r="OIZ27" s="3"/>
      <c r="OJA27" s="3"/>
      <c r="OJB27" s="3"/>
      <c r="OJC27" s="3"/>
      <c r="OJD27" s="3"/>
      <c r="OJE27" s="3"/>
      <c r="OJF27" s="3"/>
      <c r="OJG27" s="3"/>
      <c r="OJH27" s="3"/>
      <c r="OJI27" s="3"/>
      <c r="OJJ27" s="3"/>
      <c r="OJK27" s="3"/>
      <c r="OJL27" s="3"/>
      <c r="OJM27" s="3"/>
      <c r="OJN27" s="3"/>
      <c r="OJO27" s="3"/>
      <c r="OJP27" s="3"/>
      <c r="OJQ27" s="3"/>
      <c r="OJR27" s="3"/>
      <c r="OJS27" s="3"/>
      <c r="OJT27" s="3"/>
      <c r="OJU27" s="3"/>
      <c r="OJV27" s="3"/>
      <c r="OJW27" s="3"/>
      <c r="OJX27" s="3"/>
      <c r="OJY27" s="3"/>
      <c r="OJZ27" s="3"/>
      <c r="OKA27" s="3"/>
      <c r="OKB27" s="3"/>
      <c r="OKC27" s="3"/>
      <c r="OKD27" s="3"/>
      <c r="OKE27" s="3"/>
      <c r="OKF27" s="3"/>
      <c r="OKG27" s="3"/>
      <c r="OKH27" s="3"/>
      <c r="OKI27" s="3"/>
      <c r="OKJ27" s="3"/>
      <c r="OKK27" s="3"/>
      <c r="OKL27" s="3"/>
      <c r="OKM27" s="3"/>
      <c r="OKN27" s="3"/>
      <c r="OKO27" s="3"/>
      <c r="OKP27" s="3"/>
      <c r="OKQ27" s="3"/>
      <c r="OKR27" s="3"/>
      <c r="OKS27" s="3"/>
      <c r="OKT27" s="3"/>
      <c r="OKU27" s="3"/>
      <c r="OKV27" s="3"/>
      <c r="OKW27" s="3"/>
      <c r="OKX27" s="3"/>
      <c r="OKY27" s="3"/>
      <c r="OKZ27" s="3"/>
      <c r="OLA27" s="3"/>
      <c r="OLB27" s="3"/>
      <c r="OLC27" s="3"/>
      <c r="OLD27" s="3"/>
      <c r="OLE27" s="3"/>
      <c r="OLF27" s="3"/>
      <c r="OLG27" s="3"/>
      <c r="OLH27" s="3"/>
      <c r="OLI27" s="3"/>
      <c r="OLJ27" s="3"/>
      <c r="OLK27" s="3"/>
      <c r="OLL27" s="3"/>
      <c r="OLM27" s="3"/>
      <c r="OLN27" s="3"/>
      <c r="OLO27" s="3"/>
      <c r="OLP27" s="3"/>
      <c r="OLQ27" s="3"/>
      <c r="OLR27" s="3"/>
      <c r="OLS27" s="3"/>
      <c r="OLT27" s="3"/>
      <c r="OLU27" s="3"/>
      <c r="OLV27" s="3"/>
      <c r="OLW27" s="3"/>
      <c r="OLX27" s="3"/>
      <c r="OLY27" s="3"/>
      <c r="OLZ27" s="3"/>
      <c r="OMA27" s="3"/>
      <c r="OMB27" s="3"/>
      <c r="OMC27" s="3"/>
      <c r="OMD27" s="3"/>
      <c r="OME27" s="3"/>
      <c r="OMF27" s="3"/>
      <c r="OMG27" s="3"/>
      <c r="OMH27" s="3"/>
      <c r="OMI27" s="3"/>
      <c r="OMJ27" s="3"/>
      <c r="OMK27" s="3"/>
      <c r="OML27" s="3"/>
      <c r="OMM27" s="3"/>
      <c r="OMN27" s="3"/>
      <c r="OMO27" s="3"/>
      <c r="OMP27" s="3"/>
      <c r="OMQ27" s="3"/>
      <c r="OMR27" s="3"/>
      <c r="OMS27" s="3"/>
      <c r="OMT27" s="3"/>
      <c r="OMU27" s="3"/>
      <c r="OMV27" s="3"/>
      <c r="OMW27" s="3"/>
      <c r="OMX27" s="3"/>
      <c r="OMY27" s="3"/>
      <c r="OMZ27" s="3"/>
      <c r="ONA27" s="3"/>
      <c r="ONB27" s="3"/>
      <c r="ONC27" s="3"/>
      <c r="OND27" s="3"/>
      <c r="ONE27" s="3"/>
      <c r="ONF27" s="3"/>
      <c r="ONG27" s="3"/>
      <c r="ONH27" s="3"/>
      <c r="ONI27" s="3"/>
      <c r="ONJ27" s="3"/>
      <c r="ONK27" s="3"/>
      <c r="ONL27" s="3"/>
      <c r="ONM27" s="3"/>
      <c r="ONN27" s="3"/>
      <c r="ONO27" s="3"/>
      <c r="ONP27" s="3"/>
      <c r="ONQ27" s="3"/>
      <c r="ONR27" s="3"/>
      <c r="ONS27" s="3"/>
      <c r="ONT27" s="3"/>
      <c r="ONU27" s="3"/>
      <c r="ONV27" s="3"/>
      <c r="ONW27" s="3"/>
      <c r="ONX27" s="3"/>
      <c r="ONY27" s="3"/>
      <c r="ONZ27" s="3"/>
      <c r="OOA27" s="3"/>
      <c r="OOB27" s="3"/>
      <c r="OOC27" s="3"/>
      <c r="OOD27" s="3"/>
      <c r="OOE27" s="3"/>
      <c r="OOF27" s="3"/>
      <c r="OOG27" s="3"/>
      <c r="OOH27" s="3"/>
      <c r="OOI27" s="3"/>
      <c r="OOJ27" s="3"/>
      <c r="OOK27" s="3"/>
      <c r="OOL27" s="3"/>
      <c r="OOM27" s="3"/>
      <c r="OON27" s="3"/>
      <c r="OOO27" s="3"/>
      <c r="OOP27" s="3"/>
      <c r="OOQ27" s="3"/>
      <c r="OOR27" s="3"/>
      <c r="OOS27" s="3"/>
      <c r="OOT27" s="3"/>
      <c r="OOU27" s="3"/>
      <c r="OOV27" s="3"/>
      <c r="OOW27" s="3"/>
      <c r="OOX27" s="3"/>
      <c r="OOY27" s="3"/>
      <c r="OOZ27" s="3"/>
      <c r="OPA27" s="3"/>
      <c r="OPB27" s="3"/>
      <c r="OPC27" s="3"/>
      <c r="OPD27" s="3"/>
      <c r="OPE27" s="3"/>
      <c r="OPF27" s="3"/>
      <c r="OPG27" s="3"/>
      <c r="OPH27" s="3"/>
      <c r="OPI27" s="3"/>
      <c r="OPJ27" s="3"/>
      <c r="OPK27" s="3"/>
      <c r="OPL27" s="3"/>
      <c r="OPM27" s="3"/>
      <c r="OPN27" s="3"/>
      <c r="OPO27" s="3"/>
      <c r="OPP27" s="3"/>
      <c r="OPQ27" s="3"/>
      <c r="OPR27" s="3"/>
      <c r="OPS27" s="3"/>
      <c r="OPT27" s="3"/>
      <c r="OPU27" s="3"/>
      <c r="OPV27" s="3"/>
      <c r="OPW27" s="3"/>
      <c r="OPX27" s="3"/>
      <c r="OPY27" s="3"/>
      <c r="OPZ27" s="3"/>
      <c r="OQA27" s="3"/>
      <c r="OQB27" s="3"/>
      <c r="OQC27" s="3"/>
      <c r="OQD27" s="3"/>
      <c r="OQE27" s="3"/>
      <c r="OQF27" s="3"/>
      <c r="OQG27" s="3"/>
      <c r="OQH27" s="3"/>
      <c r="OQI27" s="3"/>
      <c r="OQJ27" s="3"/>
      <c r="OQK27" s="3"/>
      <c r="OQL27" s="3"/>
      <c r="OQM27" s="3"/>
      <c r="OQN27" s="3"/>
      <c r="OQO27" s="3"/>
      <c r="OQP27" s="3"/>
      <c r="OQQ27" s="3"/>
      <c r="OQR27" s="3"/>
      <c r="OQS27" s="3"/>
      <c r="OQT27" s="3"/>
      <c r="OQU27" s="3"/>
      <c r="OQV27" s="3"/>
      <c r="OQW27" s="3"/>
      <c r="OQX27" s="3"/>
      <c r="OQY27" s="3"/>
      <c r="OQZ27" s="3"/>
      <c r="ORA27" s="3"/>
      <c r="ORB27" s="3"/>
      <c r="ORC27" s="3"/>
      <c r="ORD27" s="3"/>
      <c r="ORE27" s="3"/>
      <c r="ORF27" s="3"/>
      <c r="ORG27" s="3"/>
      <c r="ORH27" s="3"/>
      <c r="ORI27" s="3"/>
      <c r="ORJ27" s="3"/>
      <c r="ORK27" s="3"/>
      <c r="ORL27" s="3"/>
      <c r="ORM27" s="3"/>
      <c r="ORN27" s="3"/>
      <c r="ORO27" s="3"/>
      <c r="ORP27" s="3"/>
      <c r="ORQ27" s="3"/>
      <c r="ORR27" s="3"/>
      <c r="ORS27" s="3"/>
      <c r="ORT27" s="3"/>
      <c r="ORU27" s="3"/>
      <c r="ORV27" s="3"/>
      <c r="ORW27" s="3"/>
      <c r="ORX27" s="3"/>
      <c r="ORY27" s="3"/>
      <c r="ORZ27" s="3"/>
      <c r="OSA27" s="3"/>
      <c r="OSB27" s="3"/>
      <c r="OSC27" s="3"/>
      <c r="OSD27" s="3"/>
      <c r="OSE27" s="3"/>
      <c r="OSF27" s="3"/>
      <c r="OSG27" s="3"/>
      <c r="OSH27" s="3"/>
      <c r="OSI27" s="3"/>
      <c r="OSJ27" s="3"/>
      <c r="OSK27" s="3"/>
      <c r="OSL27" s="3"/>
      <c r="OSM27" s="3"/>
      <c r="OSN27" s="3"/>
      <c r="OSO27" s="3"/>
      <c r="OSP27" s="3"/>
      <c r="OSQ27" s="3"/>
      <c r="OSR27" s="3"/>
      <c r="OSS27" s="3"/>
      <c r="OST27" s="3"/>
      <c r="OSU27" s="3"/>
      <c r="OSV27" s="3"/>
      <c r="OSW27" s="3"/>
      <c r="OSX27" s="3"/>
      <c r="OSY27" s="3"/>
      <c r="OSZ27" s="3"/>
      <c r="OTA27" s="3"/>
      <c r="OTB27" s="3"/>
      <c r="OTC27" s="3"/>
      <c r="OTD27" s="3"/>
      <c r="OTE27" s="3"/>
      <c r="OTF27" s="3"/>
      <c r="OTG27" s="3"/>
      <c r="OTH27" s="3"/>
      <c r="OTI27" s="3"/>
      <c r="OTJ27" s="3"/>
      <c r="OTK27" s="3"/>
      <c r="OTL27" s="3"/>
      <c r="OTM27" s="3"/>
      <c r="OTN27" s="3"/>
      <c r="OTO27" s="3"/>
      <c r="OTP27" s="3"/>
      <c r="OTQ27" s="3"/>
      <c r="OTR27" s="3"/>
      <c r="OTS27" s="3"/>
      <c r="OTT27" s="3"/>
      <c r="OTU27" s="3"/>
      <c r="OTV27" s="3"/>
      <c r="OTW27" s="3"/>
      <c r="OTX27" s="3"/>
      <c r="OTY27" s="3"/>
      <c r="OTZ27" s="3"/>
      <c r="OUA27" s="3"/>
      <c r="OUB27" s="3"/>
      <c r="OUC27" s="3"/>
      <c r="OUD27" s="3"/>
      <c r="OUE27" s="3"/>
      <c r="OUF27" s="3"/>
      <c r="OUG27" s="3"/>
      <c r="OUH27" s="3"/>
      <c r="OUI27" s="3"/>
      <c r="OUJ27" s="3"/>
      <c r="OUK27" s="3"/>
      <c r="OUL27" s="3"/>
      <c r="OUM27" s="3"/>
      <c r="OUN27" s="3"/>
      <c r="OUO27" s="3"/>
      <c r="OUP27" s="3"/>
      <c r="OUQ27" s="3"/>
      <c r="OUR27" s="3"/>
      <c r="OUS27" s="3"/>
      <c r="OUT27" s="3"/>
      <c r="OUU27" s="3"/>
      <c r="OUV27" s="3"/>
      <c r="OUW27" s="3"/>
      <c r="OUX27" s="3"/>
      <c r="OUY27" s="3"/>
      <c r="OUZ27" s="3"/>
      <c r="OVA27" s="3"/>
      <c r="OVB27" s="3"/>
      <c r="OVC27" s="3"/>
      <c r="OVD27" s="3"/>
      <c r="OVE27" s="3"/>
      <c r="OVF27" s="3"/>
      <c r="OVG27" s="3"/>
      <c r="OVH27" s="3"/>
      <c r="OVI27" s="3"/>
      <c r="OVJ27" s="3"/>
      <c r="OVK27" s="3"/>
      <c r="OVL27" s="3"/>
      <c r="OVM27" s="3"/>
      <c r="OVN27" s="3"/>
      <c r="OVO27" s="3"/>
      <c r="OVP27" s="3"/>
      <c r="OVQ27" s="3"/>
      <c r="OVR27" s="3"/>
      <c r="OVS27" s="3"/>
      <c r="OVT27" s="3"/>
      <c r="OVU27" s="3"/>
      <c r="OVV27" s="3"/>
      <c r="OVW27" s="3"/>
      <c r="OVX27" s="3"/>
      <c r="OVY27" s="3"/>
      <c r="OVZ27" s="3"/>
      <c r="OWA27" s="3"/>
      <c r="OWB27" s="3"/>
      <c r="OWC27" s="3"/>
      <c r="OWD27" s="3"/>
      <c r="OWE27" s="3"/>
      <c r="OWF27" s="3"/>
      <c r="OWG27" s="3"/>
      <c r="OWH27" s="3"/>
      <c r="OWI27" s="3"/>
      <c r="OWJ27" s="3"/>
      <c r="OWK27" s="3"/>
      <c r="OWL27" s="3"/>
      <c r="OWM27" s="3"/>
      <c r="OWN27" s="3"/>
      <c r="OWO27" s="3"/>
      <c r="OWP27" s="3"/>
      <c r="OWQ27" s="3"/>
      <c r="OWR27" s="3"/>
      <c r="OWS27" s="3"/>
      <c r="OWT27" s="3"/>
      <c r="OWU27" s="3"/>
      <c r="OWV27" s="3"/>
      <c r="OWW27" s="3"/>
      <c r="OWX27" s="3"/>
      <c r="OWY27" s="3"/>
      <c r="OWZ27" s="3"/>
      <c r="OXA27" s="3"/>
      <c r="OXB27" s="3"/>
      <c r="OXC27" s="3"/>
      <c r="OXD27" s="3"/>
      <c r="OXE27" s="3"/>
      <c r="OXF27" s="3"/>
      <c r="OXG27" s="3"/>
      <c r="OXH27" s="3"/>
      <c r="OXI27" s="3"/>
      <c r="OXJ27" s="3"/>
      <c r="OXK27" s="3"/>
      <c r="OXL27" s="3"/>
      <c r="OXM27" s="3"/>
      <c r="OXN27" s="3"/>
      <c r="OXO27" s="3"/>
      <c r="OXP27" s="3"/>
      <c r="OXQ27" s="3"/>
      <c r="OXR27" s="3"/>
      <c r="OXS27" s="3"/>
      <c r="OXT27" s="3"/>
      <c r="OXU27" s="3"/>
      <c r="OXV27" s="3"/>
      <c r="OXW27" s="3"/>
      <c r="OXX27" s="3"/>
      <c r="OXY27" s="3"/>
      <c r="OXZ27" s="3"/>
      <c r="OYA27" s="3"/>
      <c r="OYB27" s="3"/>
      <c r="OYC27" s="3"/>
      <c r="OYD27" s="3"/>
      <c r="OYE27" s="3"/>
      <c r="OYF27" s="3"/>
      <c r="OYG27" s="3"/>
      <c r="OYH27" s="3"/>
      <c r="OYI27" s="3"/>
      <c r="OYJ27" s="3"/>
      <c r="OYK27" s="3"/>
      <c r="OYL27" s="3"/>
      <c r="OYM27" s="3"/>
      <c r="OYN27" s="3"/>
      <c r="OYO27" s="3"/>
      <c r="OYP27" s="3"/>
      <c r="OYQ27" s="3"/>
      <c r="OYR27" s="3"/>
      <c r="OYS27" s="3"/>
      <c r="OYT27" s="3"/>
      <c r="OYU27" s="3"/>
      <c r="OYV27" s="3"/>
      <c r="OYW27" s="3"/>
      <c r="OYX27" s="3"/>
      <c r="OYY27" s="3"/>
      <c r="OYZ27" s="3"/>
      <c r="OZA27" s="3"/>
      <c r="OZB27" s="3"/>
      <c r="OZC27" s="3"/>
      <c r="OZD27" s="3"/>
      <c r="OZE27" s="3"/>
      <c r="OZF27" s="3"/>
      <c r="OZG27" s="3"/>
      <c r="OZH27" s="3"/>
      <c r="OZI27" s="3"/>
      <c r="OZJ27" s="3"/>
      <c r="OZK27" s="3"/>
      <c r="OZL27" s="3"/>
      <c r="OZM27" s="3"/>
      <c r="OZN27" s="3"/>
      <c r="OZO27" s="3"/>
      <c r="OZP27" s="3"/>
      <c r="OZQ27" s="3"/>
      <c r="OZR27" s="3"/>
      <c r="OZS27" s="3"/>
      <c r="OZT27" s="3"/>
      <c r="OZU27" s="3"/>
      <c r="OZV27" s="3"/>
      <c r="OZW27" s="3"/>
      <c r="OZX27" s="3"/>
      <c r="OZY27" s="3"/>
      <c r="OZZ27" s="3"/>
      <c r="PAA27" s="3"/>
      <c r="PAB27" s="3"/>
      <c r="PAC27" s="3"/>
      <c r="PAD27" s="3"/>
      <c r="PAE27" s="3"/>
      <c r="PAF27" s="3"/>
      <c r="PAG27" s="3"/>
      <c r="PAH27" s="3"/>
      <c r="PAI27" s="3"/>
      <c r="PAJ27" s="3"/>
      <c r="PAK27" s="3"/>
      <c r="PAL27" s="3"/>
      <c r="PAM27" s="3"/>
      <c r="PAN27" s="3"/>
      <c r="PAO27" s="3"/>
      <c r="PAP27" s="3"/>
      <c r="PAQ27" s="3"/>
      <c r="PAR27" s="3"/>
      <c r="PAS27" s="3"/>
      <c r="PAT27" s="3"/>
      <c r="PAU27" s="3"/>
      <c r="PAV27" s="3"/>
      <c r="PAW27" s="3"/>
      <c r="PAX27" s="3"/>
      <c r="PAY27" s="3"/>
      <c r="PAZ27" s="3"/>
      <c r="PBA27" s="3"/>
      <c r="PBB27" s="3"/>
      <c r="PBC27" s="3"/>
      <c r="PBD27" s="3"/>
      <c r="PBE27" s="3"/>
      <c r="PBF27" s="3"/>
      <c r="PBG27" s="3"/>
      <c r="PBH27" s="3"/>
      <c r="PBI27" s="3"/>
      <c r="PBJ27" s="3"/>
      <c r="PBK27" s="3"/>
      <c r="PBL27" s="3"/>
      <c r="PBM27" s="3"/>
      <c r="PBN27" s="3"/>
      <c r="PBO27" s="3"/>
      <c r="PBP27" s="3"/>
      <c r="PBQ27" s="3"/>
      <c r="PBR27" s="3"/>
      <c r="PBS27" s="3"/>
      <c r="PBT27" s="3"/>
      <c r="PBU27" s="3"/>
      <c r="PBV27" s="3"/>
      <c r="PBW27" s="3"/>
      <c r="PBX27" s="3"/>
      <c r="PBY27" s="3"/>
      <c r="PBZ27" s="3"/>
      <c r="PCA27" s="3"/>
      <c r="PCB27" s="3"/>
      <c r="PCC27" s="3"/>
      <c r="PCD27" s="3"/>
      <c r="PCE27" s="3"/>
      <c r="PCF27" s="3"/>
      <c r="PCG27" s="3"/>
      <c r="PCH27" s="3"/>
      <c r="PCI27" s="3"/>
      <c r="PCJ27" s="3"/>
      <c r="PCK27" s="3"/>
      <c r="PCL27" s="3"/>
      <c r="PCM27" s="3"/>
      <c r="PCN27" s="3"/>
      <c r="PCO27" s="3"/>
      <c r="PCP27" s="3"/>
      <c r="PCQ27" s="3"/>
      <c r="PCR27" s="3"/>
      <c r="PCS27" s="3"/>
      <c r="PCT27" s="3"/>
      <c r="PCU27" s="3"/>
      <c r="PCV27" s="3"/>
      <c r="PCW27" s="3"/>
      <c r="PCX27" s="3"/>
      <c r="PCY27" s="3"/>
      <c r="PCZ27" s="3"/>
      <c r="PDA27" s="3"/>
      <c r="PDB27" s="3"/>
      <c r="PDC27" s="3"/>
      <c r="PDD27" s="3"/>
      <c r="PDE27" s="3"/>
      <c r="PDF27" s="3"/>
      <c r="PDG27" s="3"/>
      <c r="PDH27" s="3"/>
      <c r="PDI27" s="3"/>
      <c r="PDJ27" s="3"/>
      <c r="PDK27" s="3"/>
      <c r="PDL27" s="3"/>
      <c r="PDM27" s="3"/>
      <c r="PDN27" s="3"/>
      <c r="PDO27" s="3"/>
      <c r="PDP27" s="3"/>
      <c r="PDQ27" s="3"/>
      <c r="PDR27" s="3"/>
      <c r="PDS27" s="3"/>
      <c r="PDT27" s="3"/>
      <c r="PDU27" s="3"/>
      <c r="PDV27" s="3"/>
      <c r="PDW27" s="3"/>
      <c r="PDX27" s="3"/>
      <c r="PDY27" s="3"/>
      <c r="PDZ27" s="3"/>
      <c r="PEA27" s="3"/>
      <c r="PEB27" s="3"/>
      <c r="PEC27" s="3"/>
      <c r="PED27" s="3"/>
      <c r="PEE27" s="3"/>
      <c r="PEF27" s="3"/>
      <c r="PEG27" s="3"/>
      <c r="PEH27" s="3"/>
      <c r="PEI27" s="3"/>
      <c r="PEJ27" s="3"/>
      <c r="PEK27" s="3"/>
      <c r="PEL27" s="3"/>
      <c r="PEM27" s="3"/>
      <c r="PEN27" s="3"/>
      <c r="PEO27" s="3"/>
      <c r="PEP27" s="3"/>
      <c r="PEQ27" s="3"/>
      <c r="PER27" s="3"/>
      <c r="PES27" s="3"/>
      <c r="PET27" s="3"/>
      <c r="PEU27" s="3"/>
      <c r="PEV27" s="3"/>
      <c r="PEW27" s="3"/>
      <c r="PEX27" s="3"/>
      <c r="PEY27" s="3"/>
      <c r="PEZ27" s="3"/>
      <c r="PFA27" s="3"/>
      <c r="PFB27" s="3"/>
      <c r="PFC27" s="3"/>
      <c r="PFD27" s="3"/>
      <c r="PFE27" s="3"/>
      <c r="PFF27" s="3"/>
      <c r="PFG27" s="3"/>
      <c r="PFH27" s="3"/>
      <c r="PFI27" s="3"/>
      <c r="PFJ27" s="3"/>
      <c r="PFK27" s="3"/>
      <c r="PFL27" s="3"/>
      <c r="PFM27" s="3"/>
      <c r="PFN27" s="3"/>
      <c r="PFO27" s="3"/>
      <c r="PFP27" s="3"/>
      <c r="PFQ27" s="3"/>
      <c r="PFR27" s="3"/>
      <c r="PFS27" s="3"/>
      <c r="PFT27" s="3"/>
      <c r="PFU27" s="3"/>
      <c r="PFV27" s="3"/>
      <c r="PFW27" s="3"/>
      <c r="PFX27" s="3"/>
      <c r="PFY27" s="3"/>
      <c r="PFZ27" s="3"/>
      <c r="PGA27" s="3"/>
      <c r="PGB27" s="3"/>
      <c r="PGC27" s="3"/>
      <c r="PGD27" s="3"/>
      <c r="PGE27" s="3"/>
      <c r="PGF27" s="3"/>
      <c r="PGG27" s="3"/>
      <c r="PGH27" s="3"/>
      <c r="PGI27" s="3"/>
      <c r="PGJ27" s="3"/>
      <c r="PGK27" s="3"/>
      <c r="PGL27" s="3"/>
      <c r="PGM27" s="3"/>
      <c r="PGN27" s="3"/>
      <c r="PGO27" s="3"/>
      <c r="PGP27" s="3"/>
      <c r="PGQ27" s="3"/>
      <c r="PGR27" s="3"/>
      <c r="PGS27" s="3"/>
      <c r="PGT27" s="3"/>
      <c r="PGU27" s="3"/>
      <c r="PGV27" s="3"/>
      <c r="PGW27" s="3"/>
      <c r="PGX27" s="3"/>
      <c r="PGY27" s="3"/>
      <c r="PGZ27" s="3"/>
      <c r="PHA27" s="3"/>
      <c r="PHB27" s="3"/>
      <c r="PHC27" s="3"/>
      <c r="PHD27" s="3"/>
      <c r="PHE27" s="3"/>
      <c r="PHF27" s="3"/>
      <c r="PHG27" s="3"/>
      <c r="PHH27" s="3"/>
      <c r="PHI27" s="3"/>
      <c r="PHJ27" s="3"/>
      <c r="PHK27" s="3"/>
      <c r="PHL27" s="3"/>
      <c r="PHM27" s="3"/>
      <c r="PHN27" s="3"/>
      <c r="PHO27" s="3"/>
      <c r="PHP27" s="3"/>
      <c r="PHQ27" s="3"/>
      <c r="PHR27" s="3"/>
      <c r="PHS27" s="3"/>
      <c r="PHT27" s="3"/>
      <c r="PHU27" s="3"/>
      <c r="PHV27" s="3"/>
      <c r="PHW27" s="3"/>
      <c r="PHX27" s="3"/>
      <c r="PHY27" s="3"/>
      <c r="PHZ27" s="3"/>
      <c r="PIA27" s="3"/>
      <c r="PIB27" s="3"/>
      <c r="PIC27" s="3"/>
      <c r="PID27" s="3"/>
      <c r="PIE27" s="3"/>
      <c r="PIF27" s="3"/>
      <c r="PIG27" s="3"/>
      <c r="PIH27" s="3"/>
      <c r="PII27" s="3"/>
      <c r="PIJ27" s="3"/>
      <c r="PIK27" s="3"/>
      <c r="PIL27" s="3"/>
      <c r="PIM27" s="3"/>
      <c r="PIN27" s="3"/>
      <c r="PIO27" s="3"/>
      <c r="PIP27" s="3"/>
      <c r="PIQ27" s="3"/>
      <c r="PIR27" s="3"/>
      <c r="PIS27" s="3"/>
      <c r="PIT27" s="3"/>
      <c r="PIU27" s="3"/>
      <c r="PIV27" s="3"/>
      <c r="PIW27" s="3"/>
      <c r="PIX27" s="3"/>
      <c r="PIY27" s="3"/>
      <c r="PIZ27" s="3"/>
      <c r="PJA27" s="3"/>
      <c r="PJB27" s="3"/>
      <c r="PJC27" s="3"/>
      <c r="PJD27" s="3"/>
      <c r="PJE27" s="3"/>
      <c r="PJF27" s="3"/>
      <c r="PJG27" s="3"/>
      <c r="PJH27" s="3"/>
      <c r="PJI27" s="3"/>
      <c r="PJJ27" s="3"/>
      <c r="PJK27" s="3"/>
      <c r="PJL27" s="3"/>
      <c r="PJM27" s="3"/>
      <c r="PJN27" s="3"/>
      <c r="PJO27" s="3"/>
      <c r="PJP27" s="3"/>
      <c r="PJQ27" s="3"/>
      <c r="PJR27" s="3"/>
      <c r="PJS27" s="3"/>
      <c r="PJT27" s="3"/>
      <c r="PJU27" s="3"/>
      <c r="PJV27" s="3"/>
      <c r="PJW27" s="3"/>
      <c r="PJX27" s="3"/>
      <c r="PJY27" s="3"/>
      <c r="PJZ27" s="3"/>
      <c r="PKA27" s="3"/>
      <c r="PKB27" s="3"/>
      <c r="PKC27" s="3"/>
      <c r="PKD27" s="3"/>
      <c r="PKE27" s="3"/>
      <c r="PKF27" s="3"/>
      <c r="PKG27" s="3"/>
      <c r="PKH27" s="3"/>
      <c r="PKI27" s="3"/>
      <c r="PKJ27" s="3"/>
      <c r="PKK27" s="3"/>
      <c r="PKL27" s="3"/>
      <c r="PKM27" s="3"/>
      <c r="PKN27" s="3"/>
      <c r="PKO27" s="3"/>
      <c r="PKP27" s="3"/>
      <c r="PKQ27" s="3"/>
      <c r="PKR27" s="3"/>
      <c r="PKS27" s="3"/>
      <c r="PKT27" s="3"/>
      <c r="PKU27" s="3"/>
      <c r="PKV27" s="3"/>
      <c r="PKW27" s="3"/>
      <c r="PKX27" s="3"/>
      <c r="PKY27" s="3"/>
      <c r="PKZ27" s="3"/>
      <c r="PLA27" s="3"/>
      <c r="PLB27" s="3"/>
      <c r="PLC27" s="3"/>
      <c r="PLD27" s="3"/>
      <c r="PLE27" s="3"/>
      <c r="PLF27" s="3"/>
      <c r="PLG27" s="3"/>
      <c r="PLH27" s="3"/>
      <c r="PLI27" s="3"/>
      <c r="PLJ27" s="3"/>
      <c r="PLK27" s="3"/>
      <c r="PLL27" s="3"/>
      <c r="PLM27" s="3"/>
      <c r="PLN27" s="3"/>
      <c r="PLO27" s="3"/>
      <c r="PLP27" s="3"/>
      <c r="PLQ27" s="3"/>
      <c r="PLR27" s="3"/>
      <c r="PLS27" s="3"/>
      <c r="PLT27" s="3"/>
      <c r="PLU27" s="3"/>
      <c r="PLV27" s="3"/>
      <c r="PLW27" s="3"/>
      <c r="PLX27" s="3"/>
      <c r="PLY27" s="3"/>
      <c r="PLZ27" s="3"/>
      <c r="PMA27" s="3"/>
      <c r="PMB27" s="3"/>
      <c r="PMC27" s="3"/>
      <c r="PMD27" s="3"/>
      <c r="PME27" s="3"/>
      <c r="PMF27" s="3"/>
      <c r="PMG27" s="3"/>
      <c r="PMH27" s="3"/>
      <c r="PMI27" s="3"/>
      <c r="PMJ27" s="3"/>
      <c r="PMK27" s="3"/>
      <c r="PML27" s="3"/>
      <c r="PMM27" s="3"/>
      <c r="PMN27" s="3"/>
      <c r="PMO27" s="3"/>
      <c r="PMP27" s="3"/>
      <c r="PMQ27" s="3"/>
      <c r="PMR27" s="3"/>
      <c r="PMS27" s="3"/>
      <c r="PMT27" s="3"/>
      <c r="PMU27" s="3"/>
      <c r="PMV27" s="3"/>
      <c r="PMW27" s="3"/>
      <c r="PMX27" s="3"/>
      <c r="PMY27" s="3"/>
      <c r="PMZ27" s="3"/>
      <c r="PNA27" s="3"/>
      <c r="PNB27" s="3"/>
      <c r="PNC27" s="3"/>
      <c r="PND27" s="3"/>
      <c r="PNE27" s="3"/>
      <c r="PNF27" s="3"/>
      <c r="PNG27" s="3"/>
      <c r="PNH27" s="3"/>
      <c r="PNI27" s="3"/>
      <c r="PNJ27" s="3"/>
      <c r="PNK27" s="3"/>
      <c r="PNL27" s="3"/>
      <c r="PNM27" s="3"/>
      <c r="PNN27" s="3"/>
      <c r="PNO27" s="3"/>
      <c r="PNP27" s="3"/>
      <c r="PNQ27" s="3"/>
      <c r="PNR27" s="3"/>
      <c r="PNS27" s="3"/>
      <c r="PNT27" s="3"/>
      <c r="PNU27" s="3"/>
      <c r="PNV27" s="3"/>
      <c r="PNW27" s="3"/>
      <c r="PNX27" s="3"/>
      <c r="PNY27" s="3"/>
      <c r="PNZ27" s="3"/>
      <c r="POA27" s="3"/>
      <c r="POB27" s="3"/>
      <c r="POC27" s="3"/>
      <c r="POD27" s="3"/>
      <c r="POE27" s="3"/>
      <c r="POF27" s="3"/>
      <c r="POG27" s="3"/>
      <c r="POH27" s="3"/>
      <c r="POI27" s="3"/>
      <c r="POJ27" s="3"/>
      <c r="POK27" s="3"/>
      <c r="POL27" s="3"/>
      <c r="POM27" s="3"/>
      <c r="PON27" s="3"/>
      <c r="POO27" s="3"/>
      <c r="POP27" s="3"/>
      <c r="POQ27" s="3"/>
      <c r="POR27" s="3"/>
      <c r="POS27" s="3"/>
      <c r="POT27" s="3"/>
      <c r="POU27" s="3"/>
      <c r="POV27" s="3"/>
      <c r="POW27" s="3"/>
      <c r="POX27" s="3"/>
      <c r="POY27" s="3"/>
      <c r="POZ27" s="3"/>
      <c r="PPA27" s="3"/>
      <c r="PPB27" s="3"/>
      <c r="PPC27" s="3"/>
      <c r="PPD27" s="3"/>
      <c r="PPE27" s="3"/>
      <c r="PPF27" s="3"/>
      <c r="PPG27" s="3"/>
      <c r="PPH27" s="3"/>
      <c r="PPI27" s="3"/>
      <c r="PPJ27" s="3"/>
      <c r="PPK27" s="3"/>
      <c r="PPL27" s="3"/>
      <c r="PPM27" s="3"/>
      <c r="PPN27" s="3"/>
      <c r="PPO27" s="3"/>
      <c r="PPP27" s="3"/>
      <c r="PPQ27" s="3"/>
      <c r="PPR27" s="3"/>
      <c r="PPS27" s="3"/>
      <c r="PPT27" s="3"/>
      <c r="PPU27" s="3"/>
      <c r="PPV27" s="3"/>
      <c r="PPW27" s="3"/>
      <c r="PPX27" s="3"/>
      <c r="PPY27" s="3"/>
      <c r="PPZ27" s="3"/>
      <c r="PQA27" s="3"/>
      <c r="PQB27" s="3"/>
      <c r="PQC27" s="3"/>
      <c r="PQD27" s="3"/>
      <c r="PQE27" s="3"/>
      <c r="PQF27" s="3"/>
      <c r="PQG27" s="3"/>
      <c r="PQH27" s="3"/>
      <c r="PQI27" s="3"/>
      <c r="PQJ27" s="3"/>
      <c r="PQK27" s="3"/>
      <c r="PQL27" s="3"/>
      <c r="PQM27" s="3"/>
      <c r="PQN27" s="3"/>
      <c r="PQO27" s="3"/>
      <c r="PQP27" s="3"/>
      <c r="PQQ27" s="3"/>
      <c r="PQR27" s="3"/>
      <c r="PQS27" s="3"/>
      <c r="PQT27" s="3"/>
      <c r="PQU27" s="3"/>
      <c r="PQV27" s="3"/>
      <c r="PQW27" s="3"/>
      <c r="PQX27" s="3"/>
      <c r="PQY27" s="3"/>
      <c r="PQZ27" s="3"/>
      <c r="PRA27" s="3"/>
      <c r="PRB27" s="3"/>
      <c r="PRC27" s="3"/>
      <c r="PRD27" s="3"/>
      <c r="PRE27" s="3"/>
      <c r="PRF27" s="3"/>
      <c r="PRG27" s="3"/>
      <c r="PRH27" s="3"/>
      <c r="PRI27" s="3"/>
      <c r="PRJ27" s="3"/>
      <c r="PRK27" s="3"/>
      <c r="PRL27" s="3"/>
      <c r="PRM27" s="3"/>
      <c r="PRN27" s="3"/>
      <c r="PRO27" s="3"/>
      <c r="PRP27" s="3"/>
      <c r="PRQ27" s="3"/>
      <c r="PRR27" s="3"/>
      <c r="PRS27" s="3"/>
      <c r="PRT27" s="3"/>
      <c r="PRU27" s="3"/>
      <c r="PRV27" s="3"/>
      <c r="PRW27" s="3"/>
      <c r="PRX27" s="3"/>
      <c r="PRY27" s="3"/>
      <c r="PRZ27" s="3"/>
      <c r="PSA27" s="3"/>
      <c r="PSB27" s="3"/>
      <c r="PSC27" s="3"/>
      <c r="PSD27" s="3"/>
      <c r="PSE27" s="3"/>
      <c r="PSF27" s="3"/>
      <c r="PSG27" s="3"/>
      <c r="PSH27" s="3"/>
      <c r="PSI27" s="3"/>
      <c r="PSJ27" s="3"/>
      <c r="PSK27" s="3"/>
      <c r="PSL27" s="3"/>
      <c r="PSM27" s="3"/>
      <c r="PSN27" s="3"/>
      <c r="PSO27" s="3"/>
      <c r="PSP27" s="3"/>
      <c r="PSQ27" s="3"/>
      <c r="PSR27" s="3"/>
      <c r="PSS27" s="3"/>
      <c r="PST27" s="3"/>
      <c r="PSU27" s="3"/>
      <c r="PSV27" s="3"/>
      <c r="PSW27" s="3"/>
      <c r="PSX27" s="3"/>
      <c r="PSY27" s="3"/>
      <c r="PSZ27" s="3"/>
      <c r="PTA27" s="3"/>
      <c r="PTB27" s="3"/>
      <c r="PTC27" s="3"/>
      <c r="PTD27" s="3"/>
      <c r="PTE27" s="3"/>
      <c r="PTF27" s="3"/>
      <c r="PTG27" s="3"/>
      <c r="PTH27" s="3"/>
      <c r="PTI27" s="3"/>
      <c r="PTJ27" s="3"/>
      <c r="PTK27" s="3"/>
      <c r="PTL27" s="3"/>
      <c r="PTM27" s="3"/>
      <c r="PTN27" s="3"/>
      <c r="PTO27" s="3"/>
      <c r="PTP27" s="3"/>
      <c r="PTQ27" s="3"/>
      <c r="PTR27" s="3"/>
      <c r="PTS27" s="3"/>
      <c r="PTT27" s="3"/>
      <c r="PTU27" s="3"/>
      <c r="PTV27" s="3"/>
      <c r="PTW27" s="3"/>
      <c r="PTX27" s="3"/>
      <c r="PTY27" s="3"/>
      <c r="PTZ27" s="3"/>
      <c r="PUA27" s="3"/>
      <c r="PUB27" s="3"/>
      <c r="PUC27" s="3"/>
      <c r="PUD27" s="3"/>
      <c r="PUE27" s="3"/>
      <c r="PUF27" s="3"/>
      <c r="PUG27" s="3"/>
      <c r="PUH27" s="3"/>
      <c r="PUI27" s="3"/>
      <c r="PUJ27" s="3"/>
      <c r="PUK27" s="3"/>
      <c r="PUL27" s="3"/>
      <c r="PUM27" s="3"/>
      <c r="PUN27" s="3"/>
      <c r="PUO27" s="3"/>
      <c r="PUP27" s="3"/>
      <c r="PUQ27" s="3"/>
      <c r="PUR27" s="3"/>
      <c r="PUS27" s="3"/>
      <c r="PUT27" s="3"/>
      <c r="PUU27" s="3"/>
      <c r="PUV27" s="3"/>
      <c r="PUW27" s="3"/>
      <c r="PUX27" s="3"/>
      <c r="PUY27" s="3"/>
      <c r="PUZ27" s="3"/>
      <c r="PVA27" s="3"/>
      <c r="PVB27" s="3"/>
      <c r="PVC27" s="3"/>
      <c r="PVD27" s="3"/>
      <c r="PVE27" s="3"/>
      <c r="PVF27" s="3"/>
      <c r="PVG27" s="3"/>
      <c r="PVH27" s="3"/>
      <c r="PVI27" s="3"/>
      <c r="PVJ27" s="3"/>
      <c r="PVK27" s="3"/>
      <c r="PVL27" s="3"/>
      <c r="PVM27" s="3"/>
      <c r="PVN27" s="3"/>
      <c r="PVO27" s="3"/>
      <c r="PVP27" s="3"/>
      <c r="PVQ27" s="3"/>
      <c r="PVR27" s="3"/>
      <c r="PVS27" s="3"/>
      <c r="PVT27" s="3"/>
      <c r="PVU27" s="3"/>
      <c r="PVV27" s="3"/>
      <c r="PVW27" s="3"/>
      <c r="PVX27" s="3"/>
      <c r="PVY27" s="3"/>
      <c r="PVZ27" s="3"/>
      <c r="PWA27" s="3"/>
      <c r="PWB27" s="3"/>
      <c r="PWC27" s="3"/>
      <c r="PWD27" s="3"/>
      <c r="PWE27" s="3"/>
      <c r="PWF27" s="3"/>
      <c r="PWG27" s="3"/>
      <c r="PWH27" s="3"/>
      <c r="PWI27" s="3"/>
      <c r="PWJ27" s="3"/>
      <c r="PWK27" s="3"/>
      <c r="PWL27" s="3"/>
      <c r="PWM27" s="3"/>
      <c r="PWN27" s="3"/>
      <c r="PWO27" s="3"/>
      <c r="PWP27" s="3"/>
      <c r="PWQ27" s="3"/>
      <c r="PWR27" s="3"/>
      <c r="PWS27" s="3"/>
      <c r="PWT27" s="3"/>
      <c r="PWU27" s="3"/>
      <c r="PWV27" s="3"/>
      <c r="PWW27" s="3"/>
      <c r="PWX27" s="3"/>
      <c r="PWY27" s="3"/>
      <c r="PWZ27" s="3"/>
      <c r="PXA27" s="3"/>
      <c r="PXB27" s="3"/>
      <c r="PXC27" s="3"/>
      <c r="PXD27" s="3"/>
      <c r="PXE27" s="3"/>
      <c r="PXF27" s="3"/>
      <c r="PXG27" s="3"/>
      <c r="PXH27" s="3"/>
      <c r="PXI27" s="3"/>
      <c r="PXJ27" s="3"/>
      <c r="PXK27" s="3"/>
      <c r="PXL27" s="3"/>
      <c r="PXM27" s="3"/>
      <c r="PXN27" s="3"/>
      <c r="PXO27" s="3"/>
      <c r="PXP27" s="3"/>
      <c r="PXQ27" s="3"/>
      <c r="PXR27" s="3"/>
      <c r="PXS27" s="3"/>
      <c r="PXT27" s="3"/>
      <c r="PXU27" s="3"/>
      <c r="PXV27" s="3"/>
      <c r="PXW27" s="3"/>
      <c r="PXX27" s="3"/>
      <c r="PXY27" s="3"/>
      <c r="PXZ27" s="3"/>
      <c r="PYA27" s="3"/>
      <c r="PYB27" s="3"/>
      <c r="PYC27" s="3"/>
      <c r="PYD27" s="3"/>
      <c r="PYE27" s="3"/>
      <c r="PYF27" s="3"/>
      <c r="PYG27" s="3"/>
      <c r="PYH27" s="3"/>
      <c r="PYI27" s="3"/>
      <c r="PYJ27" s="3"/>
      <c r="PYK27" s="3"/>
      <c r="PYL27" s="3"/>
      <c r="PYM27" s="3"/>
      <c r="PYN27" s="3"/>
      <c r="PYO27" s="3"/>
      <c r="PYP27" s="3"/>
      <c r="PYQ27" s="3"/>
      <c r="PYR27" s="3"/>
      <c r="PYS27" s="3"/>
      <c r="PYT27" s="3"/>
      <c r="PYU27" s="3"/>
      <c r="PYV27" s="3"/>
      <c r="PYW27" s="3"/>
      <c r="PYX27" s="3"/>
      <c r="PYY27" s="3"/>
      <c r="PYZ27" s="3"/>
      <c r="PZA27" s="3"/>
      <c r="PZB27" s="3"/>
      <c r="PZC27" s="3"/>
      <c r="PZD27" s="3"/>
      <c r="PZE27" s="3"/>
      <c r="PZF27" s="3"/>
      <c r="PZG27" s="3"/>
      <c r="PZH27" s="3"/>
      <c r="PZI27" s="3"/>
      <c r="PZJ27" s="3"/>
      <c r="PZK27" s="3"/>
      <c r="PZL27" s="3"/>
      <c r="PZM27" s="3"/>
      <c r="PZN27" s="3"/>
      <c r="PZO27" s="3"/>
      <c r="PZP27" s="3"/>
      <c r="PZQ27" s="3"/>
      <c r="PZR27" s="3"/>
      <c r="PZS27" s="3"/>
      <c r="PZT27" s="3"/>
      <c r="PZU27" s="3"/>
      <c r="PZV27" s="3"/>
      <c r="PZW27" s="3"/>
      <c r="PZX27" s="3"/>
      <c r="PZY27" s="3"/>
      <c r="PZZ27" s="3"/>
      <c r="QAA27" s="3"/>
      <c r="QAB27" s="3"/>
      <c r="QAC27" s="3"/>
      <c r="QAD27" s="3"/>
      <c r="QAE27" s="3"/>
      <c r="QAF27" s="3"/>
      <c r="QAG27" s="3"/>
      <c r="QAH27" s="3"/>
      <c r="QAI27" s="3"/>
      <c r="QAJ27" s="3"/>
      <c r="QAK27" s="3"/>
      <c r="QAL27" s="3"/>
      <c r="QAM27" s="3"/>
      <c r="QAN27" s="3"/>
      <c r="QAO27" s="3"/>
      <c r="QAP27" s="3"/>
      <c r="QAQ27" s="3"/>
      <c r="QAR27" s="3"/>
      <c r="QAS27" s="3"/>
      <c r="QAT27" s="3"/>
      <c r="QAU27" s="3"/>
      <c r="QAV27" s="3"/>
      <c r="QAW27" s="3"/>
      <c r="QAX27" s="3"/>
      <c r="QAY27" s="3"/>
      <c r="QAZ27" s="3"/>
      <c r="QBA27" s="3"/>
      <c r="QBB27" s="3"/>
      <c r="QBC27" s="3"/>
      <c r="QBD27" s="3"/>
      <c r="QBE27" s="3"/>
      <c r="QBF27" s="3"/>
      <c r="QBG27" s="3"/>
      <c r="QBH27" s="3"/>
      <c r="QBI27" s="3"/>
      <c r="QBJ27" s="3"/>
      <c r="QBK27" s="3"/>
      <c r="QBL27" s="3"/>
      <c r="QBM27" s="3"/>
      <c r="QBN27" s="3"/>
      <c r="QBO27" s="3"/>
      <c r="QBP27" s="3"/>
      <c r="QBQ27" s="3"/>
      <c r="QBR27" s="3"/>
      <c r="QBS27" s="3"/>
      <c r="QBT27" s="3"/>
      <c r="QBU27" s="3"/>
      <c r="QBV27" s="3"/>
      <c r="QBW27" s="3"/>
      <c r="QBX27" s="3"/>
      <c r="QBY27" s="3"/>
      <c r="QBZ27" s="3"/>
      <c r="QCA27" s="3"/>
      <c r="QCB27" s="3"/>
      <c r="QCC27" s="3"/>
      <c r="QCD27" s="3"/>
      <c r="QCE27" s="3"/>
      <c r="QCF27" s="3"/>
      <c r="QCG27" s="3"/>
      <c r="QCH27" s="3"/>
      <c r="QCI27" s="3"/>
      <c r="QCJ27" s="3"/>
      <c r="QCK27" s="3"/>
      <c r="QCL27" s="3"/>
      <c r="QCM27" s="3"/>
      <c r="QCN27" s="3"/>
      <c r="QCO27" s="3"/>
      <c r="QCP27" s="3"/>
      <c r="QCQ27" s="3"/>
      <c r="QCR27" s="3"/>
      <c r="QCS27" s="3"/>
      <c r="QCT27" s="3"/>
      <c r="QCU27" s="3"/>
      <c r="QCV27" s="3"/>
      <c r="QCW27" s="3"/>
      <c r="QCX27" s="3"/>
      <c r="QCY27" s="3"/>
      <c r="QCZ27" s="3"/>
      <c r="QDA27" s="3"/>
      <c r="QDB27" s="3"/>
      <c r="QDC27" s="3"/>
      <c r="QDD27" s="3"/>
      <c r="QDE27" s="3"/>
      <c r="QDF27" s="3"/>
      <c r="QDG27" s="3"/>
      <c r="QDH27" s="3"/>
      <c r="QDI27" s="3"/>
      <c r="QDJ27" s="3"/>
      <c r="QDK27" s="3"/>
      <c r="QDL27" s="3"/>
      <c r="QDM27" s="3"/>
      <c r="QDN27" s="3"/>
      <c r="QDO27" s="3"/>
      <c r="QDP27" s="3"/>
      <c r="QDQ27" s="3"/>
      <c r="QDR27" s="3"/>
      <c r="QDS27" s="3"/>
      <c r="QDT27" s="3"/>
      <c r="QDU27" s="3"/>
      <c r="QDV27" s="3"/>
      <c r="QDW27" s="3"/>
      <c r="QDX27" s="3"/>
      <c r="QDY27" s="3"/>
      <c r="QDZ27" s="3"/>
      <c r="QEA27" s="3"/>
      <c r="QEB27" s="3"/>
      <c r="QEC27" s="3"/>
      <c r="QED27" s="3"/>
      <c r="QEE27" s="3"/>
      <c r="QEF27" s="3"/>
      <c r="QEG27" s="3"/>
      <c r="QEH27" s="3"/>
      <c r="QEI27" s="3"/>
      <c r="QEJ27" s="3"/>
      <c r="QEK27" s="3"/>
      <c r="QEL27" s="3"/>
      <c r="QEM27" s="3"/>
      <c r="QEN27" s="3"/>
      <c r="QEO27" s="3"/>
      <c r="QEP27" s="3"/>
      <c r="QEQ27" s="3"/>
      <c r="QER27" s="3"/>
      <c r="QES27" s="3"/>
      <c r="QET27" s="3"/>
      <c r="QEU27" s="3"/>
      <c r="QEV27" s="3"/>
      <c r="QEW27" s="3"/>
      <c r="QEX27" s="3"/>
      <c r="QEY27" s="3"/>
      <c r="QEZ27" s="3"/>
      <c r="QFA27" s="3"/>
      <c r="QFB27" s="3"/>
      <c r="QFC27" s="3"/>
      <c r="QFD27" s="3"/>
      <c r="QFE27" s="3"/>
      <c r="QFF27" s="3"/>
      <c r="QFG27" s="3"/>
      <c r="QFH27" s="3"/>
      <c r="QFI27" s="3"/>
      <c r="QFJ27" s="3"/>
      <c r="QFK27" s="3"/>
      <c r="QFL27" s="3"/>
      <c r="QFM27" s="3"/>
      <c r="QFN27" s="3"/>
      <c r="QFO27" s="3"/>
      <c r="QFP27" s="3"/>
      <c r="QFQ27" s="3"/>
      <c r="QFR27" s="3"/>
      <c r="QFS27" s="3"/>
      <c r="QFT27" s="3"/>
      <c r="QFU27" s="3"/>
      <c r="QFV27" s="3"/>
      <c r="QFW27" s="3"/>
      <c r="QFX27" s="3"/>
      <c r="QFY27" s="3"/>
      <c r="QFZ27" s="3"/>
      <c r="QGA27" s="3"/>
      <c r="QGB27" s="3"/>
      <c r="QGC27" s="3"/>
      <c r="QGD27" s="3"/>
      <c r="QGE27" s="3"/>
      <c r="QGF27" s="3"/>
      <c r="QGG27" s="3"/>
      <c r="QGH27" s="3"/>
      <c r="QGI27" s="3"/>
      <c r="QGJ27" s="3"/>
      <c r="QGK27" s="3"/>
      <c r="QGL27" s="3"/>
      <c r="QGM27" s="3"/>
      <c r="QGN27" s="3"/>
      <c r="QGO27" s="3"/>
      <c r="QGP27" s="3"/>
      <c r="QGQ27" s="3"/>
      <c r="QGR27" s="3"/>
      <c r="QGS27" s="3"/>
      <c r="QGT27" s="3"/>
      <c r="QGU27" s="3"/>
      <c r="QGV27" s="3"/>
      <c r="QGW27" s="3"/>
      <c r="QGX27" s="3"/>
      <c r="QGY27" s="3"/>
      <c r="QGZ27" s="3"/>
      <c r="QHA27" s="3"/>
      <c r="QHB27" s="3"/>
      <c r="QHC27" s="3"/>
      <c r="QHD27" s="3"/>
      <c r="QHE27" s="3"/>
      <c r="QHF27" s="3"/>
      <c r="QHG27" s="3"/>
      <c r="QHH27" s="3"/>
      <c r="QHI27" s="3"/>
      <c r="QHJ27" s="3"/>
      <c r="QHK27" s="3"/>
      <c r="QHL27" s="3"/>
      <c r="QHM27" s="3"/>
      <c r="QHN27" s="3"/>
      <c r="QHO27" s="3"/>
      <c r="QHP27" s="3"/>
      <c r="QHQ27" s="3"/>
      <c r="QHR27" s="3"/>
      <c r="QHS27" s="3"/>
      <c r="QHT27" s="3"/>
      <c r="QHU27" s="3"/>
      <c r="QHV27" s="3"/>
      <c r="QHW27" s="3"/>
      <c r="QHX27" s="3"/>
      <c r="QHY27" s="3"/>
      <c r="QHZ27" s="3"/>
      <c r="QIA27" s="3"/>
      <c r="QIB27" s="3"/>
      <c r="QIC27" s="3"/>
      <c r="QID27" s="3"/>
      <c r="QIE27" s="3"/>
      <c r="QIF27" s="3"/>
      <c r="QIG27" s="3"/>
      <c r="QIH27" s="3"/>
      <c r="QII27" s="3"/>
      <c r="QIJ27" s="3"/>
      <c r="QIK27" s="3"/>
      <c r="QIL27" s="3"/>
      <c r="QIM27" s="3"/>
      <c r="QIN27" s="3"/>
      <c r="QIO27" s="3"/>
      <c r="QIP27" s="3"/>
      <c r="QIQ27" s="3"/>
      <c r="QIR27" s="3"/>
      <c r="QIS27" s="3"/>
      <c r="QIT27" s="3"/>
      <c r="QIU27" s="3"/>
      <c r="QIV27" s="3"/>
      <c r="QIW27" s="3"/>
      <c r="QIX27" s="3"/>
      <c r="QIY27" s="3"/>
      <c r="QIZ27" s="3"/>
      <c r="QJA27" s="3"/>
      <c r="QJB27" s="3"/>
      <c r="QJC27" s="3"/>
      <c r="QJD27" s="3"/>
      <c r="QJE27" s="3"/>
      <c r="QJF27" s="3"/>
      <c r="QJG27" s="3"/>
      <c r="QJH27" s="3"/>
      <c r="QJI27" s="3"/>
      <c r="QJJ27" s="3"/>
      <c r="QJK27" s="3"/>
      <c r="QJL27" s="3"/>
      <c r="QJM27" s="3"/>
      <c r="QJN27" s="3"/>
      <c r="QJO27" s="3"/>
      <c r="QJP27" s="3"/>
      <c r="QJQ27" s="3"/>
      <c r="QJR27" s="3"/>
      <c r="QJS27" s="3"/>
      <c r="QJT27" s="3"/>
      <c r="QJU27" s="3"/>
      <c r="QJV27" s="3"/>
      <c r="QJW27" s="3"/>
      <c r="QJX27" s="3"/>
      <c r="QJY27" s="3"/>
      <c r="QJZ27" s="3"/>
      <c r="QKA27" s="3"/>
      <c r="QKB27" s="3"/>
      <c r="QKC27" s="3"/>
      <c r="QKD27" s="3"/>
      <c r="QKE27" s="3"/>
      <c r="QKF27" s="3"/>
      <c r="QKG27" s="3"/>
      <c r="QKH27" s="3"/>
      <c r="QKI27" s="3"/>
      <c r="QKJ27" s="3"/>
      <c r="QKK27" s="3"/>
      <c r="QKL27" s="3"/>
      <c r="QKM27" s="3"/>
      <c r="QKN27" s="3"/>
      <c r="QKO27" s="3"/>
      <c r="QKP27" s="3"/>
      <c r="QKQ27" s="3"/>
      <c r="QKR27" s="3"/>
      <c r="QKS27" s="3"/>
      <c r="QKT27" s="3"/>
      <c r="QKU27" s="3"/>
      <c r="QKV27" s="3"/>
      <c r="QKW27" s="3"/>
      <c r="QKX27" s="3"/>
      <c r="QKY27" s="3"/>
      <c r="QKZ27" s="3"/>
      <c r="QLA27" s="3"/>
      <c r="QLB27" s="3"/>
      <c r="QLC27" s="3"/>
      <c r="QLD27" s="3"/>
      <c r="QLE27" s="3"/>
      <c r="QLF27" s="3"/>
      <c r="QLG27" s="3"/>
      <c r="QLH27" s="3"/>
      <c r="QLI27" s="3"/>
      <c r="QLJ27" s="3"/>
      <c r="QLK27" s="3"/>
      <c r="QLL27" s="3"/>
      <c r="QLM27" s="3"/>
      <c r="QLN27" s="3"/>
      <c r="QLO27" s="3"/>
      <c r="QLP27" s="3"/>
      <c r="QLQ27" s="3"/>
      <c r="QLR27" s="3"/>
      <c r="QLS27" s="3"/>
      <c r="QLT27" s="3"/>
      <c r="QLU27" s="3"/>
      <c r="QLV27" s="3"/>
      <c r="QLW27" s="3"/>
      <c r="QLX27" s="3"/>
      <c r="QLY27" s="3"/>
      <c r="QLZ27" s="3"/>
      <c r="QMA27" s="3"/>
      <c r="QMB27" s="3"/>
      <c r="QMC27" s="3"/>
      <c r="QMD27" s="3"/>
      <c r="QME27" s="3"/>
      <c r="QMF27" s="3"/>
      <c r="QMG27" s="3"/>
      <c r="QMH27" s="3"/>
      <c r="QMI27" s="3"/>
      <c r="QMJ27" s="3"/>
      <c r="QMK27" s="3"/>
      <c r="QML27" s="3"/>
      <c r="QMM27" s="3"/>
      <c r="QMN27" s="3"/>
      <c r="QMO27" s="3"/>
      <c r="QMP27" s="3"/>
      <c r="QMQ27" s="3"/>
      <c r="QMR27" s="3"/>
      <c r="QMS27" s="3"/>
      <c r="QMT27" s="3"/>
      <c r="QMU27" s="3"/>
      <c r="QMV27" s="3"/>
      <c r="QMW27" s="3"/>
      <c r="QMX27" s="3"/>
      <c r="QMY27" s="3"/>
      <c r="QMZ27" s="3"/>
      <c r="QNA27" s="3"/>
      <c r="QNB27" s="3"/>
      <c r="QNC27" s="3"/>
      <c r="QND27" s="3"/>
      <c r="QNE27" s="3"/>
      <c r="QNF27" s="3"/>
      <c r="QNG27" s="3"/>
      <c r="QNH27" s="3"/>
      <c r="QNI27" s="3"/>
      <c r="QNJ27" s="3"/>
      <c r="QNK27" s="3"/>
      <c r="QNL27" s="3"/>
      <c r="QNM27" s="3"/>
      <c r="QNN27" s="3"/>
      <c r="QNO27" s="3"/>
      <c r="QNP27" s="3"/>
      <c r="QNQ27" s="3"/>
      <c r="QNR27" s="3"/>
      <c r="QNS27" s="3"/>
      <c r="QNT27" s="3"/>
      <c r="QNU27" s="3"/>
      <c r="QNV27" s="3"/>
      <c r="QNW27" s="3"/>
      <c r="QNX27" s="3"/>
      <c r="QNY27" s="3"/>
      <c r="QNZ27" s="3"/>
      <c r="QOA27" s="3"/>
      <c r="QOB27" s="3"/>
      <c r="QOC27" s="3"/>
      <c r="QOD27" s="3"/>
      <c r="QOE27" s="3"/>
      <c r="QOF27" s="3"/>
      <c r="QOG27" s="3"/>
      <c r="QOH27" s="3"/>
      <c r="QOI27" s="3"/>
      <c r="QOJ27" s="3"/>
      <c r="QOK27" s="3"/>
      <c r="QOL27" s="3"/>
      <c r="QOM27" s="3"/>
      <c r="QON27" s="3"/>
      <c r="QOO27" s="3"/>
      <c r="QOP27" s="3"/>
      <c r="QOQ27" s="3"/>
      <c r="QOR27" s="3"/>
      <c r="QOS27" s="3"/>
      <c r="QOT27" s="3"/>
      <c r="QOU27" s="3"/>
      <c r="QOV27" s="3"/>
      <c r="QOW27" s="3"/>
      <c r="QOX27" s="3"/>
      <c r="QOY27" s="3"/>
      <c r="QOZ27" s="3"/>
      <c r="QPA27" s="3"/>
      <c r="QPB27" s="3"/>
      <c r="QPC27" s="3"/>
      <c r="QPD27" s="3"/>
      <c r="QPE27" s="3"/>
      <c r="QPF27" s="3"/>
      <c r="QPG27" s="3"/>
      <c r="QPH27" s="3"/>
      <c r="QPI27" s="3"/>
      <c r="QPJ27" s="3"/>
      <c r="QPK27" s="3"/>
      <c r="QPL27" s="3"/>
      <c r="QPM27" s="3"/>
      <c r="QPN27" s="3"/>
      <c r="QPO27" s="3"/>
      <c r="QPP27" s="3"/>
      <c r="QPQ27" s="3"/>
      <c r="QPR27" s="3"/>
      <c r="QPS27" s="3"/>
      <c r="QPT27" s="3"/>
      <c r="QPU27" s="3"/>
      <c r="QPV27" s="3"/>
      <c r="QPW27" s="3"/>
      <c r="QPX27" s="3"/>
      <c r="QPY27" s="3"/>
      <c r="QPZ27" s="3"/>
      <c r="QQA27" s="3"/>
      <c r="QQB27" s="3"/>
      <c r="QQC27" s="3"/>
      <c r="QQD27" s="3"/>
      <c r="QQE27" s="3"/>
      <c r="QQF27" s="3"/>
      <c r="QQG27" s="3"/>
      <c r="QQH27" s="3"/>
      <c r="QQI27" s="3"/>
      <c r="QQJ27" s="3"/>
      <c r="QQK27" s="3"/>
      <c r="QQL27" s="3"/>
      <c r="QQM27" s="3"/>
      <c r="QQN27" s="3"/>
      <c r="QQO27" s="3"/>
      <c r="QQP27" s="3"/>
      <c r="QQQ27" s="3"/>
      <c r="QQR27" s="3"/>
      <c r="QQS27" s="3"/>
      <c r="QQT27" s="3"/>
      <c r="QQU27" s="3"/>
      <c r="QQV27" s="3"/>
      <c r="QQW27" s="3"/>
      <c r="QQX27" s="3"/>
      <c r="QQY27" s="3"/>
      <c r="QQZ27" s="3"/>
      <c r="QRA27" s="3"/>
      <c r="QRB27" s="3"/>
      <c r="QRC27" s="3"/>
      <c r="QRD27" s="3"/>
      <c r="QRE27" s="3"/>
      <c r="QRF27" s="3"/>
      <c r="QRG27" s="3"/>
      <c r="QRH27" s="3"/>
      <c r="QRI27" s="3"/>
      <c r="QRJ27" s="3"/>
      <c r="QRK27" s="3"/>
      <c r="QRL27" s="3"/>
      <c r="QRM27" s="3"/>
      <c r="QRN27" s="3"/>
      <c r="QRO27" s="3"/>
      <c r="QRP27" s="3"/>
      <c r="QRQ27" s="3"/>
      <c r="QRR27" s="3"/>
      <c r="QRS27" s="3"/>
      <c r="QRT27" s="3"/>
      <c r="QRU27" s="3"/>
      <c r="QRV27" s="3"/>
      <c r="QRW27" s="3"/>
      <c r="QRX27" s="3"/>
      <c r="QRY27" s="3"/>
      <c r="QRZ27" s="3"/>
      <c r="QSA27" s="3"/>
      <c r="QSB27" s="3"/>
      <c r="QSC27" s="3"/>
      <c r="QSD27" s="3"/>
      <c r="QSE27" s="3"/>
      <c r="QSF27" s="3"/>
      <c r="QSG27" s="3"/>
      <c r="QSH27" s="3"/>
      <c r="QSI27" s="3"/>
      <c r="QSJ27" s="3"/>
      <c r="QSK27" s="3"/>
      <c r="QSL27" s="3"/>
      <c r="QSM27" s="3"/>
      <c r="QSN27" s="3"/>
      <c r="QSO27" s="3"/>
      <c r="QSP27" s="3"/>
      <c r="QSQ27" s="3"/>
      <c r="QSR27" s="3"/>
      <c r="QSS27" s="3"/>
      <c r="QST27" s="3"/>
      <c r="QSU27" s="3"/>
      <c r="QSV27" s="3"/>
      <c r="QSW27" s="3"/>
      <c r="QSX27" s="3"/>
      <c r="QSY27" s="3"/>
      <c r="QSZ27" s="3"/>
      <c r="QTA27" s="3"/>
      <c r="QTB27" s="3"/>
      <c r="QTC27" s="3"/>
      <c r="QTD27" s="3"/>
      <c r="QTE27" s="3"/>
      <c r="QTF27" s="3"/>
      <c r="QTG27" s="3"/>
      <c r="QTH27" s="3"/>
      <c r="QTI27" s="3"/>
      <c r="QTJ27" s="3"/>
      <c r="QTK27" s="3"/>
      <c r="QTL27" s="3"/>
      <c r="QTM27" s="3"/>
      <c r="QTN27" s="3"/>
      <c r="QTO27" s="3"/>
      <c r="QTP27" s="3"/>
      <c r="QTQ27" s="3"/>
      <c r="QTR27" s="3"/>
      <c r="QTS27" s="3"/>
      <c r="QTT27" s="3"/>
      <c r="QTU27" s="3"/>
      <c r="QTV27" s="3"/>
      <c r="QTW27" s="3"/>
      <c r="QTX27" s="3"/>
      <c r="QTY27" s="3"/>
      <c r="QTZ27" s="3"/>
      <c r="QUA27" s="3"/>
      <c r="QUB27" s="3"/>
      <c r="QUC27" s="3"/>
      <c r="QUD27" s="3"/>
      <c r="QUE27" s="3"/>
      <c r="QUF27" s="3"/>
      <c r="QUG27" s="3"/>
      <c r="QUH27" s="3"/>
      <c r="QUI27" s="3"/>
      <c r="QUJ27" s="3"/>
      <c r="QUK27" s="3"/>
      <c r="QUL27" s="3"/>
      <c r="QUM27" s="3"/>
      <c r="QUN27" s="3"/>
      <c r="QUO27" s="3"/>
      <c r="QUP27" s="3"/>
      <c r="QUQ27" s="3"/>
      <c r="QUR27" s="3"/>
      <c r="QUS27" s="3"/>
      <c r="QUT27" s="3"/>
      <c r="QUU27" s="3"/>
      <c r="QUV27" s="3"/>
      <c r="QUW27" s="3"/>
      <c r="QUX27" s="3"/>
      <c r="QUY27" s="3"/>
      <c r="QUZ27" s="3"/>
      <c r="QVA27" s="3"/>
      <c r="QVB27" s="3"/>
      <c r="QVC27" s="3"/>
      <c r="QVD27" s="3"/>
      <c r="QVE27" s="3"/>
      <c r="QVF27" s="3"/>
      <c r="QVG27" s="3"/>
      <c r="QVH27" s="3"/>
      <c r="QVI27" s="3"/>
      <c r="QVJ27" s="3"/>
      <c r="QVK27" s="3"/>
      <c r="QVL27" s="3"/>
      <c r="QVM27" s="3"/>
      <c r="QVN27" s="3"/>
      <c r="QVO27" s="3"/>
      <c r="QVP27" s="3"/>
      <c r="QVQ27" s="3"/>
      <c r="QVR27" s="3"/>
      <c r="QVS27" s="3"/>
      <c r="QVT27" s="3"/>
      <c r="QVU27" s="3"/>
      <c r="QVV27" s="3"/>
      <c r="QVW27" s="3"/>
      <c r="QVX27" s="3"/>
      <c r="QVY27" s="3"/>
      <c r="QVZ27" s="3"/>
      <c r="QWA27" s="3"/>
      <c r="QWB27" s="3"/>
      <c r="QWC27" s="3"/>
      <c r="QWD27" s="3"/>
      <c r="QWE27" s="3"/>
      <c r="QWF27" s="3"/>
      <c r="QWG27" s="3"/>
      <c r="QWH27" s="3"/>
      <c r="QWI27" s="3"/>
      <c r="QWJ27" s="3"/>
      <c r="QWK27" s="3"/>
      <c r="QWL27" s="3"/>
      <c r="QWM27" s="3"/>
      <c r="QWN27" s="3"/>
      <c r="QWO27" s="3"/>
      <c r="QWP27" s="3"/>
      <c r="QWQ27" s="3"/>
      <c r="QWR27" s="3"/>
      <c r="QWS27" s="3"/>
      <c r="QWT27" s="3"/>
      <c r="QWU27" s="3"/>
      <c r="QWV27" s="3"/>
      <c r="QWW27" s="3"/>
      <c r="QWX27" s="3"/>
      <c r="QWY27" s="3"/>
      <c r="QWZ27" s="3"/>
      <c r="QXA27" s="3"/>
      <c r="QXB27" s="3"/>
      <c r="QXC27" s="3"/>
      <c r="QXD27" s="3"/>
      <c r="QXE27" s="3"/>
      <c r="QXF27" s="3"/>
      <c r="QXG27" s="3"/>
      <c r="QXH27" s="3"/>
      <c r="QXI27" s="3"/>
      <c r="QXJ27" s="3"/>
      <c r="QXK27" s="3"/>
      <c r="QXL27" s="3"/>
      <c r="QXM27" s="3"/>
      <c r="QXN27" s="3"/>
      <c r="QXO27" s="3"/>
      <c r="QXP27" s="3"/>
      <c r="QXQ27" s="3"/>
      <c r="QXR27" s="3"/>
      <c r="QXS27" s="3"/>
      <c r="QXT27" s="3"/>
      <c r="QXU27" s="3"/>
      <c r="QXV27" s="3"/>
      <c r="QXW27" s="3"/>
      <c r="QXX27" s="3"/>
      <c r="QXY27" s="3"/>
      <c r="QXZ27" s="3"/>
      <c r="QYA27" s="3"/>
      <c r="QYB27" s="3"/>
      <c r="QYC27" s="3"/>
      <c r="QYD27" s="3"/>
      <c r="QYE27" s="3"/>
      <c r="QYF27" s="3"/>
      <c r="QYG27" s="3"/>
      <c r="QYH27" s="3"/>
      <c r="QYI27" s="3"/>
      <c r="QYJ27" s="3"/>
      <c r="QYK27" s="3"/>
      <c r="QYL27" s="3"/>
      <c r="QYM27" s="3"/>
      <c r="QYN27" s="3"/>
      <c r="QYO27" s="3"/>
      <c r="QYP27" s="3"/>
      <c r="QYQ27" s="3"/>
      <c r="QYR27" s="3"/>
      <c r="QYS27" s="3"/>
      <c r="QYT27" s="3"/>
      <c r="QYU27" s="3"/>
      <c r="QYV27" s="3"/>
      <c r="QYW27" s="3"/>
      <c r="QYX27" s="3"/>
      <c r="QYY27" s="3"/>
      <c r="QYZ27" s="3"/>
      <c r="QZA27" s="3"/>
      <c r="QZB27" s="3"/>
      <c r="QZC27" s="3"/>
      <c r="QZD27" s="3"/>
      <c r="QZE27" s="3"/>
      <c r="QZF27" s="3"/>
      <c r="QZG27" s="3"/>
      <c r="QZH27" s="3"/>
      <c r="QZI27" s="3"/>
      <c r="QZJ27" s="3"/>
      <c r="QZK27" s="3"/>
      <c r="QZL27" s="3"/>
      <c r="QZM27" s="3"/>
      <c r="QZN27" s="3"/>
      <c r="QZO27" s="3"/>
      <c r="QZP27" s="3"/>
      <c r="QZQ27" s="3"/>
      <c r="QZR27" s="3"/>
      <c r="QZS27" s="3"/>
      <c r="QZT27" s="3"/>
      <c r="QZU27" s="3"/>
      <c r="QZV27" s="3"/>
      <c r="QZW27" s="3"/>
      <c r="QZX27" s="3"/>
      <c r="QZY27" s="3"/>
      <c r="QZZ27" s="3"/>
      <c r="RAA27" s="3"/>
      <c r="RAB27" s="3"/>
      <c r="RAC27" s="3"/>
      <c r="RAD27" s="3"/>
      <c r="RAE27" s="3"/>
      <c r="RAF27" s="3"/>
      <c r="RAG27" s="3"/>
      <c r="RAH27" s="3"/>
      <c r="RAI27" s="3"/>
      <c r="RAJ27" s="3"/>
      <c r="RAK27" s="3"/>
      <c r="RAL27" s="3"/>
      <c r="RAM27" s="3"/>
      <c r="RAN27" s="3"/>
      <c r="RAO27" s="3"/>
      <c r="RAP27" s="3"/>
      <c r="RAQ27" s="3"/>
      <c r="RAR27" s="3"/>
      <c r="RAS27" s="3"/>
      <c r="RAT27" s="3"/>
      <c r="RAU27" s="3"/>
      <c r="RAV27" s="3"/>
      <c r="RAW27" s="3"/>
      <c r="RAX27" s="3"/>
      <c r="RAY27" s="3"/>
      <c r="RAZ27" s="3"/>
      <c r="RBA27" s="3"/>
      <c r="RBB27" s="3"/>
      <c r="RBC27" s="3"/>
      <c r="RBD27" s="3"/>
      <c r="RBE27" s="3"/>
      <c r="RBF27" s="3"/>
      <c r="RBG27" s="3"/>
      <c r="RBH27" s="3"/>
      <c r="RBI27" s="3"/>
      <c r="RBJ27" s="3"/>
      <c r="RBK27" s="3"/>
      <c r="RBL27" s="3"/>
      <c r="RBM27" s="3"/>
      <c r="RBN27" s="3"/>
      <c r="RBO27" s="3"/>
      <c r="RBP27" s="3"/>
      <c r="RBQ27" s="3"/>
      <c r="RBR27" s="3"/>
      <c r="RBS27" s="3"/>
      <c r="RBT27" s="3"/>
      <c r="RBU27" s="3"/>
      <c r="RBV27" s="3"/>
      <c r="RBW27" s="3"/>
      <c r="RBX27" s="3"/>
      <c r="RBY27" s="3"/>
      <c r="RBZ27" s="3"/>
      <c r="RCA27" s="3"/>
      <c r="RCB27" s="3"/>
      <c r="RCC27" s="3"/>
      <c r="RCD27" s="3"/>
      <c r="RCE27" s="3"/>
      <c r="RCF27" s="3"/>
      <c r="RCG27" s="3"/>
      <c r="RCH27" s="3"/>
      <c r="RCI27" s="3"/>
      <c r="RCJ27" s="3"/>
      <c r="RCK27" s="3"/>
      <c r="RCL27" s="3"/>
      <c r="RCM27" s="3"/>
      <c r="RCN27" s="3"/>
      <c r="RCO27" s="3"/>
      <c r="RCP27" s="3"/>
      <c r="RCQ27" s="3"/>
      <c r="RCR27" s="3"/>
      <c r="RCS27" s="3"/>
      <c r="RCT27" s="3"/>
      <c r="RCU27" s="3"/>
      <c r="RCV27" s="3"/>
      <c r="RCW27" s="3"/>
      <c r="RCX27" s="3"/>
      <c r="RCY27" s="3"/>
      <c r="RCZ27" s="3"/>
      <c r="RDA27" s="3"/>
      <c r="RDB27" s="3"/>
      <c r="RDC27" s="3"/>
      <c r="RDD27" s="3"/>
      <c r="RDE27" s="3"/>
      <c r="RDF27" s="3"/>
      <c r="RDG27" s="3"/>
      <c r="RDH27" s="3"/>
      <c r="RDI27" s="3"/>
      <c r="RDJ27" s="3"/>
      <c r="RDK27" s="3"/>
      <c r="RDL27" s="3"/>
      <c r="RDM27" s="3"/>
      <c r="RDN27" s="3"/>
      <c r="RDO27" s="3"/>
      <c r="RDP27" s="3"/>
      <c r="RDQ27" s="3"/>
      <c r="RDR27" s="3"/>
      <c r="RDS27" s="3"/>
      <c r="RDT27" s="3"/>
      <c r="RDU27" s="3"/>
      <c r="RDV27" s="3"/>
      <c r="RDW27" s="3"/>
      <c r="RDX27" s="3"/>
      <c r="RDY27" s="3"/>
      <c r="RDZ27" s="3"/>
      <c r="REA27" s="3"/>
      <c r="REB27" s="3"/>
      <c r="REC27" s="3"/>
      <c r="RED27" s="3"/>
      <c r="REE27" s="3"/>
      <c r="REF27" s="3"/>
      <c r="REG27" s="3"/>
      <c r="REH27" s="3"/>
      <c r="REI27" s="3"/>
      <c r="REJ27" s="3"/>
      <c r="REK27" s="3"/>
      <c r="REL27" s="3"/>
      <c r="REM27" s="3"/>
      <c r="REN27" s="3"/>
      <c r="REO27" s="3"/>
      <c r="REP27" s="3"/>
      <c r="REQ27" s="3"/>
      <c r="RER27" s="3"/>
      <c r="RES27" s="3"/>
      <c r="RET27" s="3"/>
      <c r="REU27" s="3"/>
      <c r="REV27" s="3"/>
      <c r="REW27" s="3"/>
      <c r="REX27" s="3"/>
      <c r="REY27" s="3"/>
      <c r="REZ27" s="3"/>
      <c r="RFA27" s="3"/>
      <c r="RFB27" s="3"/>
      <c r="RFC27" s="3"/>
      <c r="RFD27" s="3"/>
      <c r="RFE27" s="3"/>
      <c r="RFF27" s="3"/>
      <c r="RFG27" s="3"/>
      <c r="RFH27" s="3"/>
      <c r="RFI27" s="3"/>
      <c r="RFJ27" s="3"/>
      <c r="RFK27" s="3"/>
      <c r="RFL27" s="3"/>
      <c r="RFM27" s="3"/>
      <c r="RFN27" s="3"/>
      <c r="RFO27" s="3"/>
      <c r="RFP27" s="3"/>
      <c r="RFQ27" s="3"/>
      <c r="RFR27" s="3"/>
      <c r="RFS27" s="3"/>
      <c r="RFT27" s="3"/>
      <c r="RFU27" s="3"/>
      <c r="RFV27" s="3"/>
      <c r="RFW27" s="3"/>
      <c r="RFX27" s="3"/>
      <c r="RFY27" s="3"/>
      <c r="RFZ27" s="3"/>
      <c r="RGA27" s="3"/>
      <c r="RGB27" s="3"/>
      <c r="RGC27" s="3"/>
      <c r="RGD27" s="3"/>
      <c r="RGE27" s="3"/>
      <c r="RGF27" s="3"/>
      <c r="RGG27" s="3"/>
      <c r="RGH27" s="3"/>
      <c r="RGI27" s="3"/>
      <c r="RGJ27" s="3"/>
      <c r="RGK27" s="3"/>
      <c r="RGL27" s="3"/>
      <c r="RGM27" s="3"/>
      <c r="RGN27" s="3"/>
      <c r="RGO27" s="3"/>
      <c r="RGP27" s="3"/>
      <c r="RGQ27" s="3"/>
      <c r="RGR27" s="3"/>
      <c r="RGS27" s="3"/>
      <c r="RGT27" s="3"/>
      <c r="RGU27" s="3"/>
      <c r="RGV27" s="3"/>
      <c r="RGW27" s="3"/>
      <c r="RGX27" s="3"/>
      <c r="RGY27" s="3"/>
      <c r="RGZ27" s="3"/>
      <c r="RHA27" s="3"/>
      <c r="RHB27" s="3"/>
      <c r="RHC27" s="3"/>
      <c r="RHD27" s="3"/>
      <c r="RHE27" s="3"/>
      <c r="RHF27" s="3"/>
      <c r="RHG27" s="3"/>
      <c r="RHH27" s="3"/>
      <c r="RHI27" s="3"/>
      <c r="RHJ27" s="3"/>
      <c r="RHK27" s="3"/>
      <c r="RHL27" s="3"/>
      <c r="RHM27" s="3"/>
      <c r="RHN27" s="3"/>
      <c r="RHO27" s="3"/>
      <c r="RHP27" s="3"/>
      <c r="RHQ27" s="3"/>
      <c r="RHR27" s="3"/>
      <c r="RHS27" s="3"/>
      <c r="RHT27" s="3"/>
      <c r="RHU27" s="3"/>
      <c r="RHV27" s="3"/>
      <c r="RHW27" s="3"/>
      <c r="RHX27" s="3"/>
      <c r="RHY27" s="3"/>
      <c r="RHZ27" s="3"/>
      <c r="RIA27" s="3"/>
      <c r="RIB27" s="3"/>
      <c r="RIC27" s="3"/>
      <c r="RID27" s="3"/>
      <c r="RIE27" s="3"/>
      <c r="RIF27" s="3"/>
      <c r="RIG27" s="3"/>
      <c r="RIH27" s="3"/>
      <c r="RII27" s="3"/>
      <c r="RIJ27" s="3"/>
      <c r="RIK27" s="3"/>
      <c r="RIL27" s="3"/>
      <c r="RIM27" s="3"/>
      <c r="RIN27" s="3"/>
      <c r="RIO27" s="3"/>
      <c r="RIP27" s="3"/>
      <c r="RIQ27" s="3"/>
      <c r="RIR27" s="3"/>
      <c r="RIS27" s="3"/>
      <c r="RIT27" s="3"/>
      <c r="RIU27" s="3"/>
      <c r="RIV27" s="3"/>
      <c r="RIW27" s="3"/>
      <c r="RIX27" s="3"/>
      <c r="RIY27" s="3"/>
      <c r="RIZ27" s="3"/>
      <c r="RJA27" s="3"/>
      <c r="RJB27" s="3"/>
      <c r="RJC27" s="3"/>
      <c r="RJD27" s="3"/>
      <c r="RJE27" s="3"/>
      <c r="RJF27" s="3"/>
      <c r="RJG27" s="3"/>
      <c r="RJH27" s="3"/>
      <c r="RJI27" s="3"/>
      <c r="RJJ27" s="3"/>
      <c r="RJK27" s="3"/>
      <c r="RJL27" s="3"/>
      <c r="RJM27" s="3"/>
      <c r="RJN27" s="3"/>
      <c r="RJO27" s="3"/>
      <c r="RJP27" s="3"/>
      <c r="RJQ27" s="3"/>
      <c r="RJR27" s="3"/>
      <c r="RJS27" s="3"/>
      <c r="RJT27" s="3"/>
      <c r="RJU27" s="3"/>
      <c r="RJV27" s="3"/>
      <c r="RJW27" s="3"/>
      <c r="RJX27" s="3"/>
      <c r="RJY27" s="3"/>
      <c r="RJZ27" s="3"/>
      <c r="RKA27" s="3"/>
      <c r="RKB27" s="3"/>
      <c r="RKC27" s="3"/>
      <c r="RKD27" s="3"/>
      <c r="RKE27" s="3"/>
      <c r="RKF27" s="3"/>
      <c r="RKG27" s="3"/>
      <c r="RKH27" s="3"/>
      <c r="RKI27" s="3"/>
      <c r="RKJ27" s="3"/>
      <c r="RKK27" s="3"/>
      <c r="RKL27" s="3"/>
      <c r="RKM27" s="3"/>
      <c r="RKN27" s="3"/>
      <c r="RKO27" s="3"/>
      <c r="RKP27" s="3"/>
      <c r="RKQ27" s="3"/>
      <c r="RKR27" s="3"/>
      <c r="RKS27" s="3"/>
      <c r="RKT27" s="3"/>
      <c r="RKU27" s="3"/>
      <c r="RKV27" s="3"/>
      <c r="RKW27" s="3"/>
      <c r="RKX27" s="3"/>
      <c r="RKY27" s="3"/>
      <c r="RKZ27" s="3"/>
      <c r="RLA27" s="3"/>
      <c r="RLB27" s="3"/>
      <c r="RLC27" s="3"/>
      <c r="RLD27" s="3"/>
      <c r="RLE27" s="3"/>
      <c r="RLF27" s="3"/>
      <c r="RLG27" s="3"/>
      <c r="RLH27" s="3"/>
      <c r="RLI27" s="3"/>
      <c r="RLJ27" s="3"/>
      <c r="RLK27" s="3"/>
      <c r="RLL27" s="3"/>
      <c r="RLM27" s="3"/>
      <c r="RLN27" s="3"/>
      <c r="RLO27" s="3"/>
      <c r="RLP27" s="3"/>
      <c r="RLQ27" s="3"/>
      <c r="RLR27" s="3"/>
      <c r="RLS27" s="3"/>
      <c r="RLT27" s="3"/>
      <c r="RLU27" s="3"/>
      <c r="RLV27" s="3"/>
      <c r="RLW27" s="3"/>
      <c r="RLX27" s="3"/>
      <c r="RLY27" s="3"/>
      <c r="RLZ27" s="3"/>
      <c r="RMA27" s="3"/>
      <c r="RMB27" s="3"/>
      <c r="RMC27" s="3"/>
      <c r="RMD27" s="3"/>
      <c r="RME27" s="3"/>
      <c r="RMF27" s="3"/>
      <c r="RMG27" s="3"/>
      <c r="RMH27" s="3"/>
      <c r="RMI27" s="3"/>
      <c r="RMJ27" s="3"/>
      <c r="RMK27" s="3"/>
      <c r="RML27" s="3"/>
      <c r="RMM27" s="3"/>
      <c r="RMN27" s="3"/>
      <c r="RMO27" s="3"/>
      <c r="RMP27" s="3"/>
      <c r="RMQ27" s="3"/>
      <c r="RMR27" s="3"/>
      <c r="RMS27" s="3"/>
      <c r="RMT27" s="3"/>
      <c r="RMU27" s="3"/>
      <c r="RMV27" s="3"/>
      <c r="RMW27" s="3"/>
      <c r="RMX27" s="3"/>
      <c r="RMY27" s="3"/>
      <c r="RMZ27" s="3"/>
      <c r="RNA27" s="3"/>
      <c r="RNB27" s="3"/>
      <c r="RNC27" s="3"/>
      <c r="RND27" s="3"/>
      <c r="RNE27" s="3"/>
      <c r="RNF27" s="3"/>
      <c r="RNG27" s="3"/>
      <c r="RNH27" s="3"/>
      <c r="RNI27" s="3"/>
      <c r="RNJ27" s="3"/>
      <c r="RNK27" s="3"/>
      <c r="RNL27" s="3"/>
      <c r="RNM27" s="3"/>
      <c r="RNN27" s="3"/>
      <c r="RNO27" s="3"/>
      <c r="RNP27" s="3"/>
      <c r="RNQ27" s="3"/>
      <c r="RNR27" s="3"/>
      <c r="RNS27" s="3"/>
      <c r="RNT27" s="3"/>
      <c r="RNU27" s="3"/>
      <c r="RNV27" s="3"/>
      <c r="RNW27" s="3"/>
      <c r="RNX27" s="3"/>
      <c r="RNY27" s="3"/>
      <c r="RNZ27" s="3"/>
      <c r="ROA27" s="3"/>
      <c r="ROB27" s="3"/>
      <c r="ROC27" s="3"/>
      <c r="ROD27" s="3"/>
      <c r="ROE27" s="3"/>
      <c r="ROF27" s="3"/>
      <c r="ROG27" s="3"/>
      <c r="ROH27" s="3"/>
      <c r="ROI27" s="3"/>
      <c r="ROJ27" s="3"/>
      <c r="ROK27" s="3"/>
      <c r="ROL27" s="3"/>
      <c r="ROM27" s="3"/>
      <c r="RON27" s="3"/>
      <c r="ROO27" s="3"/>
      <c r="ROP27" s="3"/>
      <c r="ROQ27" s="3"/>
      <c r="ROR27" s="3"/>
      <c r="ROS27" s="3"/>
      <c r="ROT27" s="3"/>
      <c r="ROU27" s="3"/>
      <c r="ROV27" s="3"/>
      <c r="ROW27" s="3"/>
      <c r="ROX27" s="3"/>
      <c r="ROY27" s="3"/>
      <c r="ROZ27" s="3"/>
      <c r="RPA27" s="3"/>
      <c r="RPB27" s="3"/>
      <c r="RPC27" s="3"/>
      <c r="RPD27" s="3"/>
      <c r="RPE27" s="3"/>
      <c r="RPF27" s="3"/>
      <c r="RPG27" s="3"/>
      <c r="RPH27" s="3"/>
      <c r="RPI27" s="3"/>
      <c r="RPJ27" s="3"/>
      <c r="RPK27" s="3"/>
      <c r="RPL27" s="3"/>
      <c r="RPM27" s="3"/>
      <c r="RPN27" s="3"/>
      <c r="RPO27" s="3"/>
      <c r="RPP27" s="3"/>
      <c r="RPQ27" s="3"/>
      <c r="RPR27" s="3"/>
      <c r="RPS27" s="3"/>
      <c r="RPT27" s="3"/>
      <c r="RPU27" s="3"/>
      <c r="RPV27" s="3"/>
      <c r="RPW27" s="3"/>
      <c r="RPX27" s="3"/>
      <c r="RPY27" s="3"/>
      <c r="RPZ27" s="3"/>
      <c r="RQA27" s="3"/>
      <c r="RQB27" s="3"/>
      <c r="RQC27" s="3"/>
      <c r="RQD27" s="3"/>
      <c r="RQE27" s="3"/>
      <c r="RQF27" s="3"/>
      <c r="RQG27" s="3"/>
      <c r="RQH27" s="3"/>
      <c r="RQI27" s="3"/>
      <c r="RQJ27" s="3"/>
      <c r="RQK27" s="3"/>
      <c r="RQL27" s="3"/>
      <c r="RQM27" s="3"/>
      <c r="RQN27" s="3"/>
      <c r="RQO27" s="3"/>
      <c r="RQP27" s="3"/>
      <c r="RQQ27" s="3"/>
      <c r="RQR27" s="3"/>
      <c r="RQS27" s="3"/>
      <c r="RQT27" s="3"/>
      <c r="RQU27" s="3"/>
      <c r="RQV27" s="3"/>
      <c r="RQW27" s="3"/>
      <c r="RQX27" s="3"/>
      <c r="RQY27" s="3"/>
      <c r="RQZ27" s="3"/>
      <c r="RRA27" s="3"/>
      <c r="RRB27" s="3"/>
      <c r="RRC27" s="3"/>
      <c r="RRD27" s="3"/>
      <c r="RRE27" s="3"/>
      <c r="RRF27" s="3"/>
      <c r="RRG27" s="3"/>
      <c r="RRH27" s="3"/>
      <c r="RRI27" s="3"/>
      <c r="RRJ27" s="3"/>
      <c r="RRK27" s="3"/>
      <c r="RRL27" s="3"/>
      <c r="RRM27" s="3"/>
      <c r="RRN27" s="3"/>
      <c r="RRO27" s="3"/>
      <c r="RRP27" s="3"/>
      <c r="RRQ27" s="3"/>
      <c r="RRR27" s="3"/>
      <c r="RRS27" s="3"/>
      <c r="RRT27" s="3"/>
      <c r="RRU27" s="3"/>
      <c r="RRV27" s="3"/>
      <c r="RRW27" s="3"/>
      <c r="RRX27" s="3"/>
      <c r="RRY27" s="3"/>
      <c r="RRZ27" s="3"/>
      <c r="RSA27" s="3"/>
      <c r="RSB27" s="3"/>
      <c r="RSC27" s="3"/>
      <c r="RSD27" s="3"/>
      <c r="RSE27" s="3"/>
      <c r="RSF27" s="3"/>
      <c r="RSG27" s="3"/>
      <c r="RSH27" s="3"/>
      <c r="RSI27" s="3"/>
      <c r="RSJ27" s="3"/>
      <c r="RSK27" s="3"/>
      <c r="RSL27" s="3"/>
      <c r="RSM27" s="3"/>
      <c r="RSN27" s="3"/>
      <c r="RSO27" s="3"/>
      <c r="RSP27" s="3"/>
      <c r="RSQ27" s="3"/>
      <c r="RSR27" s="3"/>
      <c r="RSS27" s="3"/>
      <c r="RST27" s="3"/>
      <c r="RSU27" s="3"/>
      <c r="RSV27" s="3"/>
      <c r="RSW27" s="3"/>
      <c r="RSX27" s="3"/>
      <c r="RSY27" s="3"/>
      <c r="RSZ27" s="3"/>
      <c r="RTA27" s="3"/>
      <c r="RTB27" s="3"/>
      <c r="RTC27" s="3"/>
      <c r="RTD27" s="3"/>
      <c r="RTE27" s="3"/>
      <c r="RTF27" s="3"/>
      <c r="RTG27" s="3"/>
      <c r="RTH27" s="3"/>
      <c r="RTI27" s="3"/>
      <c r="RTJ27" s="3"/>
      <c r="RTK27" s="3"/>
      <c r="RTL27" s="3"/>
      <c r="RTM27" s="3"/>
      <c r="RTN27" s="3"/>
      <c r="RTO27" s="3"/>
      <c r="RTP27" s="3"/>
      <c r="RTQ27" s="3"/>
      <c r="RTR27" s="3"/>
      <c r="RTS27" s="3"/>
      <c r="RTT27" s="3"/>
      <c r="RTU27" s="3"/>
      <c r="RTV27" s="3"/>
      <c r="RTW27" s="3"/>
      <c r="RTX27" s="3"/>
      <c r="RTY27" s="3"/>
      <c r="RTZ27" s="3"/>
      <c r="RUA27" s="3"/>
      <c r="RUB27" s="3"/>
      <c r="RUC27" s="3"/>
      <c r="RUD27" s="3"/>
      <c r="RUE27" s="3"/>
      <c r="RUF27" s="3"/>
      <c r="RUG27" s="3"/>
      <c r="RUH27" s="3"/>
      <c r="RUI27" s="3"/>
      <c r="RUJ27" s="3"/>
      <c r="RUK27" s="3"/>
      <c r="RUL27" s="3"/>
      <c r="RUM27" s="3"/>
      <c r="RUN27" s="3"/>
      <c r="RUO27" s="3"/>
      <c r="RUP27" s="3"/>
      <c r="RUQ27" s="3"/>
      <c r="RUR27" s="3"/>
      <c r="RUS27" s="3"/>
      <c r="RUT27" s="3"/>
      <c r="RUU27" s="3"/>
      <c r="RUV27" s="3"/>
      <c r="RUW27" s="3"/>
      <c r="RUX27" s="3"/>
      <c r="RUY27" s="3"/>
      <c r="RUZ27" s="3"/>
      <c r="RVA27" s="3"/>
      <c r="RVB27" s="3"/>
      <c r="RVC27" s="3"/>
      <c r="RVD27" s="3"/>
      <c r="RVE27" s="3"/>
      <c r="RVF27" s="3"/>
      <c r="RVG27" s="3"/>
      <c r="RVH27" s="3"/>
      <c r="RVI27" s="3"/>
      <c r="RVJ27" s="3"/>
      <c r="RVK27" s="3"/>
      <c r="RVL27" s="3"/>
      <c r="RVM27" s="3"/>
      <c r="RVN27" s="3"/>
      <c r="RVO27" s="3"/>
      <c r="RVP27" s="3"/>
      <c r="RVQ27" s="3"/>
      <c r="RVR27" s="3"/>
      <c r="RVS27" s="3"/>
      <c r="RVT27" s="3"/>
      <c r="RVU27" s="3"/>
      <c r="RVV27" s="3"/>
      <c r="RVW27" s="3"/>
      <c r="RVX27" s="3"/>
      <c r="RVY27" s="3"/>
      <c r="RVZ27" s="3"/>
      <c r="RWA27" s="3"/>
      <c r="RWB27" s="3"/>
      <c r="RWC27" s="3"/>
      <c r="RWD27" s="3"/>
      <c r="RWE27" s="3"/>
      <c r="RWF27" s="3"/>
      <c r="RWG27" s="3"/>
      <c r="RWH27" s="3"/>
      <c r="RWI27" s="3"/>
      <c r="RWJ27" s="3"/>
      <c r="RWK27" s="3"/>
      <c r="RWL27" s="3"/>
      <c r="RWM27" s="3"/>
      <c r="RWN27" s="3"/>
      <c r="RWO27" s="3"/>
      <c r="RWP27" s="3"/>
      <c r="RWQ27" s="3"/>
      <c r="RWR27" s="3"/>
      <c r="RWS27" s="3"/>
      <c r="RWT27" s="3"/>
      <c r="RWU27" s="3"/>
      <c r="RWV27" s="3"/>
      <c r="RWW27" s="3"/>
      <c r="RWX27" s="3"/>
      <c r="RWY27" s="3"/>
      <c r="RWZ27" s="3"/>
      <c r="RXA27" s="3"/>
      <c r="RXB27" s="3"/>
      <c r="RXC27" s="3"/>
      <c r="RXD27" s="3"/>
      <c r="RXE27" s="3"/>
      <c r="RXF27" s="3"/>
      <c r="RXG27" s="3"/>
      <c r="RXH27" s="3"/>
      <c r="RXI27" s="3"/>
      <c r="RXJ27" s="3"/>
      <c r="RXK27" s="3"/>
      <c r="RXL27" s="3"/>
      <c r="RXM27" s="3"/>
      <c r="RXN27" s="3"/>
      <c r="RXO27" s="3"/>
      <c r="RXP27" s="3"/>
      <c r="RXQ27" s="3"/>
      <c r="RXR27" s="3"/>
      <c r="RXS27" s="3"/>
      <c r="RXT27" s="3"/>
      <c r="RXU27" s="3"/>
      <c r="RXV27" s="3"/>
      <c r="RXW27" s="3"/>
      <c r="RXX27" s="3"/>
      <c r="RXY27" s="3"/>
      <c r="RXZ27" s="3"/>
      <c r="RYA27" s="3"/>
      <c r="RYB27" s="3"/>
      <c r="RYC27" s="3"/>
      <c r="RYD27" s="3"/>
      <c r="RYE27" s="3"/>
      <c r="RYF27" s="3"/>
      <c r="RYG27" s="3"/>
      <c r="RYH27" s="3"/>
      <c r="RYI27" s="3"/>
      <c r="RYJ27" s="3"/>
      <c r="RYK27" s="3"/>
      <c r="RYL27" s="3"/>
      <c r="RYM27" s="3"/>
      <c r="RYN27" s="3"/>
      <c r="RYO27" s="3"/>
      <c r="RYP27" s="3"/>
      <c r="RYQ27" s="3"/>
      <c r="RYR27" s="3"/>
      <c r="RYS27" s="3"/>
      <c r="RYT27" s="3"/>
      <c r="RYU27" s="3"/>
      <c r="RYV27" s="3"/>
      <c r="RYW27" s="3"/>
      <c r="RYX27" s="3"/>
      <c r="RYY27" s="3"/>
      <c r="RYZ27" s="3"/>
      <c r="RZA27" s="3"/>
      <c r="RZB27" s="3"/>
      <c r="RZC27" s="3"/>
      <c r="RZD27" s="3"/>
      <c r="RZE27" s="3"/>
      <c r="RZF27" s="3"/>
      <c r="RZG27" s="3"/>
      <c r="RZH27" s="3"/>
      <c r="RZI27" s="3"/>
      <c r="RZJ27" s="3"/>
      <c r="RZK27" s="3"/>
      <c r="RZL27" s="3"/>
      <c r="RZM27" s="3"/>
      <c r="RZN27" s="3"/>
      <c r="RZO27" s="3"/>
      <c r="RZP27" s="3"/>
      <c r="RZQ27" s="3"/>
      <c r="RZR27" s="3"/>
      <c r="RZS27" s="3"/>
      <c r="RZT27" s="3"/>
      <c r="RZU27" s="3"/>
      <c r="RZV27" s="3"/>
      <c r="RZW27" s="3"/>
      <c r="RZX27" s="3"/>
      <c r="RZY27" s="3"/>
      <c r="RZZ27" s="3"/>
      <c r="SAA27" s="3"/>
      <c r="SAB27" s="3"/>
      <c r="SAC27" s="3"/>
      <c r="SAD27" s="3"/>
      <c r="SAE27" s="3"/>
      <c r="SAF27" s="3"/>
      <c r="SAG27" s="3"/>
      <c r="SAH27" s="3"/>
      <c r="SAI27" s="3"/>
      <c r="SAJ27" s="3"/>
      <c r="SAK27" s="3"/>
      <c r="SAL27" s="3"/>
      <c r="SAM27" s="3"/>
      <c r="SAN27" s="3"/>
      <c r="SAO27" s="3"/>
      <c r="SAP27" s="3"/>
      <c r="SAQ27" s="3"/>
      <c r="SAR27" s="3"/>
      <c r="SAS27" s="3"/>
      <c r="SAT27" s="3"/>
      <c r="SAU27" s="3"/>
      <c r="SAV27" s="3"/>
      <c r="SAW27" s="3"/>
      <c r="SAX27" s="3"/>
      <c r="SAY27" s="3"/>
      <c r="SAZ27" s="3"/>
      <c r="SBA27" s="3"/>
      <c r="SBB27" s="3"/>
      <c r="SBC27" s="3"/>
      <c r="SBD27" s="3"/>
      <c r="SBE27" s="3"/>
      <c r="SBF27" s="3"/>
      <c r="SBG27" s="3"/>
      <c r="SBH27" s="3"/>
      <c r="SBI27" s="3"/>
      <c r="SBJ27" s="3"/>
      <c r="SBK27" s="3"/>
      <c r="SBL27" s="3"/>
      <c r="SBM27" s="3"/>
      <c r="SBN27" s="3"/>
      <c r="SBO27" s="3"/>
      <c r="SBP27" s="3"/>
      <c r="SBQ27" s="3"/>
      <c r="SBR27" s="3"/>
      <c r="SBS27" s="3"/>
      <c r="SBT27" s="3"/>
      <c r="SBU27" s="3"/>
      <c r="SBV27" s="3"/>
      <c r="SBW27" s="3"/>
      <c r="SBX27" s="3"/>
      <c r="SBY27" s="3"/>
      <c r="SBZ27" s="3"/>
      <c r="SCA27" s="3"/>
      <c r="SCB27" s="3"/>
      <c r="SCC27" s="3"/>
      <c r="SCD27" s="3"/>
      <c r="SCE27" s="3"/>
      <c r="SCF27" s="3"/>
      <c r="SCG27" s="3"/>
      <c r="SCH27" s="3"/>
      <c r="SCI27" s="3"/>
      <c r="SCJ27" s="3"/>
      <c r="SCK27" s="3"/>
      <c r="SCL27" s="3"/>
      <c r="SCM27" s="3"/>
      <c r="SCN27" s="3"/>
      <c r="SCO27" s="3"/>
      <c r="SCP27" s="3"/>
      <c r="SCQ27" s="3"/>
      <c r="SCR27" s="3"/>
      <c r="SCS27" s="3"/>
      <c r="SCT27" s="3"/>
      <c r="SCU27" s="3"/>
      <c r="SCV27" s="3"/>
      <c r="SCW27" s="3"/>
      <c r="SCX27" s="3"/>
      <c r="SCY27" s="3"/>
      <c r="SCZ27" s="3"/>
      <c r="SDA27" s="3"/>
      <c r="SDB27" s="3"/>
      <c r="SDC27" s="3"/>
      <c r="SDD27" s="3"/>
      <c r="SDE27" s="3"/>
      <c r="SDF27" s="3"/>
      <c r="SDG27" s="3"/>
      <c r="SDH27" s="3"/>
      <c r="SDI27" s="3"/>
      <c r="SDJ27" s="3"/>
      <c r="SDK27" s="3"/>
      <c r="SDL27" s="3"/>
      <c r="SDM27" s="3"/>
      <c r="SDN27" s="3"/>
      <c r="SDO27" s="3"/>
      <c r="SDP27" s="3"/>
      <c r="SDQ27" s="3"/>
      <c r="SDR27" s="3"/>
      <c r="SDS27" s="3"/>
      <c r="SDT27" s="3"/>
      <c r="SDU27" s="3"/>
      <c r="SDV27" s="3"/>
      <c r="SDW27" s="3"/>
      <c r="SDX27" s="3"/>
      <c r="SDY27" s="3"/>
      <c r="SDZ27" s="3"/>
      <c r="SEA27" s="3"/>
      <c r="SEB27" s="3"/>
      <c r="SEC27" s="3"/>
      <c r="SED27" s="3"/>
      <c r="SEE27" s="3"/>
      <c r="SEF27" s="3"/>
      <c r="SEG27" s="3"/>
      <c r="SEH27" s="3"/>
      <c r="SEI27" s="3"/>
      <c r="SEJ27" s="3"/>
      <c r="SEK27" s="3"/>
      <c r="SEL27" s="3"/>
      <c r="SEM27" s="3"/>
      <c r="SEN27" s="3"/>
      <c r="SEO27" s="3"/>
      <c r="SEP27" s="3"/>
      <c r="SEQ27" s="3"/>
      <c r="SER27" s="3"/>
      <c r="SES27" s="3"/>
      <c r="SET27" s="3"/>
      <c r="SEU27" s="3"/>
      <c r="SEV27" s="3"/>
      <c r="SEW27" s="3"/>
      <c r="SEX27" s="3"/>
      <c r="SEY27" s="3"/>
      <c r="SEZ27" s="3"/>
      <c r="SFA27" s="3"/>
      <c r="SFB27" s="3"/>
      <c r="SFC27" s="3"/>
      <c r="SFD27" s="3"/>
      <c r="SFE27" s="3"/>
      <c r="SFF27" s="3"/>
      <c r="SFG27" s="3"/>
      <c r="SFH27" s="3"/>
      <c r="SFI27" s="3"/>
      <c r="SFJ27" s="3"/>
      <c r="SFK27" s="3"/>
      <c r="SFL27" s="3"/>
      <c r="SFM27" s="3"/>
      <c r="SFN27" s="3"/>
      <c r="SFO27" s="3"/>
      <c r="SFP27" s="3"/>
      <c r="SFQ27" s="3"/>
      <c r="SFR27" s="3"/>
      <c r="SFS27" s="3"/>
      <c r="SFT27" s="3"/>
      <c r="SFU27" s="3"/>
      <c r="SFV27" s="3"/>
      <c r="SFW27" s="3"/>
      <c r="SFX27" s="3"/>
      <c r="SFY27" s="3"/>
      <c r="SFZ27" s="3"/>
      <c r="SGA27" s="3"/>
      <c r="SGB27" s="3"/>
      <c r="SGC27" s="3"/>
      <c r="SGD27" s="3"/>
      <c r="SGE27" s="3"/>
      <c r="SGF27" s="3"/>
      <c r="SGG27" s="3"/>
      <c r="SGH27" s="3"/>
      <c r="SGI27" s="3"/>
      <c r="SGJ27" s="3"/>
      <c r="SGK27" s="3"/>
      <c r="SGL27" s="3"/>
      <c r="SGM27" s="3"/>
      <c r="SGN27" s="3"/>
      <c r="SGO27" s="3"/>
      <c r="SGP27" s="3"/>
      <c r="SGQ27" s="3"/>
      <c r="SGR27" s="3"/>
      <c r="SGS27" s="3"/>
      <c r="SGT27" s="3"/>
      <c r="SGU27" s="3"/>
      <c r="SGV27" s="3"/>
      <c r="SGW27" s="3"/>
      <c r="SGX27" s="3"/>
      <c r="SGY27" s="3"/>
      <c r="SGZ27" s="3"/>
      <c r="SHA27" s="3"/>
      <c r="SHB27" s="3"/>
      <c r="SHC27" s="3"/>
      <c r="SHD27" s="3"/>
      <c r="SHE27" s="3"/>
      <c r="SHF27" s="3"/>
      <c r="SHG27" s="3"/>
      <c r="SHH27" s="3"/>
      <c r="SHI27" s="3"/>
      <c r="SHJ27" s="3"/>
      <c r="SHK27" s="3"/>
      <c r="SHL27" s="3"/>
      <c r="SHM27" s="3"/>
      <c r="SHN27" s="3"/>
      <c r="SHO27" s="3"/>
      <c r="SHP27" s="3"/>
      <c r="SHQ27" s="3"/>
      <c r="SHR27" s="3"/>
      <c r="SHS27" s="3"/>
      <c r="SHT27" s="3"/>
      <c r="SHU27" s="3"/>
      <c r="SHV27" s="3"/>
      <c r="SHW27" s="3"/>
      <c r="SHX27" s="3"/>
      <c r="SHY27" s="3"/>
      <c r="SHZ27" s="3"/>
      <c r="SIA27" s="3"/>
      <c r="SIB27" s="3"/>
      <c r="SIC27" s="3"/>
      <c r="SID27" s="3"/>
      <c r="SIE27" s="3"/>
      <c r="SIF27" s="3"/>
      <c r="SIG27" s="3"/>
      <c r="SIH27" s="3"/>
      <c r="SII27" s="3"/>
      <c r="SIJ27" s="3"/>
      <c r="SIK27" s="3"/>
      <c r="SIL27" s="3"/>
      <c r="SIM27" s="3"/>
      <c r="SIN27" s="3"/>
      <c r="SIO27" s="3"/>
      <c r="SIP27" s="3"/>
      <c r="SIQ27" s="3"/>
      <c r="SIR27" s="3"/>
      <c r="SIS27" s="3"/>
      <c r="SIT27" s="3"/>
      <c r="SIU27" s="3"/>
      <c r="SIV27" s="3"/>
      <c r="SIW27" s="3"/>
      <c r="SIX27" s="3"/>
      <c r="SIY27" s="3"/>
      <c r="SIZ27" s="3"/>
      <c r="SJA27" s="3"/>
      <c r="SJB27" s="3"/>
      <c r="SJC27" s="3"/>
      <c r="SJD27" s="3"/>
      <c r="SJE27" s="3"/>
      <c r="SJF27" s="3"/>
      <c r="SJG27" s="3"/>
      <c r="SJH27" s="3"/>
      <c r="SJI27" s="3"/>
      <c r="SJJ27" s="3"/>
      <c r="SJK27" s="3"/>
      <c r="SJL27" s="3"/>
      <c r="SJM27" s="3"/>
      <c r="SJN27" s="3"/>
      <c r="SJO27" s="3"/>
      <c r="SJP27" s="3"/>
      <c r="SJQ27" s="3"/>
      <c r="SJR27" s="3"/>
      <c r="SJS27" s="3"/>
      <c r="SJT27" s="3"/>
      <c r="SJU27" s="3"/>
      <c r="SJV27" s="3"/>
      <c r="SJW27" s="3"/>
      <c r="SJX27" s="3"/>
      <c r="SJY27" s="3"/>
      <c r="SJZ27" s="3"/>
      <c r="SKA27" s="3"/>
      <c r="SKB27" s="3"/>
      <c r="SKC27" s="3"/>
      <c r="SKD27" s="3"/>
      <c r="SKE27" s="3"/>
      <c r="SKF27" s="3"/>
      <c r="SKG27" s="3"/>
      <c r="SKH27" s="3"/>
      <c r="SKI27" s="3"/>
      <c r="SKJ27" s="3"/>
      <c r="SKK27" s="3"/>
      <c r="SKL27" s="3"/>
      <c r="SKM27" s="3"/>
      <c r="SKN27" s="3"/>
      <c r="SKO27" s="3"/>
      <c r="SKP27" s="3"/>
      <c r="SKQ27" s="3"/>
      <c r="SKR27" s="3"/>
      <c r="SKS27" s="3"/>
      <c r="SKT27" s="3"/>
      <c r="SKU27" s="3"/>
      <c r="SKV27" s="3"/>
      <c r="SKW27" s="3"/>
      <c r="SKX27" s="3"/>
      <c r="SKY27" s="3"/>
      <c r="SKZ27" s="3"/>
      <c r="SLA27" s="3"/>
      <c r="SLB27" s="3"/>
      <c r="SLC27" s="3"/>
      <c r="SLD27" s="3"/>
      <c r="SLE27" s="3"/>
      <c r="SLF27" s="3"/>
      <c r="SLG27" s="3"/>
      <c r="SLH27" s="3"/>
      <c r="SLI27" s="3"/>
      <c r="SLJ27" s="3"/>
      <c r="SLK27" s="3"/>
      <c r="SLL27" s="3"/>
      <c r="SLM27" s="3"/>
      <c r="SLN27" s="3"/>
      <c r="SLO27" s="3"/>
      <c r="SLP27" s="3"/>
      <c r="SLQ27" s="3"/>
      <c r="SLR27" s="3"/>
      <c r="SLS27" s="3"/>
      <c r="SLT27" s="3"/>
      <c r="SLU27" s="3"/>
      <c r="SLV27" s="3"/>
      <c r="SLW27" s="3"/>
      <c r="SLX27" s="3"/>
      <c r="SLY27" s="3"/>
      <c r="SLZ27" s="3"/>
      <c r="SMA27" s="3"/>
      <c r="SMB27" s="3"/>
      <c r="SMC27" s="3"/>
      <c r="SMD27" s="3"/>
      <c r="SME27" s="3"/>
      <c r="SMF27" s="3"/>
      <c r="SMG27" s="3"/>
      <c r="SMH27" s="3"/>
      <c r="SMI27" s="3"/>
      <c r="SMJ27" s="3"/>
      <c r="SMK27" s="3"/>
      <c r="SML27" s="3"/>
      <c r="SMM27" s="3"/>
      <c r="SMN27" s="3"/>
      <c r="SMO27" s="3"/>
      <c r="SMP27" s="3"/>
      <c r="SMQ27" s="3"/>
      <c r="SMR27" s="3"/>
      <c r="SMS27" s="3"/>
      <c r="SMT27" s="3"/>
      <c r="SMU27" s="3"/>
      <c r="SMV27" s="3"/>
      <c r="SMW27" s="3"/>
      <c r="SMX27" s="3"/>
      <c r="SMY27" s="3"/>
      <c r="SMZ27" s="3"/>
      <c r="SNA27" s="3"/>
      <c r="SNB27" s="3"/>
      <c r="SNC27" s="3"/>
      <c r="SND27" s="3"/>
      <c r="SNE27" s="3"/>
      <c r="SNF27" s="3"/>
      <c r="SNG27" s="3"/>
      <c r="SNH27" s="3"/>
      <c r="SNI27" s="3"/>
      <c r="SNJ27" s="3"/>
      <c r="SNK27" s="3"/>
      <c r="SNL27" s="3"/>
      <c r="SNM27" s="3"/>
      <c r="SNN27" s="3"/>
      <c r="SNO27" s="3"/>
      <c r="SNP27" s="3"/>
      <c r="SNQ27" s="3"/>
      <c r="SNR27" s="3"/>
      <c r="SNS27" s="3"/>
      <c r="SNT27" s="3"/>
      <c r="SNU27" s="3"/>
      <c r="SNV27" s="3"/>
      <c r="SNW27" s="3"/>
      <c r="SNX27" s="3"/>
      <c r="SNY27" s="3"/>
      <c r="SNZ27" s="3"/>
      <c r="SOA27" s="3"/>
      <c r="SOB27" s="3"/>
      <c r="SOC27" s="3"/>
      <c r="SOD27" s="3"/>
      <c r="SOE27" s="3"/>
      <c r="SOF27" s="3"/>
      <c r="SOG27" s="3"/>
      <c r="SOH27" s="3"/>
      <c r="SOI27" s="3"/>
      <c r="SOJ27" s="3"/>
      <c r="SOK27" s="3"/>
      <c r="SOL27" s="3"/>
      <c r="SOM27" s="3"/>
      <c r="SON27" s="3"/>
      <c r="SOO27" s="3"/>
      <c r="SOP27" s="3"/>
      <c r="SOQ27" s="3"/>
      <c r="SOR27" s="3"/>
      <c r="SOS27" s="3"/>
      <c r="SOT27" s="3"/>
      <c r="SOU27" s="3"/>
      <c r="SOV27" s="3"/>
      <c r="SOW27" s="3"/>
      <c r="SOX27" s="3"/>
      <c r="SOY27" s="3"/>
      <c r="SOZ27" s="3"/>
      <c r="SPA27" s="3"/>
      <c r="SPB27" s="3"/>
      <c r="SPC27" s="3"/>
      <c r="SPD27" s="3"/>
      <c r="SPE27" s="3"/>
      <c r="SPF27" s="3"/>
      <c r="SPG27" s="3"/>
      <c r="SPH27" s="3"/>
      <c r="SPI27" s="3"/>
      <c r="SPJ27" s="3"/>
      <c r="SPK27" s="3"/>
      <c r="SPL27" s="3"/>
      <c r="SPM27" s="3"/>
      <c r="SPN27" s="3"/>
      <c r="SPO27" s="3"/>
      <c r="SPP27" s="3"/>
      <c r="SPQ27" s="3"/>
      <c r="SPR27" s="3"/>
      <c r="SPS27" s="3"/>
      <c r="SPT27" s="3"/>
      <c r="SPU27" s="3"/>
      <c r="SPV27" s="3"/>
      <c r="SPW27" s="3"/>
      <c r="SPX27" s="3"/>
      <c r="SPY27" s="3"/>
      <c r="SPZ27" s="3"/>
      <c r="SQA27" s="3"/>
      <c r="SQB27" s="3"/>
      <c r="SQC27" s="3"/>
      <c r="SQD27" s="3"/>
      <c r="SQE27" s="3"/>
      <c r="SQF27" s="3"/>
      <c r="SQG27" s="3"/>
      <c r="SQH27" s="3"/>
      <c r="SQI27" s="3"/>
      <c r="SQJ27" s="3"/>
      <c r="SQK27" s="3"/>
      <c r="SQL27" s="3"/>
      <c r="SQM27" s="3"/>
      <c r="SQN27" s="3"/>
      <c r="SQO27" s="3"/>
      <c r="SQP27" s="3"/>
      <c r="SQQ27" s="3"/>
      <c r="SQR27" s="3"/>
      <c r="SQS27" s="3"/>
      <c r="SQT27" s="3"/>
      <c r="SQU27" s="3"/>
      <c r="SQV27" s="3"/>
      <c r="SQW27" s="3"/>
      <c r="SQX27" s="3"/>
      <c r="SQY27" s="3"/>
      <c r="SQZ27" s="3"/>
      <c r="SRA27" s="3"/>
      <c r="SRB27" s="3"/>
      <c r="SRC27" s="3"/>
      <c r="SRD27" s="3"/>
      <c r="SRE27" s="3"/>
      <c r="SRF27" s="3"/>
      <c r="SRG27" s="3"/>
      <c r="SRH27" s="3"/>
      <c r="SRI27" s="3"/>
      <c r="SRJ27" s="3"/>
      <c r="SRK27" s="3"/>
      <c r="SRL27" s="3"/>
      <c r="SRM27" s="3"/>
      <c r="SRN27" s="3"/>
      <c r="SRO27" s="3"/>
      <c r="SRP27" s="3"/>
      <c r="SRQ27" s="3"/>
      <c r="SRR27" s="3"/>
      <c r="SRS27" s="3"/>
      <c r="SRT27" s="3"/>
      <c r="SRU27" s="3"/>
      <c r="SRV27" s="3"/>
      <c r="SRW27" s="3"/>
      <c r="SRX27" s="3"/>
      <c r="SRY27" s="3"/>
      <c r="SRZ27" s="3"/>
      <c r="SSA27" s="3"/>
      <c r="SSB27" s="3"/>
      <c r="SSC27" s="3"/>
      <c r="SSD27" s="3"/>
      <c r="SSE27" s="3"/>
      <c r="SSF27" s="3"/>
      <c r="SSG27" s="3"/>
      <c r="SSH27" s="3"/>
      <c r="SSI27" s="3"/>
      <c r="SSJ27" s="3"/>
      <c r="SSK27" s="3"/>
      <c r="SSL27" s="3"/>
      <c r="SSM27" s="3"/>
      <c r="SSN27" s="3"/>
      <c r="SSO27" s="3"/>
      <c r="SSP27" s="3"/>
      <c r="SSQ27" s="3"/>
      <c r="SSR27" s="3"/>
      <c r="SSS27" s="3"/>
      <c r="SST27" s="3"/>
      <c r="SSU27" s="3"/>
      <c r="SSV27" s="3"/>
      <c r="SSW27" s="3"/>
      <c r="SSX27" s="3"/>
      <c r="SSY27" s="3"/>
      <c r="SSZ27" s="3"/>
      <c r="STA27" s="3"/>
      <c r="STB27" s="3"/>
      <c r="STC27" s="3"/>
      <c r="STD27" s="3"/>
      <c r="STE27" s="3"/>
      <c r="STF27" s="3"/>
      <c r="STG27" s="3"/>
      <c r="STH27" s="3"/>
      <c r="STI27" s="3"/>
      <c r="STJ27" s="3"/>
      <c r="STK27" s="3"/>
      <c r="STL27" s="3"/>
      <c r="STM27" s="3"/>
      <c r="STN27" s="3"/>
      <c r="STO27" s="3"/>
      <c r="STP27" s="3"/>
      <c r="STQ27" s="3"/>
      <c r="STR27" s="3"/>
      <c r="STS27" s="3"/>
      <c r="STT27" s="3"/>
      <c r="STU27" s="3"/>
      <c r="STV27" s="3"/>
      <c r="STW27" s="3"/>
      <c r="STX27" s="3"/>
      <c r="STY27" s="3"/>
      <c r="STZ27" s="3"/>
      <c r="SUA27" s="3"/>
      <c r="SUB27" s="3"/>
      <c r="SUC27" s="3"/>
      <c r="SUD27" s="3"/>
      <c r="SUE27" s="3"/>
      <c r="SUF27" s="3"/>
      <c r="SUG27" s="3"/>
      <c r="SUH27" s="3"/>
      <c r="SUI27" s="3"/>
      <c r="SUJ27" s="3"/>
      <c r="SUK27" s="3"/>
      <c r="SUL27" s="3"/>
      <c r="SUM27" s="3"/>
      <c r="SUN27" s="3"/>
      <c r="SUO27" s="3"/>
      <c r="SUP27" s="3"/>
      <c r="SUQ27" s="3"/>
      <c r="SUR27" s="3"/>
      <c r="SUS27" s="3"/>
      <c r="SUT27" s="3"/>
      <c r="SUU27" s="3"/>
      <c r="SUV27" s="3"/>
      <c r="SUW27" s="3"/>
      <c r="SUX27" s="3"/>
      <c r="SUY27" s="3"/>
      <c r="SUZ27" s="3"/>
      <c r="SVA27" s="3"/>
      <c r="SVB27" s="3"/>
      <c r="SVC27" s="3"/>
      <c r="SVD27" s="3"/>
      <c r="SVE27" s="3"/>
      <c r="SVF27" s="3"/>
      <c r="SVG27" s="3"/>
      <c r="SVH27" s="3"/>
      <c r="SVI27" s="3"/>
      <c r="SVJ27" s="3"/>
      <c r="SVK27" s="3"/>
      <c r="SVL27" s="3"/>
      <c r="SVM27" s="3"/>
      <c r="SVN27" s="3"/>
      <c r="SVO27" s="3"/>
      <c r="SVP27" s="3"/>
      <c r="SVQ27" s="3"/>
      <c r="SVR27" s="3"/>
      <c r="SVS27" s="3"/>
      <c r="SVT27" s="3"/>
      <c r="SVU27" s="3"/>
      <c r="SVV27" s="3"/>
      <c r="SVW27" s="3"/>
      <c r="SVX27" s="3"/>
      <c r="SVY27" s="3"/>
      <c r="SVZ27" s="3"/>
      <c r="SWA27" s="3"/>
      <c r="SWB27" s="3"/>
      <c r="SWC27" s="3"/>
      <c r="SWD27" s="3"/>
      <c r="SWE27" s="3"/>
      <c r="SWF27" s="3"/>
      <c r="SWG27" s="3"/>
      <c r="SWH27" s="3"/>
      <c r="SWI27" s="3"/>
      <c r="SWJ27" s="3"/>
      <c r="SWK27" s="3"/>
      <c r="SWL27" s="3"/>
      <c r="SWM27" s="3"/>
      <c r="SWN27" s="3"/>
      <c r="SWO27" s="3"/>
      <c r="SWP27" s="3"/>
      <c r="SWQ27" s="3"/>
      <c r="SWR27" s="3"/>
      <c r="SWS27" s="3"/>
      <c r="SWT27" s="3"/>
      <c r="SWU27" s="3"/>
      <c r="SWV27" s="3"/>
      <c r="SWW27" s="3"/>
      <c r="SWX27" s="3"/>
      <c r="SWY27" s="3"/>
      <c r="SWZ27" s="3"/>
      <c r="SXA27" s="3"/>
      <c r="SXB27" s="3"/>
      <c r="SXC27" s="3"/>
      <c r="SXD27" s="3"/>
      <c r="SXE27" s="3"/>
      <c r="SXF27" s="3"/>
      <c r="SXG27" s="3"/>
      <c r="SXH27" s="3"/>
      <c r="SXI27" s="3"/>
      <c r="SXJ27" s="3"/>
      <c r="SXK27" s="3"/>
      <c r="SXL27" s="3"/>
      <c r="SXM27" s="3"/>
      <c r="SXN27" s="3"/>
      <c r="SXO27" s="3"/>
      <c r="SXP27" s="3"/>
      <c r="SXQ27" s="3"/>
      <c r="SXR27" s="3"/>
      <c r="SXS27" s="3"/>
      <c r="SXT27" s="3"/>
      <c r="SXU27" s="3"/>
      <c r="SXV27" s="3"/>
      <c r="SXW27" s="3"/>
      <c r="SXX27" s="3"/>
      <c r="SXY27" s="3"/>
      <c r="SXZ27" s="3"/>
      <c r="SYA27" s="3"/>
      <c r="SYB27" s="3"/>
      <c r="SYC27" s="3"/>
      <c r="SYD27" s="3"/>
      <c r="SYE27" s="3"/>
      <c r="SYF27" s="3"/>
      <c r="SYG27" s="3"/>
      <c r="SYH27" s="3"/>
      <c r="SYI27" s="3"/>
      <c r="SYJ27" s="3"/>
      <c r="SYK27" s="3"/>
      <c r="SYL27" s="3"/>
      <c r="SYM27" s="3"/>
      <c r="SYN27" s="3"/>
      <c r="SYO27" s="3"/>
      <c r="SYP27" s="3"/>
      <c r="SYQ27" s="3"/>
      <c r="SYR27" s="3"/>
      <c r="SYS27" s="3"/>
      <c r="SYT27" s="3"/>
      <c r="SYU27" s="3"/>
      <c r="SYV27" s="3"/>
      <c r="SYW27" s="3"/>
      <c r="SYX27" s="3"/>
      <c r="SYY27" s="3"/>
      <c r="SYZ27" s="3"/>
      <c r="SZA27" s="3"/>
      <c r="SZB27" s="3"/>
      <c r="SZC27" s="3"/>
      <c r="SZD27" s="3"/>
      <c r="SZE27" s="3"/>
      <c r="SZF27" s="3"/>
      <c r="SZG27" s="3"/>
      <c r="SZH27" s="3"/>
      <c r="SZI27" s="3"/>
      <c r="SZJ27" s="3"/>
      <c r="SZK27" s="3"/>
      <c r="SZL27" s="3"/>
      <c r="SZM27" s="3"/>
      <c r="SZN27" s="3"/>
      <c r="SZO27" s="3"/>
      <c r="SZP27" s="3"/>
      <c r="SZQ27" s="3"/>
      <c r="SZR27" s="3"/>
      <c r="SZS27" s="3"/>
      <c r="SZT27" s="3"/>
      <c r="SZU27" s="3"/>
      <c r="SZV27" s="3"/>
      <c r="SZW27" s="3"/>
      <c r="SZX27" s="3"/>
      <c r="SZY27" s="3"/>
      <c r="SZZ27" s="3"/>
      <c r="TAA27" s="3"/>
      <c r="TAB27" s="3"/>
      <c r="TAC27" s="3"/>
      <c r="TAD27" s="3"/>
      <c r="TAE27" s="3"/>
      <c r="TAF27" s="3"/>
      <c r="TAG27" s="3"/>
      <c r="TAH27" s="3"/>
      <c r="TAI27" s="3"/>
      <c r="TAJ27" s="3"/>
      <c r="TAK27" s="3"/>
      <c r="TAL27" s="3"/>
      <c r="TAM27" s="3"/>
      <c r="TAN27" s="3"/>
      <c r="TAO27" s="3"/>
      <c r="TAP27" s="3"/>
      <c r="TAQ27" s="3"/>
      <c r="TAR27" s="3"/>
      <c r="TAS27" s="3"/>
      <c r="TAT27" s="3"/>
      <c r="TAU27" s="3"/>
      <c r="TAV27" s="3"/>
      <c r="TAW27" s="3"/>
      <c r="TAX27" s="3"/>
      <c r="TAY27" s="3"/>
      <c r="TAZ27" s="3"/>
      <c r="TBA27" s="3"/>
      <c r="TBB27" s="3"/>
      <c r="TBC27" s="3"/>
      <c r="TBD27" s="3"/>
      <c r="TBE27" s="3"/>
      <c r="TBF27" s="3"/>
      <c r="TBG27" s="3"/>
      <c r="TBH27" s="3"/>
      <c r="TBI27" s="3"/>
      <c r="TBJ27" s="3"/>
      <c r="TBK27" s="3"/>
      <c r="TBL27" s="3"/>
      <c r="TBM27" s="3"/>
      <c r="TBN27" s="3"/>
      <c r="TBO27" s="3"/>
      <c r="TBP27" s="3"/>
      <c r="TBQ27" s="3"/>
      <c r="TBR27" s="3"/>
      <c r="TBS27" s="3"/>
      <c r="TBT27" s="3"/>
      <c r="TBU27" s="3"/>
      <c r="TBV27" s="3"/>
      <c r="TBW27" s="3"/>
      <c r="TBX27" s="3"/>
      <c r="TBY27" s="3"/>
      <c r="TBZ27" s="3"/>
      <c r="TCA27" s="3"/>
      <c r="TCB27" s="3"/>
      <c r="TCC27" s="3"/>
      <c r="TCD27" s="3"/>
      <c r="TCE27" s="3"/>
      <c r="TCF27" s="3"/>
      <c r="TCG27" s="3"/>
      <c r="TCH27" s="3"/>
      <c r="TCI27" s="3"/>
      <c r="TCJ27" s="3"/>
      <c r="TCK27" s="3"/>
      <c r="TCL27" s="3"/>
      <c r="TCM27" s="3"/>
      <c r="TCN27" s="3"/>
      <c r="TCO27" s="3"/>
      <c r="TCP27" s="3"/>
      <c r="TCQ27" s="3"/>
      <c r="TCR27" s="3"/>
      <c r="TCS27" s="3"/>
      <c r="TCT27" s="3"/>
      <c r="TCU27" s="3"/>
      <c r="TCV27" s="3"/>
      <c r="TCW27" s="3"/>
      <c r="TCX27" s="3"/>
      <c r="TCY27" s="3"/>
      <c r="TCZ27" s="3"/>
      <c r="TDA27" s="3"/>
      <c r="TDB27" s="3"/>
      <c r="TDC27" s="3"/>
      <c r="TDD27" s="3"/>
      <c r="TDE27" s="3"/>
      <c r="TDF27" s="3"/>
      <c r="TDG27" s="3"/>
      <c r="TDH27" s="3"/>
      <c r="TDI27" s="3"/>
      <c r="TDJ27" s="3"/>
      <c r="TDK27" s="3"/>
      <c r="TDL27" s="3"/>
      <c r="TDM27" s="3"/>
      <c r="TDN27" s="3"/>
      <c r="TDO27" s="3"/>
      <c r="TDP27" s="3"/>
      <c r="TDQ27" s="3"/>
      <c r="TDR27" s="3"/>
      <c r="TDS27" s="3"/>
      <c r="TDT27" s="3"/>
      <c r="TDU27" s="3"/>
      <c r="TDV27" s="3"/>
      <c r="TDW27" s="3"/>
      <c r="TDX27" s="3"/>
      <c r="TDY27" s="3"/>
      <c r="TDZ27" s="3"/>
      <c r="TEA27" s="3"/>
      <c r="TEB27" s="3"/>
      <c r="TEC27" s="3"/>
      <c r="TED27" s="3"/>
      <c r="TEE27" s="3"/>
      <c r="TEF27" s="3"/>
      <c r="TEG27" s="3"/>
      <c r="TEH27" s="3"/>
      <c r="TEI27" s="3"/>
      <c r="TEJ27" s="3"/>
      <c r="TEK27" s="3"/>
      <c r="TEL27" s="3"/>
      <c r="TEM27" s="3"/>
      <c r="TEN27" s="3"/>
      <c r="TEO27" s="3"/>
      <c r="TEP27" s="3"/>
      <c r="TEQ27" s="3"/>
      <c r="TER27" s="3"/>
      <c r="TES27" s="3"/>
      <c r="TET27" s="3"/>
      <c r="TEU27" s="3"/>
      <c r="TEV27" s="3"/>
      <c r="TEW27" s="3"/>
      <c r="TEX27" s="3"/>
      <c r="TEY27" s="3"/>
      <c r="TEZ27" s="3"/>
      <c r="TFA27" s="3"/>
      <c r="TFB27" s="3"/>
      <c r="TFC27" s="3"/>
      <c r="TFD27" s="3"/>
      <c r="TFE27" s="3"/>
      <c r="TFF27" s="3"/>
      <c r="TFG27" s="3"/>
      <c r="TFH27" s="3"/>
      <c r="TFI27" s="3"/>
      <c r="TFJ27" s="3"/>
      <c r="TFK27" s="3"/>
      <c r="TFL27" s="3"/>
      <c r="TFM27" s="3"/>
      <c r="TFN27" s="3"/>
      <c r="TFO27" s="3"/>
      <c r="TFP27" s="3"/>
      <c r="TFQ27" s="3"/>
      <c r="TFR27" s="3"/>
      <c r="TFS27" s="3"/>
      <c r="TFT27" s="3"/>
      <c r="TFU27" s="3"/>
      <c r="TFV27" s="3"/>
      <c r="TFW27" s="3"/>
      <c r="TFX27" s="3"/>
      <c r="TFY27" s="3"/>
      <c r="TFZ27" s="3"/>
      <c r="TGA27" s="3"/>
      <c r="TGB27" s="3"/>
      <c r="TGC27" s="3"/>
      <c r="TGD27" s="3"/>
      <c r="TGE27" s="3"/>
      <c r="TGF27" s="3"/>
      <c r="TGG27" s="3"/>
      <c r="TGH27" s="3"/>
      <c r="TGI27" s="3"/>
      <c r="TGJ27" s="3"/>
      <c r="TGK27" s="3"/>
      <c r="TGL27" s="3"/>
      <c r="TGM27" s="3"/>
      <c r="TGN27" s="3"/>
      <c r="TGO27" s="3"/>
      <c r="TGP27" s="3"/>
      <c r="TGQ27" s="3"/>
      <c r="TGR27" s="3"/>
      <c r="TGS27" s="3"/>
      <c r="TGT27" s="3"/>
      <c r="TGU27" s="3"/>
      <c r="TGV27" s="3"/>
      <c r="TGW27" s="3"/>
      <c r="TGX27" s="3"/>
      <c r="TGY27" s="3"/>
      <c r="TGZ27" s="3"/>
      <c r="THA27" s="3"/>
      <c r="THB27" s="3"/>
      <c r="THC27" s="3"/>
      <c r="THD27" s="3"/>
      <c r="THE27" s="3"/>
      <c r="THF27" s="3"/>
      <c r="THG27" s="3"/>
      <c r="THH27" s="3"/>
      <c r="THI27" s="3"/>
      <c r="THJ27" s="3"/>
      <c r="THK27" s="3"/>
      <c r="THL27" s="3"/>
      <c r="THM27" s="3"/>
      <c r="THN27" s="3"/>
      <c r="THO27" s="3"/>
      <c r="THP27" s="3"/>
      <c r="THQ27" s="3"/>
      <c r="THR27" s="3"/>
      <c r="THS27" s="3"/>
      <c r="THT27" s="3"/>
      <c r="THU27" s="3"/>
      <c r="THV27" s="3"/>
      <c r="THW27" s="3"/>
      <c r="THX27" s="3"/>
      <c r="THY27" s="3"/>
      <c r="THZ27" s="3"/>
      <c r="TIA27" s="3"/>
      <c r="TIB27" s="3"/>
      <c r="TIC27" s="3"/>
      <c r="TID27" s="3"/>
      <c r="TIE27" s="3"/>
      <c r="TIF27" s="3"/>
      <c r="TIG27" s="3"/>
      <c r="TIH27" s="3"/>
      <c r="TII27" s="3"/>
      <c r="TIJ27" s="3"/>
      <c r="TIK27" s="3"/>
      <c r="TIL27" s="3"/>
      <c r="TIM27" s="3"/>
      <c r="TIN27" s="3"/>
      <c r="TIO27" s="3"/>
      <c r="TIP27" s="3"/>
      <c r="TIQ27" s="3"/>
      <c r="TIR27" s="3"/>
      <c r="TIS27" s="3"/>
      <c r="TIT27" s="3"/>
      <c r="TIU27" s="3"/>
      <c r="TIV27" s="3"/>
      <c r="TIW27" s="3"/>
      <c r="TIX27" s="3"/>
      <c r="TIY27" s="3"/>
      <c r="TIZ27" s="3"/>
      <c r="TJA27" s="3"/>
      <c r="TJB27" s="3"/>
      <c r="TJC27" s="3"/>
      <c r="TJD27" s="3"/>
      <c r="TJE27" s="3"/>
      <c r="TJF27" s="3"/>
      <c r="TJG27" s="3"/>
      <c r="TJH27" s="3"/>
      <c r="TJI27" s="3"/>
      <c r="TJJ27" s="3"/>
      <c r="TJK27" s="3"/>
      <c r="TJL27" s="3"/>
      <c r="TJM27" s="3"/>
      <c r="TJN27" s="3"/>
      <c r="TJO27" s="3"/>
      <c r="TJP27" s="3"/>
      <c r="TJQ27" s="3"/>
      <c r="TJR27" s="3"/>
      <c r="TJS27" s="3"/>
      <c r="TJT27" s="3"/>
      <c r="TJU27" s="3"/>
      <c r="TJV27" s="3"/>
      <c r="TJW27" s="3"/>
      <c r="TJX27" s="3"/>
      <c r="TJY27" s="3"/>
      <c r="TJZ27" s="3"/>
      <c r="TKA27" s="3"/>
      <c r="TKB27" s="3"/>
      <c r="TKC27" s="3"/>
      <c r="TKD27" s="3"/>
      <c r="TKE27" s="3"/>
      <c r="TKF27" s="3"/>
      <c r="TKG27" s="3"/>
      <c r="TKH27" s="3"/>
      <c r="TKI27" s="3"/>
      <c r="TKJ27" s="3"/>
      <c r="TKK27" s="3"/>
      <c r="TKL27" s="3"/>
      <c r="TKM27" s="3"/>
      <c r="TKN27" s="3"/>
      <c r="TKO27" s="3"/>
      <c r="TKP27" s="3"/>
      <c r="TKQ27" s="3"/>
      <c r="TKR27" s="3"/>
      <c r="TKS27" s="3"/>
      <c r="TKT27" s="3"/>
      <c r="TKU27" s="3"/>
      <c r="TKV27" s="3"/>
      <c r="TKW27" s="3"/>
      <c r="TKX27" s="3"/>
      <c r="TKY27" s="3"/>
      <c r="TKZ27" s="3"/>
      <c r="TLA27" s="3"/>
      <c r="TLB27" s="3"/>
      <c r="TLC27" s="3"/>
      <c r="TLD27" s="3"/>
      <c r="TLE27" s="3"/>
      <c r="TLF27" s="3"/>
      <c r="TLG27" s="3"/>
      <c r="TLH27" s="3"/>
      <c r="TLI27" s="3"/>
      <c r="TLJ27" s="3"/>
      <c r="TLK27" s="3"/>
      <c r="TLL27" s="3"/>
      <c r="TLM27" s="3"/>
      <c r="TLN27" s="3"/>
      <c r="TLO27" s="3"/>
      <c r="TLP27" s="3"/>
      <c r="TLQ27" s="3"/>
      <c r="TLR27" s="3"/>
      <c r="TLS27" s="3"/>
      <c r="TLT27" s="3"/>
      <c r="TLU27" s="3"/>
      <c r="TLV27" s="3"/>
      <c r="TLW27" s="3"/>
      <c r="TLX27" s="3"/>
      <c r="TLY27" s="3"/>
      <c r="TLZ27" s="3"/>
      <c r="TMA27" s="3"/>
      <c r="TMB27" s="3"/>
      <c r="TMC27" s="3"/>
      <c r="TMD27" s="3"/>
      <c r="TME27" s="3"/>
      <c r="TMF27" s="3"/>
      <c r="TMG27" s="3"/>
      <c r="TMH27" s="3"/>
      <c r="TMI27" s="3"/>
      <c r="TMJ27" s="3"/>
      <c r="TMK27" s="3"/>
      <c r="TML27" s="3"/>
      <c r="TMM27" s="3"/>
      <c r="TMN27" s="3"/>
      <c r="TMO27" s="3"/>
      <c r="TMP27" s="3"/>
      <c r="TMQ27" s="3"/>
      <c r="TMR27" s="3"/>
      <c r="TMS27" s="3"/>
      <c r="TMT27" s="3"/>
      <c r="TMU27" s="3"/>
      <c r="TMV27" s="3"/>
      <c r="TMW27" s="3"/>
      <c r="TMX27" s="3"/>
      <c r="TMY27" s="3"/>
      <c r="TMZ27" s="3"/>
      <c r="TNA27" s="3"/>
      <c r="TNB27" s="3"/>
      <c r="TNC27" s="3"/>
      <c r="TND27" s="3"/>
      <c r="TNE27" s="3"/>
      <c r="TNF27" s="3"/>
      <c r="TNG27" s="3"/>
      <c r="TNH27" s="3"/>
      <c r="TNI27" s="3"/>
      <c r="TNJ27" s="3"/>
      <c r="TNK27" s="3"/>
      <c r="TNL27" s="3"/>
      <c r="TNM27" s="3"/>
      <c r="TNN27" s="3"/>
      <c r="TNO27" s="3"/>
      <c r="TNP27" s="3"/>
      <c r="TNQ27" s="3"/>
      <c r="TNR27" s="3"/>
      <c r="TNS27" s="3"/>
      <c r="TNT27" s="3"/>
      <c r="TNU27" s="3"/>
      <c r="TNV27" s="3"/>
      <c r="TNW27" s="3"/>
      <c r="TNX27" s="3"/>
      <c r="TNY27" s="3"/>
      <c r="TNZ27" s="3"/>
      <c r="TOA27" s="3"/>
      <c r="TOB27" s="3"/>
      <c r="TOC27" s="3"/>
      <c r="TOD27" s="3"/>
      <c r="TOE27" s="3"/>
      <c r="TOF27" s="3"/>
      <c r="TOG27" s="3"/>
      <c r="TOH27" s="3"/>
      <c r="TOI27" s="3"/>
      <c r="TOJ27" s="3"/>
      <c r="TOK27" s="3"/>
      <c r="TOL27" s="3"/>
      <c r="TOM27" s="3"/>
      <c r="TON27" s="3"/>
      <c r="TOO27" s="3"/>
      <c r="TOP27" s="3"/>
      <c r="TOQ27" s="3"/>
      <c r="TOR27" s="3"/>
      <c r="TOS27" s="3"/>
      <c r="TOT27" s="3"/>
      <c r="TOU27" s="3"/>
      <c r="TOV27" s="3"/>
      <c r="TOW27" s="3"/>
      <c r="TOX27" s="3"/>
      <c r="TOY27" s="3"/>
      <c r="TOZ27" s="3"/>
      <c r="TPA27" s="3"/>
      <c r="TPB27" s="3"/>
      <c r="TPC27" s="3"/>
      <c r="TPD27" s="3"/>
      <c r="TPE27" s="3"/>
      <c r="TPF27" s="3"/>
      <c r="TPG27" s="3"/>
      <c r="TPH27" s="3"/>
      <c r="TPI27" s="3"/>
      <c r="TPJ27" s="3"/>
      <c r="TPK27" s="3"/>
      <c r="TPL27" s="3"/>
      <c r="TPM27" s="3"/>
      <c r="TPN27" s="3"/>
      <c r="TPO27" s="3"/>
      <c r="TPP27" s="3"/>
      <c r="TPQ27" s="3"/>
      <c r="TPR27" s="3"/>
      <c r="TPS27" s="3"/>
      <c r="TPT27" s="3"/>
      <c r="TPU27" s="3"/>
      <c r="TPV27" s="3"/>
      <c r="TPW27" s="3"/>
      <c r="TPX27" s="3"/>
      <c r="TPY27" s="3"/>
      <c r="TPZ27" s="3"/>
      <c r="TQA27" s="3"/>
      <c r="TQB27" s="3"/>
      <c r="TQC27" s="3"/>
      <c r="TQD27" s="3"/>
      <c r="TQE27" s="3"/>
      <c r="TQF27" s="3"/>
      <c r="TQG27" s="3"/>
      <c r="TQH27" s="3"/>
      <c r="TQI27" s="3"/>
      <c r="TQJ27" s="3"/>
      <c r="TQK27" s="3"/>
      <c r="TQL27" s="3"/>
      <c r="TQM27" s="3"/>
      <c r="TQN27" s="3"/>
      <c r="TQO27" s="3"/>
      <c r="TQP27" s="3"/>
      <c r="TQQ27" s="3"/>
      <c r="TQR27" s="3"/>
      <c r="TQS27" s="3"/>
      <c r="TQT27" s="3"/>
      <c r="TQU27" s="3"/>
      <c r="TQV27" s="3"/>
      <c r="TQW27" s="3"/>
      <c r="TQX27" s="3"/>
      <c r="TQY27" s="3"/>
      <c r="TQZ27" s="3"/>
      <c r="TRA27" s="3"/>
      <c r="TRB27" s="3"/>
      <c r="TRC27" s="3"/>
      <c r="TRD27" s="3"/>
      <c r="TRE27" s="3"/>
      <c r="TRF27" s="3"/>
      <c r="TRG27" s="3"/>
      <c r="TRH27" s="3"/>
      <c r="TRI27" s="3"/>
      <c r="TRJ27" s="3"/>
      <c r="TRK27" s="3"/>
      <c r="TRL27" s="3"/>
      <c r="TRM27" s="3"/>
      <c r="TRN27" s="3"/>
      <c r="TRO27" s="3"/>
      <c r="TRP27" s="3"/>
      <c r="TRQ27" s="3"/>
      <c r="TRR27" s="3"/>
      <c r="TRS27" s="3"/>
      <c r="TRT27" s="3"/>
      <c r="TRU27" s="3"/>
      <c r="TRV27" s="3"/>
      <c r="TRW27" s="3"/>
      <c r="TRX27" s="3"/>
      <c r="TRY27" s="3"/>
      <c r="TRZ27" s="3"/>
      <c r="TSA27" s="3"/>
      <c r="TSB27" s="3"/>
      <c r="TSC27" s="3"/>
      <c r="TSD27" s="3"/>
      <c r="TSE27" s="3"/>
      <c r="TSF27" s="3"/>
      <c r="TSG27" s="3"/>
      <c r="TSH27" s="3"/>
      <c r="TSI27" s="3"/>
      <c r="TSJ27" s="3"/>
      <c r="TSK27" s="3"/>
      <c r="TSL27" s="3"/>
      <c r="TSM27" s="3"/>
      <c r="TSN27" s="3"/>
      <c r="TSO27" s="3"/>
      <c r="TSP27" s="3"/>
      <c r="TSQ27" s="3"/>
      <c r="TSR27" s="3"/>
      <c r="TSS27" s="3"/>
      <c r="TST27" s="3"/>
      <c r="TSU27" s="3"/>
      <c r="TSV27" s="3"/>
      <c r="TSW27" s="3"/>
      <c r="TSX27" s="3"/>
      <c r="TSY27" s="3"/>
      <c r="TSZ27" s="3"/>
      <c r="TTA27" s="3"/>
      <c r="TTB27" s="3"/>
      <c r="TTC27" s="3"/>
      <c r="TTD27" s="3"/>
      <c r="TTE27" s="3"/>
      <c r="TTF27" s="3"/>
      <c r="TTG27" s="3"/>
      <c r="TTH27" s="3"/>
      <c r="TTI27" s="3"/>
      <c r="TTJ27" s="3"/>
      <c r="TTK27" s="3"/>
      <c r="TTL27" s="3"/>
      <c r="TTM27" s="3"/>
      <c r="TTN27" s="3"/>
      <c r="TTO27" s="3"/>
      <c r="TTP27" s="3"/>
      <c r="TTQ27" s="3"/>
      <c r="TTR27" s="3"/>
      <c r="TTS27" s="3"/>
      <c r="TTT27" s="3"/>
      <c r="TTU27" s="3"/>
      <c r="TTV27" s="3"/>
      <c r="TTW27" s="3"/>
      <c r="TTX27" s="3"/>
      <c r="TTY27" s="3"/>
      <c r="TTZ27" s="3"/>
      <c r="TUA27" s="3"/>
      <c r="TUB27" s="3"/>
      <c r="TUC27" s="3"/>
      <c r="TUD27" s="3"/>
      <c r="TUE27" s="3"/>
      <c r="TUF27" s="3"/>
      <c r="TUG27" s="3"/>
      <c r="TUH27" s="3"/>
      <c r="TUI27" s="3"/>
      <c r="TUJ27" s="3"/>
      <c r="TUK27" s="3"/>
      <c r="TUL27" s="3"/>
      <c r="TUM27" s="3"/>
      <c r="TUN27" s="3"/>
      <c r="TUO27" s="3"/>
      <c r="TUP27" s="3"/>
      <c r="TUQ27" s="3"/>
      <c r="TUR27" s="3"/>
      <c r="TUS27" s="3"/>
      <c r="TUT27" s="3"/>
      <c r="TUU27" s="3"/>
      <c r="TUV27" s="3"/>
      <c r="TUW27" s="3"/>
      <c r="TUX27" s="3"/>
      <c r="TUY27" s="3"/>
      <c r="TUZ27" s="3"/>
      <c r="TVA27" s="3"/>
      <c r="TVB27" s="3"/>
      <c r="TVC27" s="3"/>
      <c r="TVD27" s="3"/>
      <c r="TVE27" s="3"/>
      <c r="TVF27" s="3"/>
      <c r="TVG27" s="3"/>
      <c r="TVH27" s="3"/>
      <c r="TVI27" s="3"/>
      <c r="TVJ27" s="3"/>
      <c r="TVK27" s="3"/>
      <c r="TVL27" s="3"/>
      <c r="TVM27" s="3"/>
      <c r="TVN27" s="3"/>
      <c r="TVO27" s="3"/>
      <c r="TVP27" s="3"/>
      <c r="TVQ27" s="3"/>
      <c r="TVR27" s="3"/>
      <c r="TVS27" s="3"/>
      <c r="TVT27" s="3"/>
      <c r="TVU27" s="3"/>
      <c r="TVV27" s="3"/>
      <c r="TVW27" s="3"/>
      <c r="TVX27" s="3"/>
      <c r="TVY27" s="3"/>
      <c r="TVZ27" s="3"/>
      <c r="TWA27" s="3"/>
      <c r="TWB27" s="3"/>
      <c r="TWC27" s="3"/>
      <c r="TWD27" s="3"/>
      <c r="TWE27" s="3"/>
      <c r="TWF27" s="3"/>
      <c r="TWG27" s="3"/>
      <c r="TWH27" s="3"/>
      <c r="TWI27" s="3"/>
      <c r="TWJ27" s="3"/>
      <c r="TWK27" s="3"/>
      <c r="TWL27" s="3"/>
      <c r="TWM27" s="3"/>
      <c r="TWN27" s="3"/>
      <c r="TWO27" s="3"/>
      <c r="TWP27" s="3"/>
      <c r="TWQ27" s="3"/>
      <c r="TWR27" s="3"/>
      <c r="TWS27" s="3"/>
      <c r="TWT27" s="3"/>
      <c r="TWU27" s="3"/>
      <c r="TWV27" s="3"/>
      <c r="TWW27" s="3"/>
      <c r="TWX27" s="3"/>
      <c r="TWY27" s="3"/>
      <c r="TWZ27" s="3"/>
      <c r="TXA27" s="3"/>
      <c r="TXB27" s="3"/>
      <c r="TXC27" s="3"/>
      <c r="TXD27" s="3"/>
      <c r="TXE27" s="3"/>
      <c r="TXF27" s="3"/>
      <c r="TXG27" s="3"/>
      <c r="TXH27" s="3"/>
      <c r="TXI27" s="3"/>
      <c r="TXJ27" s="3"/>
      <c r="TXK27" s="3"/>
      <c r="TXL27" s="3"/>
      <c r="TXM27" s="3"/>
      <c r="TXN27" s="3"/>
      <c r="TXO27" s="3"/>
      <c r="TXP27" s="3"/>
      <c r="TXQ27" s="3"/>
      <c r="TXR27" s="3"/>
      <c r="TXS27" s="3"/>
      <c r="TXT27" s="3"/>
      <c r="TXU27" s="3"/>
      <c r="TXV27" s="3"/>
      <c r="TXW27" s="3"/>
      <c r="TXX27" s="3"/>
      <c r="TXY27" s="3"/>
      <c r="TXZ27" s="3"/>
      <c r="TYA27" s="3"/>
      <c r="TYB27" s="3"/>
      <c r="TYC27" s="3"/>
      <c r="TYD27" s="3"/>
      <c r="TYE27" s="3"/>
      <c r="TYF27" s="3"/>
      <c r="TYG27" s="3"/>
      <c r="TYH27" s="3"/>
      <c r="TYI27" s="3"/>
      <c r="TYJ27" s="3"/>
      <c r="TYK27" s="3"/>
      <c r="TYL27" s="3"/>
      <c r="TYM27" s="3"/>
      <c r="TYN27" s="3"/>
      <c r="TYO27" s="3"/>
      <c r="TYP27" s="3"/>
      <c r="TYQ27" s="3"/>
      <c r="TYR27" s="3"/>
      <c r="TYS27" s="3"/>
      <c r="TYT27" s="3"/>
      <c r="TYU27" s="3"/>
      <c r="TYV27" s="3"/>
      <c r="TYW27" s="3"/>
      <c r="TYX27" s="3"/>
      <c r="TYY27" s="3"/>
      <c r="TYZ27" s="3"/>
      <c r="TZA27" s="3"/>
      <c r="TZB27" s="3"/>
      <c r="TZC27" s="3"/>
      <c r="TZD27" s="3"/>
      <c r="TZE27" s="3"/>
      <c r="TZF27" s="3"/>
      <c r="TZG27" s="3"/>
      <c r="TZH27" s="3"/>
      <c r="TZI27" s="3"/>
      <c r="TZJ27" s="3"/>
      <c r="TZK27" s="3"/>
      <c r="TZL27" s="3"/>
      <c r="TZM27" s="3"/>
      <c r="TZN27" s="3"/>
      <c r="TZO27" s="3"/>
      <c r="TZP27" s="3"/>
      <c r="TZQ27" s="3"/>
      <c r="TZR27" s="3"/>
      <c r="TZS27" s="3"/>
      <c r="TZT27" s="3"/>
      <c r="TZU27" s="3"/>
      <c r="TZV27" s="3"/>
      <c r="TZW27" s="3"/>
      <c r="TZX27" s="3"/>
      <c r="TZY27" s="3"/>
      <c r="TZZ27" s="3"/>
      <c r="UAA27" s="3"/>
      <c r="UAB27" s="3"/>
      <c r="UAC27" s="3"/>
      <c r="UAD27" s="3"/>
      <c r="UAE27" s="3"/>
      <c r="UAF27" s="3"/>
      <c r="UAG27" s="3"/>
      <c r="UAH27" s="3"/>
      <c r="UAI27" s="3"/>
      <c r="UAJ27" s="3"/>
      <c r="UAK27" s="3"/>
      <c r="UAL27" s="3"/>
      <c r="UAM27" s="3"/>
      <c r="UAN27" s="3"/>
      <c r="UAO27" s="3"/>
      <c r="UAP27" s="3"/>
      <c r="UAQ27" s="3"/>
      <c r="UAR27" s="3"/>
      <c r="UAS27" s="3"/>
      <c r="UAT27" s="3"/>
      <c r="UAU27" s="3"/>
      <c r="UAV27" s="3"/>
      <c r="UAW27" s="3"/>
      <c r="UAX27" s="3"/>
      <c r="UAY27" s="3"/>
      <c r="UAZ27" s="3"/>
      <c r="UBA27" s="3"/>
      <c r="UBB27" s="3"/>
      <c r="UBC27" s="3"/>
      <c r="UBD27" s="3"/>
      <c r="UBE27" s="3"/>
      <c r="UBF27" s="3"/>
      <c r="UBG27" s="3"/>
      <c r="UBH27" s="3"/>
      <c r="UBI27" s="3"/>
      <c r="UBJ27" s="3"/>
      <c r="UBK27" s="3"/>
      <c r="UBL27" s="3"/>
      <c r="UBM27" s="3"/>
      <c r="UBN27" s="3"/>
      <c r="UBO27" s="3"/>
      <c r="UBP27" s="3"/>
      <c r="UBQ27" s="3"/>
      <c r="UBR27" s="3"/>
      <c r="UBS27" s="3"/>
      <c r="UBT27" s="3"/>
      <c r="UBU27" s="3"/>
      <c r="UBV27" s="3"/>
      <c r="UBW27" s="3"/>
      <c r="UBX27" s="3"/>
      <c r="UBY27" s="3"/>
      <c r="UBZ27" s="3"/>
      <c r="UCA27" s="3"/>
      <c r="UCB27" s="3"/>
      <c r="UCC27" s="3"/>
      <c r="UCD27" s="3"/>
      <c r="UCE27" s="3"/>
      <c r="UCF27" s="3"/>
      <c r="UCG27" s="3"/>
      <c r="UCH27" s="3"/>
      <c r="UCI27" s="3"/>
      <c r="UCJ27" s="3"/>
      <c r="UCK27" s="3"/>
      <c r="UCL27" s="3"/>
      <c r="UCM27" s="3"/>
      <c r="UCN27" s="3"/>
      <c r="UCO27" s="3"/>
      <c r="UCP27" s="3"/>
      <c r="UCQ27" s="3"/>
      <c r="UCR27" s="3"/>
      <c r="UCS27" s="3"/>
      <c r="UCT27" s="3"/>
      <c r="UCU27" s="3"/>
      <c r="UCV27" s="3"/>
      <c r="UCW27" s="3"/>
      <c r="UCX27" s="3"/>
      <c r="UCY27" s="3"/>
      <c r="UCZ27" s="3"/>
      <c r="UDA27" s="3"/>
      <c r="UDB27" s="3"/>
      <c r="UDC27" s="3"/>
      <c r="UDD27" s="3"/>
      <c r="UDE27" s="3"/>
      <c r="UDF27" s="3"/>
      <c r="UDG27" s="3"/>
      <c r="UDH27" s="3"/>
      <c r="UDI27" s="3"/>
      <c r="UDJ27" s="3"/>
      <c r="UDK27" s="3"/>
      <c r="UDL27" s="3"/>
      <c r="UDM27" s="3"/>
      <c r="UDN27" s="3"/>
      <c r="UDO27" s="3"/>
      <c r="UDP27" s="3"/>
      <c r="UDQ27" s="3"/>
      <c r="UDR27" s="3"/>
      <c r="UDS27" s="3"/>
      <c r="UDT27" s="3"/>
      <c r="UDU27" s="3"/>
      <c r="UDV27" s="3"/>
      <c r="UDW27" s="3"/>
      <c r="UDX27" s="3"/>
      <c r="UDY27" s="3"/>
      <c r="UDZ27" s="3"/>
      <c r="UEA27" s="3"/>
      <c r="UEB27" s="3"/>
      <c r="UEC27" s="3"/>
      <c r="UED27" s="3"/>
      <c r="UEE27" s="3"/>
      <c r="UEF27" s="3"/>
      <c r="UEG27" s="3"/>
      <c r="UEH27" s="3"/>
      <c r="UEI27" s="3"/>
      <c r="UEJ27" s="3"/>
      <c r="UEK27" s="3"/>
      <c r="UEL27" s="3"/>
      <c r="UEM27" s="3"/>
      <c r="UEN27" s="3"/>
      <c r="UEO27" s="3"/>
      <c r="UEP27" s="3"/>
      <c r="UEQ27" s="3"/>
      <c r="UER27" s="3"/>
      <c r="UES27" s="3"/>
      <c r="UET27" s="3"/>
      <c r="UEU27" s="3"/>
      <c r="UEV27" s="3"/>
      <c r="UEW27" s="3"/>
      <c r="UEX27" s="3"/>
      <c r="UEY27" s="3"/>
      <c r="UEZ27" s="3"/>
      <c r="UFA27" s="3"/>
      <c r="UFB27" s="3"/>
      <c r="UFC27" s="3"/>
      <c r="UFD27" s="3"/>
      <c r="UFE27" s="3"/>
      <c r="UFF27" s="3"/>
      <c r="UFG27" s="3"/>
      <c r="UFH27" s="3"/>
      <c r="UFI27" s="3"/>
      <c r="UFJ27" s="3"/>
      <c r="UFK27" s="3"/>
      <c r="UFL27" s="3"/>
      <c r="UFM27" s="3"/>
      <c r="UFN27" s="3"/>
      <c r="UFO27" s="3"/>
      <c r="UFP27" s="3"/>
      <c r="UFQ27" s="3"/>
      <c r="UFR27" s="3"/>
      <c r="UFS27" s="3"/>
      <c r="UFT27" s="3"/>
      <c r="UFU27" s="3"/>
      <c r="UFV27" s="3"/>
      <c r="UFW27" s="3"/>
      <c r="UFX27" s="3"/>
      <c r="UFY27" s="3"/>
      <c r="UFZ27" s="3"/>
      <c r="UGA27" s="3"/>
      <c r="UGB27" s="3"/>
      <c r="UGC27" s="3"/>
      <c r="UGD27" s="3"/>
      <c r="UGE27" s="3"/>
      <c r="UGF27" s="3"/>
      <c r="UGG27" s="3"/>
      <c r="UGH27" s="3"/>
      <c r="UGI27" s="3"/>
      <c r="UGJ27" s="3"/>
      <c r="UGK27" s="3"/>
      <c r="UGL27" s="3"/>
      <c r="UGM27" s="3"/>
      <c r="UGN27" s="3"/>
      <c r="UGO27" s="3"/>
      <c r="UGP27" s="3"/>
      <c r="UGQ27" s="3"/>
      <c r="UGR27" s="3"/>
      <c r="UGS27" s="3"/>
      <c r="UGT27" s="3"/>
      <c r="UGU27" s="3"/>
      <c r="UGV27" s="3"/>
      <c r="UGW27" s="3"/>
      <c r="UGX27" s="3"/>
      <c r="UGY27" s="3"/>
      <c r="UGZ27" s="3"/>
      <c r="UHA27" s="3"/>
      <c r="UHB27" s="3"/>
      <c r="UHC27" s="3"/>
      <c r="UHD27" s="3"/>
      <c r="UHE27" s="3"/>
      <c r="UHF27" s="3"/>
      <c r="UHG27" s="3"/>
      <c r="UHH27" s="3"/>
      <c r="UHI27" s="3"/>
      <c r="UHJ27" s="3"/>
      <c r="UHK27" s="3"/>
      <c r="UHL27" s="3"/>
      <c r="UHM27" s="3"/>
      <c r="UHN27" s="3"/>
      <c r="UHO27" s="3"/>
      <c r="UHP27" s="3"/>
      <c r="UHQ27" s="3"/>
      <c r="UHR27" s="3"/>
      <c r="UHS27" s="3"/>
      <c r="UHT27" s="3"/>
      <c r="UHU27" s="3"/>
      <c r="UHV27" s="3"/>
      <c r="UHW27" s="3"/>
      <c r="UHX27" s="3"/>
      <c r="UHY27" s="3"/>
      <c r="UHZ27" s="3"/>
      <c r="UIA27" s="3"/>
      <c r="UIB27" s="3"/>
      <c r="UIC27" s="3"/>
      <c r="UID27" s="3"/>
      <c r="UIE27" s="3"/>
      <c r="UIF27" s="3"/>
      <c r="UIG27" s="3"/>
      <c r="UIH27" s="3"/>
      <c r="UII27" s="3"/>
      <c r="UIJ27" s="3"/>
      <c r="UIK27" s="3"/>
      <c r="UIL27" s="3"/>
      <c r="UIM27" s="3"/>
      <c r="UIN27" s="3"/>
      <c r="UIO27" s="3"/>
      <c r="UIP27" s="3"/>
      <c r="UIQ27" s="3"/>
      <c r="UIR27" s="3"/>
      <c r="UIS27" s="3"/>
      <c r="UIT27" s="3"/>
      <c r="UIU27" s="3"/>
      <c r="UIV27" s="3"/>
      <c r="UIW27" s="3"/>
      <c r="UIX27" s="3"/>
      <c r="UIY27" s="3"/>
      <c r="UIZ27" s="3"/>
      <c r="UJA27" s="3"/>
      <c r="UJB27" s="3"/>
      <c r="UJC27" s="3"/>
      <c r="UJD27" s="3"/>
      <c r="UJE27" s="3"/>
      <c r="UJF27" s="3"/>
      <c r="UJG27" s="3"/>
      <c r="UJH27" s="3"/>
      <c r="UJI27" s="3"/>
      <c r="UJJ27" s="3"/>
      <c r="UJK27" s="3"/>
      <c r="UJL27" s="3"/>
      <c r="UJM27" s="3"/>
      <c r="UJN27" s="3"/>
      <c r="UJO27" s="3"/>
      <c r="UJP27" s="3"/>
      <c r="UJQ27" s="3"/>
      <c r="UJR27" s="3"/>
      <c r="UJS27" s="3"/>
      <c r="UJT27" s="3"/>
      <c r="UJU27" s="3"/>
      <c r="UJV27" s="3"/>
      <c r="UJW27" s="3"/>
      <c r="UJX27" s="3"/>
      <c r="UJY27" s="3"/>
      <c r="UJZ27" s="3"/>
      <c r="UKA27" s="3"/>
      <c r="UKB27" s="3"/>
      <c r="UKC27" s="3"/>
      <c r="UKD27" s="3"/>
      <c r="UKE27" s="3"/>
      <c r="UKF27" s="3"/>
      <c r="UKG27" s="3"/>
      <c r="UKH27" s="3"/>
      <c r="UKI27" s="3"/>
      <c r="UKJ27" s="3"/>
      <c r="UKK27" s="3"/>
      <c r="UKL27" s="3"/>
      <c r="UKM27" s="3"/>
      <c r="UKN27" s="3"/>
      <c r="UKO27" s="3"/>
      <c r="UKP27" s="3"/>
      <c r="UKQ27" s="3"/>
      <c r="UKR27" s="3"/>
      <c r="UKS27" s="3"/>
      <c r="UKT27" s="3"/>
      <c r="UKU27" s="3"/>
      <c r="UKV27" s="3"/>
      <c r="UKW27" s="3"/>
      <c r="UKX27" s="3"/>
      <c r="UKY27" s="3"/>
      <c r="UKZ27" s="3"/>
      <c r="ULA27" s="3"/>
      <c r="ULB27" s="3"/>
      <c r="ULC27" s="3"/>
      <c r="ULD27" s="3"/>
      <c r="ULE27" s="3"/>
      <c r="ULF27" s="3"/>
      <c r="ULG27" s="3"/>
      <c r="ULH27" s="3"/>
      <c r="ULI27" s="3"/>
      <c r="ULJ27" s="3"/>
      <c r="ULK27" s="3"/>
      <c r="ULL27" s="3"/>
      <c r="ULM27" s="3"/>
      <c r="ULN27" s="3"/>
      <c r="ULO27" s="3"/>
      <c r="ULP27" s="3"/>
      <c r="ULQ27" s="3"/>
      <c r="ULR27" s="3"/>
      <c r="ULS27" s="3"/>
      <c r="ULT27" s="3"/>
      <c r="ULU27" s="3"/>
      <c r="ULV27" s="3"/>
      <c r="ULW27" s="3"/>
      <c r="ULX27" s="3"/>
      <c r="ULY27" s="3"/>
      <c r="ULZ27" s="3"/>
      <c r="UMA27" s="3"/>
      <c r="UMB27" s="3"/>
      <c r="UMC27" s="3"/>
      <c r="UMD27" s="3"/>
      <c r="UME27" s="3"/>
      <c r="UMF27" s="3"/>
      <c r="UMG27" s="3"/>
      <c r="UMH27" s="3"/>
      <c r="UMI27" s="3"/>
      <c r="UMJ27" s="3"/>
      <c r="UMK27" s="3"/>
      <c r="UML27" s="3"/>
      <c r="UMM27" s="3"/>
      <c r="UMN27" s="3"/>
      <c r="UMO27" s="3"/>
      <c r="UMP27" s="3"/>
      <c r="UMQ27" s="3"/>
      <c r="UMR27" s="3"/>
      <c r="UMS27" s="3"/>
      <c r="UMT27" s="3"/>
      <c r="UMU27" s="3"/>
      <c r="UMV27" s="3"/>
      <c r="UMW27" s="3"/>
      <c r="UMX27" s="3"/>
      <c r="UMY27" s="3"/>
      <c r="UMZ27" s="3"/>
      <c r="UNA27" s="3"/>
      <c r="UNB27" s="3"/>
      <c r="UNC27" s="3"/>
      <c r="UND27" s="3"/>
      <c r="UNE27" s="3"/>
      <c r="UNF27" s="3"/>
      <c r="UNG27" s="3"/>
      <c r="UNH27" s="3"/>
      <c r="UNI27" s="3"/>
      <c r="UNJ27" s="3"/>
      <c r="UNK27" s="3"/>
      <c r="UNL27" s="3"/>
      <c r="UNM27" s="3"/>
      <c r="UNN27" s="3"/>
      <c r="UNO27" s="3"/>
      <c r="UNP27" s="3"/>
      <c r="UNQ27" s="3"/>
      <c r="UNR27" s="3"/>
      <c r="UNS27" s="3"/>
      <c r="UNT27" s="3"/>
      <c r="UNU27" s="3"/>
      <c r="UNV27" s="3"/>
      <c r="UNW27" s="3"/>
      <c r="UNX27" s="3"/>
      <c r="UNY27" s="3"/>
      <c r="UNZ27" s="3"/>
      <c r="UOA27" s="3"/>
      <c r="UOB27" s="3"/>
      <c r="UOC27" s="3"/>
      <c r="UOD27" s="3"/>
      <c r="UOE27" s="3"/>
      <c r="UOF27" s="3"/>
      <c r="UOG27" s="3"/>
      <c r="UOH27" s="3"/>
      <c r="UOI27" s="3"/>
      <c r="UOJ27" s="3"/>
      <c r="UOK27" s="3"/>
      <c r="UOL27" s="3"/>
      <c r="UOM27" s="3"/>
      <c r="UON27" s="3"/>
      <c r="UOO27" s="3"/>
      <c r="UOP27" s="3"/>
      <c r="UOQ27" s="3"/>
      <c r="UOR27" s="3"/>
      <c r="UOS27" s="3"/>
      <c r="UOT27" s="3"/>
      <c r="UOU27" s="3"/>
      <c r="UOV27" s="3"/>
      <c r="UOW27" s="3"/>
      <c r="UOX27" s="3"/>
      <c r="UOY27" s="3"/>
      <c r="UOZ27" s="3"/>
      <c r="UPA27" s="3"/>
      <c r="UPB27" s="3"/>
      <c r="UPC27" s="3"/>
      <c r="UPD27" s="3"/>
      <c r="UPE27" s="3"/>
      <c r="UPF27" s="3"/>
      <c r="UPG27" s="3"/>
      <c r="UPH27" s="3"/>
      <c r="UPI27" s="3"/>
      <c r="UPJ27" s="3"/>
      <c r="UPK27" s="3"/>
      <c r="UPL27" s="3"/>
      <c r="UPM27" s="3"/>
      <c r="UPN27" s="3"/>
      <c r="UPO27" s="3"/>
      <c r="UPP27" s="3"/>
      <c r="UPQ27" s="3"/>
      <c r="UPR27" s="3"/>
      <c r="UPS27" s="3"/>
      <c r="UPT27" s="3"/>
      <c r="UPU27" s="3"/>
      <c r="UPV27" s="3"/>
      <c r="UPW27" s="3"/>
      <c r="UPX27" s="3"/>
      <c r="UPY27" s="3"/>
      <c r="UPZ27" s="3"/>
      <c r="UQA27" s="3"/>
      <c r="UQB27" s="3"/>
      <c r="UQC27" s="3"/>
      <c r="UQD27" s="3"/>
      <c r="UQE27" s="3"/>
      <c r="UQF27" s="3"/>
      <c r="UQG27" s="3"/>
      <c r="UQH27" s="3"/>
      <c r="UQI27" s="3"/>
      <c r="UQJ27" s="3"/>
      <c r="UQK27" s="3"/>
      <c r="UQL27" s="3"/>
      <c r="UQM27" s="3"/>
      <c r="UQN27" s="3"/>
      <c r="UQO27" s="3"/>
      <c r="UQP27" s="3"/>
      <c r="UQQ27" s="3"/>
      <c r="UQR27" s="3"/>
      <c r="UQS27" s="3"/>
      <c r="UQT27" s="3"/>
      <c r="UQU27" s="3"/>
      <c r="UQV27" s="3"/>
      <c r="UQW27" s="3"/>
      <c r="UQX27" s="3"/>
      <c r="UQY27" s="3"/>
      <c r="UQZ27" s="3"/>
      <c r="URA27" s="3"/>
      <c r="URB27" s="3"/>
      <c r="URC27" s="3"/>
      <c r="URD27" s="3"/>
      <c r="URE27" s="3"/>
      <c r="URF27" s="3"/>
      <c r="URG27" s="3"/>
      <c r="URH27" s="3"/>
      <c r="URI27" s="3"/>
      <c r="URJ27" s="3"/>
      <c r="URK27" s="3"/>
      <c r="URL27" s="3"/>
      <c r="URM27" s="3"/>
      <c r="URN27" s="3"/>
      <c r="URO27" s="3"/>
      <c r="URP27" s="3"/>
      <c r="URQ27" s="3"/>
      <c r="URR27" s="3"/>
      <c r="URS27" s="3"/>
      <c r="URT27" s="3"/>
      <c r="URU27" s="3"/>
      <c r="URV27" s="3"/>
      <c r="URW27" s="3"/>
      <c r="URX27" s="3"/>
      <c r="URY27" s="3"/>
      <c r="URZ27" s="3"/>
      <c r="USA27" s="3"/>
      <c r="USB27" s="3"/>
      <c r="USC27" s="3"/>
      <c r="USD27" s="3"/>
      <c r="USE27" s="3"/>
      <c r="USF27" s="3"/>
      <c r="USG27" s="3"/>
      <c r="USH27" s="3"/>
      <c r="USI27" s="3"/>
      <c r="USJ27" s="3"/>
      <c r="USK27" s="3"/>
      <c r="USL27" s="3"/>
      <c r="USM27" s="3"/>
      <c r="USN27" s="3"/>
      <c r="USO27" s="3"/>
      <c r="USP27" s="3"/>
      <c r="USQ27" s="3"/>
      <c r="USR27" s="3"/>
      <c r="USS27" s="3"/>
      <c r="UST27" s="3"/>
      <c r="USU27" s="3"/>
      <c r="USV27" s="3"/>
      <c r="USW27" s="3"/>
      <c r="USX27" s="3"/>
      <c r="USY27" s="3"/>
      <c r="USZ27" s="3"/>
      <c r="UTA27" s="3"/>
      <c r="UTB27" s="3"/>
      <c r="UTC27" s="3"/>
      <c r="UTD27" s="3"/>
      <c r="UTE27" s="3"/>
      <c r="UTF27" s="3"/>
      <c r="UTG27" s="3"/>
      <c r="UTH27" s="3"/>
      <c r="UTI27" s="3"/>
      <c r="UTJ27" s="3"/>
      <c r="UTK27" s="3"/>
      <c r="UTL27" s="3"/>
      <c r="UTM27" s="3"/>
      <c r="UTN27" s="3"/>
      <c r="UTO27" s="3"/>
      <c r="UTP27" s="3"/>
      <c r="UTQ27" s="3"/>
      <c r="UTR27" s="3"/>
      <c r="UTS27" s="3"/>
      <c r="UTT27" s="3"/>
      <c r="UTU27" s="3"/>
      <c r="UTV27" s="3"/>
      <c r="UTW27" s="3"/>
      <c r="UTX27" s="3"/>
      <c r="UTY27" s="3"/>
      <c r="UTZ27" s="3"/>
      <c r="UUA27" s="3"/>
      <c r="UUB27" s="3"/>
      <c r="UUC27" s="3"/>
      <c r="UUD27" s="3"/>
      <c r="UUE27" s="3"/>
      <c r="UUF27" s="3"/>
      <c r="UUG27" s="3"/>
      <c r="UUH27" s="3"/>
      <c r="UUI27" s="3"/>
      <c r="UUJ27" s="3"/>
      <c r="UUK27" s="3"/>
      <c r="UUL27" s="3"/>
      <c r="UUM27" s="3"/>
      <c r="UUN27" s="3"/>
      <c r="UUO27" s="3"/>
      <c r="UUP27" s="3"/>
      <c r="UUQ27" s="3"/>
      <c r="UUR27" s="3"/>
      <c r="UUS27" s="3"/>
      <c r="UUT27" s="3"/>
      <c r="UUU27" s="3"/>
      <c r="UUV27" s="3"/>
      <c r="UUW27" s="3"/>
      <c r="UUX27" s="3"/>
      <c r="UUY27" s="3"/>
      <c r="UUZ27" s="3"/>
      <c r="UVA27" s="3"/>
      <c r="UVB27" s="3"/>
      <c r="UVC27" s="3"/>
      <c r="UVD27" s="3"/>
      <c r="UVE27" s="3"/>
      <c r="UVF27" s="3"/>
      <c r="UVG27" s="3"/>
      <c r="UVH27" s="3"/>
      <c r="UVI27" s="3"/>
      <c r="UVJ27" s="3"/>
      <c r="UVK27" s="3"/>
      <c r="UVL27" s="3"/>
      <c r="UVM27" s="3"/>
      <c r="UVN27" s="3"/>
      <c r="UVO27" s="3"/>
      <c r="UVP27" s="3"/>
      <c r="UVQ27" s="3"/>
      <c r="UVR27" s="3"/>
      <c r="UVS27" s="3"/>
      <c r="UVT27" s="3"/>
      <c r="UVU27" s="3"/>
      <c r="UVV27" s="3"/>
      <c r="UVW27" s="3"/>
      <c r="UVX27" s="3"/>
      <c r="UVY27" s="3"/>
      <c r="UVZ27" s="3"/>
      <c r="UWA27" s="3"/>
      <c r="UWB27" s="3"/>
      <c r="UWC27" s="3"/>
      <c r="UWD27" s="3"/>
      <c r="UWE27" s="3"/>
      <c r="UWF27" s="3"/>
      <c r="UWG27" s="3"/>
      <c r="UWH27" s="3"/>
      <c r="UWI27" s="3"/>
      <c r="UWJ27" s="3"/>
      <c r="UWK27" s="3"/>
      <c r="UWL27" s="3"/>
      <c r="UWM27" s="3"/>
      <c r="UWN27" s="3"/>
      <c r="UWO27" s="3"/>
      <c r="UWP27" s="3"/>
      <c r="UWQ27" s="3"/>
      <c r="UWR27" s="3"/>
      <c r="UWS27" s="3"/>
      <c r="UWT27" s="3"/>
      <c r="UWU27" s="3"/>
      <c r="UWV27" s="3"/>
      <c r="UWW27" s="3"/>
      <c r="UWX27" s="3"/>
      <c r="UWY27" s="3"/>
      <c r="UWZ27" s="3"/>
      <c r="UXA27" s="3"/>
      <c r="UXB27" s="3"/>
      <c r="UXC27" s="3"/>
      <c r="UXD27" s="3"/>
      <c r="UXE27" s="3"/>
      <c r="UXF27" s="3"/>
      <c r="UXG27" s="3"/>
      <c r="UXH27" s="3"/>
      <c r="UXI27" s="3"/>
      <c r="UXJ27" s="3"/>
      <c r="UXK27" s="3"/>
      <c r="UXL27" s="3"/>
      <c r="UXM27" s="3"/>
      <c r="UXN27" s="3"/>
      <c r="UXO27" s="3"/>
      <c r="UXP27" s="3"/>
      <c r="UXQ27" s="3"/>
      <c r="UXR27" s="3"/>
      <c r="UXS27" s="3"/>
      <c r="UXT27" s="3"/>
      <c r="UXU27" s="3"/>
      <c r="UXV27" s="3"/>
      <c r="UXW27" s="3"/>
      <c r="UXX27" s="3"/>
      <c r="UXY27" s="3"/>
      <c r="UXZ27" s="3"/>
      <c r="UYA27" s="3"/>
      <c r="UYB27" s="3"/>
      <c r="UYC27" s="3"/>
      <c r="UYD27" s="3"/>
      <c r="UYE27" s="3"/>
      <c r="UYF27" s="3"/>
      <c r="UYG27" s="3"/>
      <c r="UYH27" s="3"/>
      <c r="UYI27" s="3"/>
      <c r="UYJ27" s="3"/>
      <c r="UYK27" s="3"/>
      <c r="UYL27" s="3"/>
      <c r="UYM27" s="3"/>
      <c r="UYN27" s="3"/>
      <c r="UYO27" s="3"/>
      <c r="UYP27" s="3"/>
      <c r="UYQ27" s="3"/>
      <c r="UYR27" s="3"/>
      <c r="UYS27" s="3"/>
      <c r="UYT27" s="3"/>
      <c r="UYU27" s="3"/>
      <c r="UYV27" s="3"/>
      <c r="UYW27" s="3"/>
      <c r="UYX27" s="3"/>
      <c r="UYY27" s="3"/>
      <c r="UYZ27" s="3"/>
      <c r="UZA27" s="3"/>
      <c r="UZB27" s="3"/>
      <c r="UZC27" s="3"/>
      <c r="UZD27" s="3"/>
      <c r="UZE27" s="3"/>
      <c r="UZF27" s="3"/>
      <c r="UZG27" s="3"/>
      <c r="UZH27" s="3"/>
      <c r="UZI27" s="3"/>
      <c r="UZJ27" s="3"/>
      <c r="UZK27" s="3"/>
      <c r="UZL27" s="3"/>
      <c r="UZM27" s="3"/>
      <c r="UZN27" s="3"/>
      <c r="UZO27" s="3"/>
      <c r="UZP27" s="3"/>
      <c r="UZQ27" s="3"/>
      <c r="UZR27" s="3"/>
      <c r="UZS27" s="3"/>
      <c r="UZT27" s="3"/>
      <c r="UZU27" s="3"/>
      <c r="UZV27" s="3"/>
      <c r="UZW27" s="3"/>
      <c r="UZX27" s="3"/>
      <c r="UZY27" s="3"/>
      <c r="UZZ27" s="3"/>
      <c r="VAA27" s="3"/>
      <c r="VAB27" s="3"/>
      <c r="VAC27" s="3"/>
      <c r="VAD27" s="3"/>
      <c r="VAE27" s="3"/>
      <c r="VAF27" s="3"/>
      <c r="VAG27" s="3"/>
      <c r="VAH27" s="3"/>
      <c r="VAI27" s="3"/>
      <c r="VAJ27" s="3"/>
      <c r="VAK27" s="3"/>
      <c r="VAL27" s="3"/>
      <c r="VAM27" s="3"/>
      <c r="VAN27" s="3"/>
      <c r="VAO27" s="3"/>
      <c r="VAP27" s="3"/>
      <c r="VAQ27" s="3"/>
      <c r="VAR27" s="3"/>
      <c r="VAS27" s="3"/>
      <c r="VAT27" s="3"/>
      <c r="VAU27" s="3"/>
      <c r="VAV27" s="3"/>
      <c r="VAW27" s="3"/>
      <c r="VAX27" s="3"/>
      <c r="VAY27" s="3"/>
      <c r="VAZ27" s="3"/>
      <c r="VBA27" s="3"/>
      <c r="VBB27" s="3"/>
      <c r="VBC27" s="3"/>
      <c r="VBD27" s="3"/>
      <c r="VBE27" s="3"/>
      <c r="VBF27" s="3"/>
      <c r="VBG27" s="3"/>
      <c r="VBH27" s="3"/>
      <c r="VBI27" s="3"/>
      <c r="VBJ27" s="3"/>
      <c r="VBK27" s="3"/>
      <c r="VBL27" s="3"/>
      <c r="VBM27" s="3"/>
      <c r="VBN27" s="3"/>
      <c r="VBO27" s="3"/>
      <c r="VBP27" s="3"/>
      <c r="VBQ27" s="3"/>
      <c r="VBR27" s="3"/>
      <c r="VBS27" s="3"/>
      <c r="VBT27" s="3"/>
      <c r="VBU27" s="3"/>
      <c r="VBV27" s="3"/>
      <c r="VBW27" s="3"/>
      <c r="VBX27" s="3"/>
      <c r="VBY27" s="3"/>
      <c r="VBZ27" s="3"/>
      <c r="VCA27" s="3"/>
      <c r="VCB27" s="3"/>
      <c r="VCC27" s="3"/>
      <c r="VCD27" s="3"/>
      <c r="VCE27" s="3"/>
      <c r="VCF27" s="3"/>
      <c r="VCG27" s="3"/>
      <c r="VCH27" s="3"/>
      <c r="VCI27" s="3"/>
      <c r="VCJ27" s="3"/>
      <c r="VCK27" s="3"/>
      <c r="VCL27" s="3"/>
      <c r="VCM27" s="3"/>
      <c r="VCN27" s="3"/>
      <c r="VCO27" s="3"/>
      <c r="VCP27" s="3"/>
      <c r="VCQ27" s="3"/>
      <c r="VCR27" s="3"/>
      <c r="VCS27" s="3"/>
      <c r="VCT27" s="3"/>
      <c r="VCU27" s="3"/>
      <c r="VCV27" s="3"/>
      <c r="VCW27" s="3"/>
      <c r="VCX27" s="3"/>
      <c r="VCY27" s="3"/>
      <c r="VCZ27" s="3"/>
      <c r="VDA27" s="3"/>
      <c r="VDB27" s="3"/>
      <c r="VDC27" s="3"/>
      <c r="VDD27" s="3"/>
      <c r="VDE27" s="3"/>
      <c r="VDF27" s="3"/>
      <c r="VDG27" s="3"/>
      <c r="VDH27" s="3"/>
      <c r="VDI27" s="3"/>
      <c r="VDJ27" s="3"/>
      <c r="VDK27" s="3"/>
      <c r="VDL27" s="3"/>
      <c r="VDM27" s="3"/>
      <c r="VDN27" s="3"/>
      <c r="VDO27" s="3"/>
      <c r="VDP27" s="3"/>
      <c r="VDQ27" s="3"/>
      <c r="VDR27" s="3"/>
      <c r="VDS27" s="3"/>
      <c r="VDT27" s="3"/>
      <c r="VDU27" s="3"/>
      <c r="VDV27" s="3"/>
      <c r="VDW27" s="3"/>
      <c r="VDX27" s="3"/>
      <c r="VDY27" s="3"/>
      <c r="VDZ27" s="3"/>
      <c r="VEA27" s="3"/>
      <c r="VEB27" s="3"/>
      <c r="VEC27" s="3"/>
      <c r="VED27" s="3"/>
      <c r="VEE27" s="3"/>
      <c r="VEF27" s="3"/>
      <c r="VEG27" s="3"/>
      <c r="VEH27" s="3"/>
      <c r="VEI27" s="3"/>
      <c r="VEJ27" s="3"/>
      <c r="VEK27" s="3"/>
      <c r="VEL27" s="3"/>
      <c r="VEM27" s="3"/>
      <c r="VEN27" s="3"/>
      <c r="VEO27" s="3"/>
      <c r="VEP27" s="3"/>
      <c r="VEQ27" s="3"/>
      <c r="VER27" s="3"/>
      <c r="VES27" s="3"/>
      <c r="VET27" s="3"/>
      <c r="VEU27" s="3"/>
      <c r="VEV27" s="3"/>
      <c r="VEW27" s="3"/>
      <c r="VEX27" s="3"/>
      <c r="VEY27" s="3"/>
      <c r="VEZ27" s="3"/>
      <c r="VFA27" s="3"/>
      <c r="VFB27" s="3"/>
      <c r="VFC27" s="3"/>
      <c r="VFD27" s="3"/>
      <c r="VFE27" s="3"/>
      <c r="VFF27" s="3"/>
      <c r="VFG27" s="3"/>
      <c r="VFH27" s="3"/>
      <c r="VFI27" s="3"/>
      <c r="VFJ27" s="3"/>
      <c r="VFK27" s="3"/>
      <c r="VFL27" s="3"/>
      <c r="VFM27" s="3"/>
      <c r="VFN27" s="3"/>
      <c r="VFO27" s="3"/>
      <c r="VFP27" s="3"/>
      <c r="VFQ27" s="3"/>
      <c r="VFR27" s="3"/>
      <c r="VFS27" s="3"/>
      <c r="VFT27" s="3"/>
      <c r="VFU27" s="3"/>
      <c r="VFV27" s="3"/>
      <c r="VFW27" s="3"/>
      <c r="VFX27" s="3"/>
      <c r="VFY27" s="3"/>
      <c r="VFZ27" s="3"/>
      <c r="VGA27" s="3"/>
      <c r="VGB27" s="3"/>
      <c r="VGC27" s="3"/>
      <c r="VGD27" s="3"/>
      <c r="VGE27" s="3"/>
      <c r="VGF27" s="3"/>
      <c r="VGG27" s="3"/>
      <c r="VGH27" s="3"/>
      <c r="VGI27" s="3"/>
      <c r="VGJ27" s="3"/>
      <c r="VGK27" s="3"/>
      <c r="VGL27" s="3"/>
      <c r="VGM27" s="3"/>
      <c r="VGN27" s="3"/>
      <c r="VGO27" s="3"/>
      <c r="VGP27" s="3"/>
      <c r="VGQ27" s="3"/>
      <c r="VGR27" s="3"/>
      <c r="VGS27" s="3"/>
      <c r="VGT27" s="3"/>
      <c r="VGU27" s="3"/>
      <c r="VGV27" s="3"/>
      <c r="VGW27" s="3"/>
      <c r="VGX27" s="3"/>
      <c r="VGY27" s="3"/>
      <c r="VGZ27" s="3"/>
      <c r="VHA27" s="3"/>
      <c r="VHB27" s="3"/>
      <c r="VHC27" s="3"/>
      <c r="VHD27" s="3"/>
      <c r="VHE27" s="3"/>
      <c r="VHF27" s="3"/>
      <c r="VHG27" s="3"/>
      <c r="VHH27" s="3"/>
      <c r="VHI27" s="3"/>
      <c r="VHJ27" s="3"/>
      <c r="VHK27" s="3"/>
      <c r="VHL27" s="3"/>
      <c r="VHM27" s="3"/>
      <c r="VHN27" s="3"/>
      <c r="VHO27" s="3"/>
      <c r="VHP27" s="3"/>
      <c r="VHQ27" s="3"/>
      <c r="VHR27" s="3"/>
      <c r="VHS27" s="3"/>
      <c r="VHT27" s="3"/>
      <c r="VHU27" s="3"/>
      <c r="VHV27" s="3"/>
      <c r="VHW27" s="3"/>
      <c r="VHX27" s="3"/>
      <c r="VHY27" s="3"/>
      <c r="VHZ27" s="3"/>
      <c r="VIA27" s="3"/>
      <c r="VIB27" s="3"/>
      <c r="VIC27" s="3"/>
      <c r="VID27" s="3"/>
      <c r="VIE27" s="3"/>
      <c r="VIF27" s="3"/>
      <c r="VIG27" s="3"/>
      <c r="VIH27" s="3"/>
      <c r="VII27" s="3"/>
      <c r="VIJ27" s="3"/>
      <c r="VIK27" s="3"/>
      <c r="VIL27" s="3"/>
      <c r="VIM27" s="3"/>
      <c r="VIN27" s="3"/>
      <c r="VIO27" s="3"/>
      <c r="VIP27" s="3"/>
      <c r="VIQ27" s="3"/>
      <c r="VIR27" s="3"/>
      <c r="VIS27" s="3"/>
      <c r="VIT27" s="3"/>
      <c r="VIU27" s="3"/>
      <c r="VIV27" s="3"/>
      <c r="VIW27" s="3"/>
      <c r="VIX27" s="3"/>
      <c r="VIY27" s="3"/>
      <c r="VIZ27" s="3"/>
      <c r="VJA27" s="3"/>
      <c r="VJB27" s="3"/>
      <c r="VJC27" s="3"/>
      <c r="VJD27" s="3"/>
      <c r="VJE27" s="3"/>
      <c r="VJF27" s="3"/>
      <c r="VJG27" s="3"/>
      <c r="VJH27" s="3"/>
      <c r="VJI27" s="3"/>
      <c r="VJJ27" s="3"/>
      <c r="VJK27" s="3"/>
      <c r="VJL27" s="3"/>
      <c r="VJM27" s="3"/>
      <c r="VJN27" s="3"/>
      <c r="VJO27" s="3"/>
      <c r="VJP27" s="3"/>
      <c r="VJQ27" s="3"/>
      <c r="VJR27" s="3"/>
      <c r="VJS27" s="3"/>
      <c r="VJT27" s="3"/>
      <c r="VJU27" s="3"/>
      <c r="VJV27" s="3"/>
      <c r="VJW27" s="3"/>
      <c r="VJX27" s="3"/>
      <c r="VJY27" s="3"/>
      <c r="VJZ27" s="3"/>
      <c r="VKA27" s="3"/>
      <c r="VKB27" s="3"/>
      <c r="VKC27" s="3"/>
      <c r="VKD27" s="3"/>
      <c r="VKE27" s="3"/>
      <c r="VKF27" s="3"/>
      <c r="VKG27" s="3"/>
      <c r="VKH27" s="3"/>
      <c r="VKI27" s="3"/>
      <c r="VKJ27" s="3"/>
      <c r="VKK27" s="3"/>
      <c r="VKL27" s="3"/>
      <c r="VKM27" s="3"/>
      <c r="VKN27" s="3"/>
      <c r="VKO27" s="3"/>
      <c r="VKP27" s="3"/>
      <c r="VKQ27" s="3"/>
      <c r="VKR27" s="3"/>
      <c r="VKS27" s="3"/>
      <c r="VKT27" s="3"/>
      <c r="VKU27" s="3"/>
      <c r="VKV27" s="3"/>
      <c r="VKW27" s="3"/>
      <c r="VKX27" s="3"/>
      <c r="VKY27" s="3"/>
      <c r="VKZ27" s="3"/>
      <c r="VLA27" s="3"/>
      <c r="VLB27" s="3"/>
      <c r="VLC27" s="3"/>
      <c r="VLD27" s="3"/>
      <c r="VLE27" s="3"/>
      <c r="VLF27" s="3"/>
      <c r="VLG27" s="3"/>
      <c r="VLH27" s="3"/>
      <c r="VLI27" s="3"/>
      <c r="VLJ27" s="3"/>
      <c r="VLK27" s="3"/>
      <c r="VLL27" s="3"/>
      <c r="VLM27" s="3"/>
      <c r="VLN27" s="3"/>
      <c r="VLO27" s="3"/>
      <c r="VLP27" s="3"/>
      <c r="VLQ27" s="3"/>
      <c r="VLR27" s="3"/>
      <c r="VLS27" s="3"/>
      <c r="VLT27" s="3"/>
      <c r="VLU27" s="3"/>
      <c r="VLV27" s="3"/>
      <c r="VLW27" s="3"/>
      <c r="VLX27" s="3"/>
      <c r="VLY27" s="3"/>
      <c r="VLZ27" s="3"/>
      <c r="VMA27" s="3"/>
      <c r="VMB27" s="3"/>
      <c r="VMC27" s="3"/>
      <c r="VMD27" s="3"/>
      <c r="VME27" s="3"/>
      <c r="VMF27" s="3"/>
      <c r="VMG27" s="3"/>
      <c r="VMH27" s="3"/>
      <c r="VMI27" s="3"/>
      <c r="VMJ27" s="3"/>
      <c r="VMK27" s="3"/>
      <c r="VML27" s="3"/>
      <c r="VMM27" s="3"/>
      <c r="VMN27" s="3"/>
      <c r="VMO27" s="3"/>
      <c r="VMP27" s="3"/>
      <c r="VMQ27" s="3"/>
      <c r="VMR27" s="3"/>
      <c r="VMS27" s="3"/>
      <c r="VMT27" s="3"/>
      <c r="VMU27" s="3"/>
      <c r="VMV27" s="3"/>
      <c r="VMW27" s="3"/>
      <c r="VMX27" s="3"/>
      <c r="VMY27" s="3"/>
      <c r="VMZ27" s="3"/>
      <c r="VNA27" s="3"/>
      <c r="VNB27" s="3"/>
      <c r="VNC27" s="3"/>
      <c r="VND27" s="3"/>
      <c r="VNE27" s="3"/>
      <c r="VNF27" s="3"/>
      <c r="VNG27" s="3"/>
      <c r="VNH27" s="3"/>
      <c r="VNI27" s="3"/>
      <c r="VNJ27" s="3"/>
      <c r="VNK27" s="3"/>
      <c r="VNL27" s="3"/>
      <c r="VNM27" s="3"/>
      <c r="VNN27" s="3"/>
      <c r="VNO27" s="3"/>
      <c r="VNP27" s="3"/>
      <c r="VNQ27" s="3"/>
      <c r="VNR27" s="3"/>
      <c r="VNS27" s="3"/>
      <c r="VNT27" s="3"/>
      <c r="VNU27" s="3"/>
      <c r="VNV27" s="3"/>
      <c r="VNW27" s="3"/>
      <c r="VNX27" s="3"/>
      <c r="VNY27" s="3"/>
      <c r="VNZ27" s="3"/>
      <c r="VOA27" s="3"/>
      <c r="VOB27" s="3"/>
      <c r="VOC27" s="3"/>
      <c r="VOD27" s="3"/>
      <c r="VOE27" s="3"/>
      <c r="VOF27" s="3"/>
      <c r="VOG27" s="3"/>
      <c r="VOH27" s="3"/>
      <c r="VOI27" s="3"/>
      <c r="VOJ27" s="3"/>
      <c r="VOK27" s="3"/>
      <c r="VOL27" s="3"/>
      <c r="VOM27" s="3"/>
      <c r="VON27" s="3"/>
      <c r="VOO27" s="3"/>
      <c r="VOP27" s="3"/>
      <c r="VOQ27" s="3"/>
      <c r="VOR27" s="3"/>
      <c r="VOS27" s="3"/>
      <c r="VOT27" s="3"/>
      <c r="VOU27" s="3"/>
      <c r="VOV27" s="3"/>
      <c r="VOW27" s="3"/>
      <c r="VOX27" s="3"/>
      <c r="VOY27" s="3"/>
      <c r="VOZ27" s="3"/>
      <c r="VPA27" s="3"/>
      <c r="VPB27" s="3"/>
      <c r="VPC27" s="3"/>
      <c r="VPD27" s="3"/>
      <c r="VPE27" s="3"/>
      <c r="VPF27" s="3"/>
      <c r="VPG27" s="3"/>
      <c r="VPH27" s="3"/>
      <c r="VPI27" s="3"/>
      <c r="VPJ27" s="3"/>
      <c r="VPK27" s="3"/>
      <c r="VPL27" s="3"/>
      <c r="VPM27" s="3"/>
      <c r="VPN27" s="3"/>
      <c r="VPO27" s="3"/>
      <c r="VPP27" s="3"/>
      <c r="VPQ27" s="3"/>
      <c r="VPR27" s="3"/>
      <c r="VPS27" s="3"/>
      <c r="VPT27" s="3"/>
      <c r="VPU27" s="3"/>
      <c r="VPV27" s="3"/>
      <c r="VPW27" s="3"/>
      <c r="VPX27" s="3"/>
      <c r="VPY27" s="3"/>
      <c r="VPZ27" s="3"/>
      <c r="VQA27" s="3"/>
      <c r="VQB27" s="3"/>
      <c r="VQC27" s="3"/>
      <c r="VQD27" s="3"/>
      <c r="VQE27" s="3"/>
      <c r="VQF27" s="3"/>
      <c r="VQG27" s="3"/>
      <c r="VQH27" s="3"/>
      <c r="VQI27" s="3"/>
      <c r="VQJ27" s="3"/>
      <c r="VQK27" s="3"/>
      <c r="VQL27" s="3"/>
      <c r="VQM27" s="3"/>
      <c r="VQN27" s="3"/>
      <c r="VQO27" s="3"/>
      <c r="VQP27" s="3"/>
      <c r="VQQ27" s="3"/>
      <c r="VQR27" s="3"/>
      <c r="VQS27" s="3"/>
      <c r="VQT27" s="3"/>
      <c r="VQU27" s="3"/>
      <c r="VQV27" s="3"/>
      <c r="VQW27" s="3"/>
      <c r="VQX27" s="3"/>
      <c r="VQY27" s="3"/>
      <c r="VQZ27" s="3"/>
      <c r="VRA27" s="3"/>
      <c r="VRB27" s="3"/>
      <c r="VRC27" s="3"/>
      <c r="VRD27" s="3"/>
      <c r="VRE27" s="3"/>
      <c r="VRF27" s="3"/>
      <c r="VRG27" s="3"/>
      <c r="VRH27" s="3"/>
      <c r="VRI27" s="3"/>
      <c r="VRJ27" s="3"/>
      <c r="VRK27" s="3"/>
      <c r="VRL27" s="3"/>
      <c r="VRM27" s="3"/>
      <c r="VRN27" s="3"/>
      <c r="VRO27" s="3"/>
      <c r="VRP27" s="3"/>
      <c r="VRQ27" s="3"/>
      <c r="VRR27" s="3"/>
      <c r="VRS27" s="3"/>
      <c r="VRT27" s="3"/>
      <c r="VRU27" s="3"/>
      <c r="VRV27" s="3"/>
      <c r="VRW27" s="3"/>
      <c r="VRX27" s="3"/>
      <c r="VRY27" s="3"/>
      <c r="VRZ27" s="3"/>
      <c r="VSA27" s="3"/>
      <c r="VSB27" s="3"/>
      <c r="VSC27" s="3"/>
      <c r="VSD27" s="3"/>
      <c r="VSE27" s="3"/>
      <c r="VSF27" s="3"/>
      <c r="VSG27" s="3"/>
      <c r="VSH27" s="3"/>
      <c r="VSI27" s="3"/>
      <c r="VSJ27" s="3"/>
      <c r="VSK27" s="3"/>
      <c r="VSL27" s="3"/>
      <c r="VSM27" s="3"/>
      <c r="VSN27" s="3"/>
      <c r="VSO27" s="3"/>
      <c r="VSP27" s="3"/>
      <c r="VSQ27" s="3"/>
      <c r="VSR27" s="3"/>
      <c r="VSS27" s="3"/>
      <c r="VST27" s="3"/>
      <c r="VSU27" s="3"/>
      <c r="VSV27" s="3"/>
      <c r="VSW27" s="3"/>
      <c r="VSX27" s="3"/>
      <c r="VSY27" s="3"/>
      <c r="VSZ27" s="3"/>
      <c r="VTA27" s="3"/>
      <c r="VTB27" s="3"/>
      <c r="VTC27" s="3"/>
      <c r="VTD27" s="3"/>
      <c r="VTE27" s="3"/>
      <c r="VTF27" s="3"/>
      <c r="VTG27" s="3"/>
      <c r="VTH27" s="3"/>
      <c r="VTI27" s="3"/>
      <c r="VTJ27" s="3"/>
      <c r="VTK27" s="3"/>
      <c r="VTL27" s="3"/>
      <c r="VTM27" s="3"/>
      <c r="VTN27" s="3"/>
      <c r="VTO27" s="3"/>
      <c r="VTP27" s="3"/>
      <c r="VTQ27" s="3"/>
      <c r="VTR27" s="3"/>
      <c r="VTS27" s="3"/>
      <c r="VTT27" s="3"/>
      <c r="VTU27" s="3"/>
      <c r="VTV27" s="3"/>
      <c r="VTW27" s="3"/>
      <c r="VTX27" s="3"/>
      <c r="VTY27" s="3"/>
      <c r="VTZ27" s="3"/>
      <c r="VUA27" s="3"/>
      <c r="VUB27" s="3"/>
      <c r="VUC27" s="3"/>
      <c r="VUD27" s="3"/>
      <c r="VUE27" s="3"/>
      <c r="VUF27" s="3"/>
      <c r="VUG27" s="3"/>
      <c r="VUH27" s="3"/>
      <c r="VUI27" s="3"/>
      <c r="VUJ27" s="3"/>
      <c r="VUK27" s="3"/>
      <c r="VUL27" s="3"/>
      <c r="VUM27" s="3"/>
      <c r="VUN27" s="3"/>
      <c r="VUO27" s="3"/>
      <c r="VUP27" s="3"/>
      <c r="VUQ27" s="3"/>
      <c r="VUR27" s="3"/>
      <c r="VUS27" s="3"/>
      <c r="VUT27" s="3"/>
      <c r="VUU27" s="3"/>
      <c r="VUV27" s="3"/>
      <c r="VUW27" s="3"/>
      <c r="VUX27" s="3"/>
      <c r="VUY27" s="3"/>
      <c r="VUZ27" s="3"/>
      <c r="VVA27" s="3"/>
      <c r="VVB27" s="3"/>
      <c r="VVC27" s="3"/>
      <c r="VVD27" s="3"/>
      <c r="VVE27" s="3"/>
      <c r="VVF27" s="3"/>
      <c r="VVG27" s="3"/>
      <c r="VVH27" s="3"/>
      <c r="VVI27" s="3"/>
      <c r="VVJ27" s="3"/>
      <c r="VVK27" s="3"/>
      <c r="VVL27" s="3"/>
      <c r="VVM27" s="3"/>
      <c r="VVN27" s="3"/>
      <c r="VVO27" s="3"/>
      <c r="VVP27" s="3"/>
      <c r="VVQ27" s="3"/>
      <c r="VVR27" s="3"/>
      <c r="VVS27" s="3"/>
      <c r="VVT27" s="3"/>
      <c r="VVU27" s="3"/>
      <c r="VVV27" s="3"/>
      <c r="VVW27" s="3"/>
      <c r="VVX27" s="3"/>
      <c r="VVY27" s="3"/>
      <c r="VVZ27" s="3"/>
      <c r="VWA27" s="3"/>
      <c r="VWB27" s="3"/>
      <c r="VWC27" s="3"/>
      <c r="VWD27" s="3"/>
      <c r="VWE27" s="3"/>
      <c r="VWF27" s="3"/>
      <c r="VWG27" s="3"/>
      <c r="VWH27" s="3"/>
      <c r="VWI27" s="3"/>
      <c r="VWJ27" s="3"/>
      <c r="VWK27" s="3"/>
      <c r="VWL27" s="3"/>
      <c r="VWM27" s="3"/>
      <c r="VWN27" s="3"/>
      <c r="VWO27" s="3"/>
      <c r="VWP27" s="3"/>
      <c r="VWQ27" s="3"/>
      <c r="VWR27" s="3"/>
      <c r="VWS27" s="3"/>
      <c r="VWT27" s="3"/>
      <c r="VWU27" s="3"/>
      <c r="VWV27" s="3"/>
      <c r="VWW27" s="3"/>
      <c r="VWX27" s="3"/>
      <c r="VWY27" s="3"/>
      <c r="VWZ27" s="3"/>
      <c r="VXA27" s="3"/>
      <c r="VXB27" s="3"/>
      <c r="VXC27" s="3"/>
      <c r="VXD27" s="3"/>
      <c r="VXE27" s="3"/>
      <c r="VXF27" s="3"/>
      <c r="VXG27" s="3"/>
      <c r="VXH27" s="3"/>
      <c r="VXI27" s="3"/>
      <c r="VXJ27" s="3"/>
      <c r="VXK27" s="3"/>
      <c r="VXL27" s="3"/>
      <c r="VXM27" s="3"/>
      <c r="VXN27" s="3"/>
      <c r="VXO27" s="3"/>
      <c r="VXP27" s="3"/>
      <c r="VXQ27" s="3"/>
      <c r="VXR27" s="3"/>
      <c r="VXS27" s="3"/>
      <c r="VXT27" s="3"/>
      <c r="VXU27" s="3"/>
      <c r="VXV27" s="3"/>
      <c r="VXW27" s="3"/>
      <c r="VXX27" s="3"/>
      <c r="VXY27" s="3"/>
      <c r="VXZ27" s="3"/>
      <c r="VYA27" s="3"/>
      <c r="VYB27" s="3"/>
      <c r="VYC27" s="3"/>
      <c r="VYD27" s="3"/>
      <c r="VYE27" s="3"/>
      <c r="VYF27" s="3"/>
      <c r="VYG27" s="3"/>
      <c r="VYH27" s="3"/>
      <c r="VYI27" s="3"/>
      <c r="VYJ27" s="3"/>
      <c r="VYK27" s="3"/>
      <c r="VYL27" s="3"/>
      <c r="VYM27" s="3"/>
      <c r="VYN27" s="3"/>
      <c r="VYO27" s="3"/>
      <c r="VYP27" s="3"/>
      <c r="VYQ27" s="3"/>
      <c r="VYR27" s="3"/>
      <c r="VYS27" s="3"/>
      <c r="VYT27" s="3"/>
      <c r="VYU27" s="3"/>
      <c r="VYV27" s="3"/>
      <c r="VYW27" s="3"/>
      <c r="VYX27" s="3"/>
      <c r="VYY27" s="3"/>
      <c r="VYZ27" s="3"/>
      <c r="VZA27" s="3"/>
      <c r="VZB27" s="3"/>
      <c r="VZC27" s="3"/>
      <c r="VZD27" s="3"/>
      <c r="VZE27" s="3"/>
      <c r="VZF27" s="3"/>
      <c r="VZG27" s="3"/>
      <c r="VZH27" s="3"/>
      <c r="VZI27" s="3"/>
      <c r="VZJ27" s="3"/>
      <c r="VZK27" s="3"/>
      <c r="VZL27" s="3"/>
      <c r="VZM27" s="3"/>
      <c r="VZN27" s="3"/>
      <c r="VZO27" s="3"/>
      <c r="VZP27" s="3"/>
      <c r="VZQ27" s="3"/>
      <c r="VZR27" s="3"/>
      <c r="VZS27" s="3"/>
      <c r="VZT27" s="3"/>
      <c r="VZU27" s="3"/>
      <c r="VZV27" s="3"/>
      <c r="VZW27" s="3"/>
      <c r="VZX27" s="3"/>
      <c r="VZY27" s="3"/>
      <c r="VZZ27" s="3"/>
      <c r="WAA27" s="3"/>
      <c r="WAB27" s="3"/>
      <c r="WAC27" s="3"/>
      <c r="WAD27" s="3"/>
      <c r="WAE27" s="3"/>
      <c r="WAF27" s="3"/>
      <c r="WAG27" s="3"/>
      <c r="WAH27" s="3"/>
      <c r="WAI27" s="3"/>
      <c r="WAJ27" s="3"/>
      <c r="WAK27" s="3"/>
      <c r="WAL27" s="3"/>
      <c r="WAM27" s="3"/>
      <c r="WAN27" s="3"/>
      <c r="WAO27" s="3"/>
      <c r="WAP27" s="3"/>
      <c r="WAQ27" s="3"/>
      <c r="WAR27" s="3"/>
      <c r="WAS27" s="3"/>
      <c r="WAT27" s="3"/>
      <c r="WAU27" s="3"/>
      <c r="WAV27" s="3"/>
      <c r="WAW27" s="3"/>
      <c r="WAX27" s="3"/>
      <c r="WAY27" s="3"/>
      <c r="WAZ27" s="3"/>
      <c r="WBA27" s="3"/>
      <c r="WBB27" s="3"/>
      <c r="WBC27" s="3"/>
      <c r="WBD27" s="3"/>
      <c r="WBE27" s="3"/>
      <c r="WBF27" s="3"/>
      <c r="WBG27" s="3"/>
      <c r="WBH27" s="3"/>
      <c r="WBI27" s="3"/>
      <c r="WBJ27" s="3"/>
      <c r="WBK27" s="3"/>
      <c r="WBL27" s="3"/>
      <c r="WBM27" s="3"/>
      <c r="WBN27" s="3"/>
      <c r="WBO27" s="3"/>
      <c r="WBP27" s="3"/>
      <c r="WBQ27" s="3"/>
      <c r="WBR27" s="3"/>
      <c r="WBS27" s="3"/>
      <c r="WBT27" s="3"/>
      <c r="WBU27" s="3"/>
      <c r="WBV27" s="3"/>
      <c r="WBW27" s="3"/>
      <c r="WBX27" s="3"/>
      <c r="WBY27" s="3"/>
      <c r="WBZ27" s="3"/>
      <c r="WCA27" s="3"/>
      <c r="WCB27" s="3"/>
      <c r="WCC27" s="3"/>
      <c r="WCD27" s="3"/>
      <c r="WCE27" s="3"/>
      <c r="WCF27" s="3"/>
      <c r="WCG27" s="3"/>
      <c r="WCH27" s="3"/>
      <c r="WCI27" s="3"/>
      <c r="WCJ27" s="3"/>
      <c r="WCK27" s="3"/>
      <c r="WCL27" s="3"/>
      <c r="WCM27" s="3"/>
      <c r="WCN27" s="3"/>
      <c r="WCO27" s="3"/>
      <c r="WCP27" s="3"/>
      <c r="WCQ27" s="3"/>
      <c r="WCR27" s="3"/>
      <c r="WCS27" s="3"/>
      <c r="WCT27" s="3"/>
      <c r="WCU27" s="3"/>
      <c r="WCV27" s="3"/>
      <c r="WCW27" s="3"/>
      <c r="WCX27" s="3"/>
      <c r="WCY27" s="3"/>
      <c r="WCZ27" s="3"/>
      <c r="WDA27" s="3"/>
      <c r="WDB27" s="3"/>
      <c r="WDC27" s="3"/>
      <c r="WDD27" s="3"/>
      <c r="WDE27" s="3"/>
      <c r="WDF27" s="3"/>
      <c r="WDG27" s="3"/>
      <c r="WDH27" s="3"/>
      <c r="WDI27" s="3"/>
      <c r="WDJ27" s="3"/>
      <c r="WDK27" s="3"/>
      <c r="WDL27" s="3"/>
      <c r="WDM27" s="3"/>
      <c r="WDN27" s="3"/>
      <c r="WDO27" s="3"/>
      <c r="WDP27" s="3"/>
      <c r="WDQ27" s="3"/>
      <c r="WDR27" s="3"/>
      <c r="WDS27" s="3"/>
      <c r="WDT27" s="3"/>
      <c r="WDU27" s="3"/>
      <c r="WDV27" s="3"/>
      <c r="WDW27" s="3"/>
      <c r="WDX27" s="3"/>
      <c r="WDY27" s="3"/>
      <c r="WDZ27" s="3"/>
      <c r="WEA27" s="3"/>
      <c r="WEB27" s="3"/>
      <c r="WEC27" s="3"/>
      <c r="WED27" s="3"/>
      <c r="WEE27" s="3"/>
      <c r="WEF27" s="3"/>
      <c r="WEG27" s="3"/>
      <c r="WEH27" s="3"/>
      <c r="WEI27" s="3"/>
      <c r="WEJ27" s="3"/>
      <c r="WEK27" s="3"/>
      <c r="WEL27" s="3"/>
      <c r="WEM27" s="3"/>
      <c r="WEN27" s="3"/>
      <c r="WEO27" s="3"/>
      <c r="WEP27" s="3"/>
      <c r="WEQ27" s="3"/>
      <c r="WER27" s="3"/>
      <c r="WES27" s="3"/>
      <c r="WET27" s="3"/>
      <c r="WEU27" s="3"/>
      <c r="WEV27" s="3"/>
      <c r="WEW27" s="3"/>
      <c r="WEX27" s="3"/>
      <c r="WEY27" s="3"/>
      <c r="WEZ27" s="3"/>
      <c r="WFA27" s="3"/>
      <c r="WFB27" s="3"/>
      <c r="WFC27" s="3"/>
      <c r="WFD27" s="3"/>
      <c r="WFE27" s="3"/>
      <c r="WFF27" s="3"/>
      <c r="WFG27" s="3"/>
      <c r="WFH27" s="3"/>
      <c r="WFI27" s="3"/>
      <c r="WFJ27" s="3"/>
      <c r="WFK27" s="3"/>
      <c r="WFL27" s="3"/>
      <c r="WFM27" s="3"/>
      <c r="WFN27" s="3"/>
      <c r="WFO27" s="3"/>
      <c r="WFP27" s="3"/>
      <c r="WFQ27" s="3"/>
      <c r="WFR27" s="3"/>
      <c r="WFS27" s="3"/>
      <c r="WFT27" s="3"/>
      <c r="WFU27" s="3"/>
      <c r="WFV27" s="3"/>
      <c r="WFW27" s="3"/>
      <c r="WFX27" s="3"/>
      <c r="WFY27" s="3"/>
      <c r="WFZ27" s="3"/>
      <c r="WGA27" s="3"/>
      <c r="WGB27" s="3"/>
      <c r="WGC27" s="3"/>
      <c r="WGD27" s="3"/>
      <c r="WGE27" s="3"/>
      <c r="WGF27" s="3"/>
      <c r="WGG27" s="3"/>
      <c r="WGH27" s="3"/>
      <c r="WGI27" s="3"/>
      <c r="WGJ27" s="3"/>
      <c r="WGK27" s="3"/>
      <c r="WGL27" s="3"/>
      <c r="WGM27" s="3"/>
      <c r="WGN27" s="3"/>
      <c r="WGO27" s="3"/>
      <c r="WGP27" s="3"/>
      <c r="WGQ27" s="3"/>
      <c r="WGR27" s="3"/>
      <c r="WGS27" s="3"/>
      <c r="WGT27" s="3"/>
      <c r="WGU27" s="3"/>
      <c r="WGV27" s="3"/>
      <c r="WGW27" s="3"/>
      <c r="WGX27" s="3"/>
      <c r="WGY27" s="3"/>
      <c r="WGZ27" s="3"/>
      <c r="WHA27" s="3"/>
      <c r="WHB27" s="3"/>
      <c r="WHC27" s="3"/>
      <c r="WHD27" s="3"/>
      <c r="WHE27" s="3"/>
      <c r="WHF27" s="3"/>
      <c r="WHG27" s="3"/>
      <c r="WHH27" s="3"/>
      <c r="WHI27" s="3"/>
      <c r="WHJ27" s="3"/>
      <c r="WHK27" s="3"/>
      <c r="WHL27" s="3"/>
      <c r="WHM27" s="3"/>
      <c r="WHN27" s="3"/>
      <c r="WHO27" s="3"/>
      <c r="WHP27" s="3"/>
      <c r="WHQ27" s="3"/>
      <c r="WHR27" s="3"/>
      <c r="WHS27" s="3"/>
      <c r="WHT27" s="3"/>
      <c r="WHU27" s="3"/>
      <c r="WHV27" s="3"/>
      <c r="WHW27" s="3"/>
      <c r="WHX27" s="3"/>
      <c r="WHY27" s="3"/>
      <c r="WHZ27" s="3"/>
      <c r="WIA27" s="3"/>
      <c r="WIB27" s="3"/>
      <c r="WIC27" s="3"/>
      <c r="WID27" s="3"/>
      <c r="WIE27" s="3"/>
      <c r="WIF27" s="3"/>
      <c r="WIG27" s="3"/>
      <c r="WIH27" s="3"/>
      <c r="WII27" s="3"/>
      <c r="WIJ27" s="3"/>
      <c r="WIK27" s="3"/>
      <c r="WIL27" s="3"/>
      <c r="WIM27" s="3"/>
      <c r="WIN27" s="3"/>
      <c r="WIO27" s="3"/>
      <c r="WIP27" s="3"/>
      <c r="WIQ27" s="3"/>
      <c r="WIR27" s="3"/>
      <c r="WIS27" s="3"/>
      <c r="WIT27" s="3"/>
      <c r="WIU27" s="3"/>
      <c r="WIV27" s="3"/>
      <c r="WIW27" s="3"/>
      <c r="WIX27" s="3"/>
      <c r="WIY27" s="3"/>
      <c r="WIZ27" s="3"/>
      <c r="WJA27" s="3"/>
      <c r="WJB27" s="3"/>
      <c r="WJC27" s="3"/>
      <c r="WJD27" s="3"/>
      <c r="WJE27" s="3"/>
      <c r="WJF27" s="3"/>
      <c r="WJG27" s="3"/>
      <c r="WJH27" s="3"/>
      <c r="WJI27" s="3"/>
      <c r="WJJ27" s="3"/>
      <c r="WJK27" s="3"/>
      <c r="WJL27" s="3"/>
      <c r="WJM27" s="3"/>
      <c r="WJN27" s="3"/>
      <c r="WJO27" s="3"/>
      <c r="WJP27" s="3"/>
      <c r="WJQ27" s="3"/>
      <c r="WJR27" s="3"/>
      <c r="WJS27" s="3"/>
      <c r="WJT27" s="3"/>
      <c r="WJU27" s="3"/>
      <c r="WJV27" s="3"/>
      <c r="WJW27" s="3"/>
      <c r="WJX27" s="3"/>
      <c r="WJY27" s="3"/>
      <c r="WJZ27" s="3"/>
      <c r="WKA27" s="3"/>
      <c r="WKB27" s="3"/>
      <c r="WKC27" s="3"/>
      <c r="WKD27" s="3"/>
      <c r="WKE27" s="3"/>
      <c r="WKF27" s="3"/>
      <c r="WKG27" s="3"/>
      <c r="WKH27" s="3"/>
      <c r="WKI27" s="3"/>
      <c r="WKJ27" s="3"/>
      <c r="WKK27" s="3"/>
      <c r="WKL27" s="3"/>
      <c r="WKM27" s="3"/>
      <c r="WKN27" s="3"/>
      <c r="WKO27" s="3"/>
      <c r="WKP27" s="3"/>
      <c r="WKQ27" s="3"/>
      <c r="WKR27" s="3"/>
      <c r="WKS27" s="3"/>
      <c r="WKT27" s="3"/>
      <c r="WKU27" s="3"/>
      <c r="WKV27" s="3"/>
      <c r="WKW27" s="3"/>
      <c r="WKX27" s="3"/>
      <c r="WKY27" s="3"/>
      <c r="WKZ27" s="3"/>
      <c r="WLA27" s="3"/>
      <c r="WLB27" s="3"/>
      <c r="WLC27" s="3"/>
      <c r="WLD27" s="3"/>
      <c r="WLE27" s="3"/>
      <c r="WLF27" s="3"/>
      <c r="WLG27" s="3"/>
      <c r="WLH27" s="3"/>
      <c r="WLI27" s="3"/>
      <c r="WLJ27" s="3"/>
      <c r="WLK27" s="3"/>
      <c r="WLL27" s="3"/>
      <c r="WLM27" s="3"/>
      <c r="WLN27" s="3"/>
      <c r="WLO27" s="3"/>
      <c r="WLP27" s="3"/>
      <c r="WLQ27" s="3"/>
      <c r="WLR27" s="3"/>
      <c r="WLS27" s="3"/>
      <c r="WLT27" s="3"/>
      <c r="WLU27" s="3"/>
      <c r="WLV27" s="3"/>
      <c r="WLW27" s="3"/>
      <c r="WLX27" s="3"/>
      <c r="WLY27" s="3"/>
      <c r="WLZ27" s="3"/>
      <c r="WMA27" s="3"/>
      <c r="WMB27" s="3"/>
      <c r="WMC27" s="3"/>
      <c r="WMD27" s="3"/>
      <c r="WME27" s="3"/>
      <c r="WMF27" s="3"/>
      <c r="WMG27" s="3"/>
      <c r="WMH27" s="3"/>
      <c r="WMI27" s="3"/>
      <c r="WMJ27" s="3"/>
      <c r="WMK27" s="3"/>
      <c r="WML27" s="3"/>
      <c r="WMM27" s="3"/>
      <c r="WMN27" s="3"/>
      <c r="WMO27" s="3"/>
      <c r="WMP27" s="3"/>
      <c r="WMQ27" s="3"/>
      <c r="WMR27" s="3"/>
      <c r="WMS27" s="3"/>
      <c r="WMT27" s="3"/>
      <c r="WMU27" s="3"/>
      <c r="WMV27" s="3"/>
      <c r="WMW27" s="3"/>
      <c r="WMX27" s="3"/>
      <c r="WMY27" s="3"/>
      <c r="WMZ27" s="3"/>
      <c r="WNA27" s="3"/>
      <c r="WNB27" s="3"/>
      <c r="WNC27" s="3"/>
      <c r="WND27" s="3"/>
      <c r="WNE27" s="3"/>
      <c r="WNF27" s="3"/>
      <c r="WNG27" s="3"/>
      <c r="WNH27" s="3"/>
      <c r="WNI27" s="3"/>
      <c r="WNJ27" s="3"/>
      <c r="WNK27" s="3"/>
      <c r="WNL27" s="3"/>
      <c r="WNM27" s="3"/>
      <c r="WNN27" s="3"/>
      <c r="WNO27" s="3"/>
      <c r="WNP27" s="3"/>
      <c r="WNQ27" s="3"/>
      <c r="WNR27" s="3"/>
      <c r="WNS27" s="3"/>
      <c r="WNT27" s="3"/>
      <c r="WNU27" s="3"/>
      <c r="WNV27" s="3"/>
      <c r="WNW27" s="3"/>
      <c r="WNX27" s="3"/>
      <c r="WNY27" s="3"/>
      <c r="WNZ27" s="3"/>
      <c r="WOA27" s="3"/>
      <c r="WOB27" s="3"/>
      <c r="WOC27" s="3"/>
      <c r="WOD27" s="3"/>
      <c r="WOE27" s="3"/>
      <c r="WOF27" s="3"/>
      <c r="WOG27" s="3"/>
      <c r="WOH27" s="3"/>
      <c r="WOI27" s="3"/>
      <c r="WOJ27" s="3"/>
      <c r="WOK27" s="3"/>
      <c r="WOL27" s="3"/>
      <c r="WOM27" s="3"/>
      <c r="WON27" s="3"/>
      <c r="WOO27" s="3"/>
      <c r="WOP27" s="3"/>
      <c r="WOQ27" s="3"/>
      <c r="WOR27" s="3"/>
      <c r="WOS27" s="3"/>
      <c r="WOT27" s="3"/>
      <c r="WOU27" s="3"/>
      <c r="WOV27" s="3"/>
      <c r="WOW27" s="3"/>
      <c r="WOX27" s="3"/>
      <c r="WOY27" s="3"/>
      <c r="WOZ27" s="3"/>
      <c r="WPA27" s="3"/>
      <c r="WPB27" s="3"/>
      <c r="WPC27" s="3"/>
      <c r="WPD27" s="3"/>
      <c r="WPE27" s="3"/>
      <c r="WPF27" s="3"/>
      <c r="WPG27" s="3"/>
      <c r="WPH27" s="3"/>
      <c r="WPI27" s="3"/>
      <c r="WPJ27" s="3"/>
      <c r="WPK27" s="3"/>
      <c r="WPL27" s="3"/>
      <c r="WPM27" s="3"/>
      <c r="WPN27" s="3"/>
      <c r="WPO27" s="3"/>
      <c r="WPP27" s="3"/>
      <c r="WPQ27" s="3"/>
      <c r="WPR27" s="3"/>
      <c r="WPS27" s="3"/>
      <c r="WPT27" s="3"/>
      <c r="WPU27" s="3"/>
      <c r="WPV27" s="3"/>
      <c r="WPW27" s="3"/>
      <c r="WPX27" s="3"/>
      <c r="WPY27" s="3"/>
      <c r="WPZ27" s="3"/>
      <c r="WQA27" s="3"/>
      <c r="WQB27" s="3"/>
      <c r="WQC27" s="3"/>
      <c r="WQD27" s="3"/>
      <c r="WQE27" s="3"/>
      <c r="WQF27" s="3"/>
      <c r="WQG27" s="3"/>
      <c r="WQH27" s="3"/>
      <c r="WQI27" s="3"/>
      <c r="WQJ27" s="3"/>
      <c r="WQK27" s="3"/>
      <c r="WQL27" s="3"/>
      <c r="WQM27" s="3"/>
      <c r="WQN27" s="3"/>
      <c r="WQO27" s="3"/>
      <c r="WQP27" s="3"/>
      <c r="WQQ27" s="3"/>
      <c r="WQR27" s="3"/>
      <c r="WQS27" s="3"/>
      <c r="WQT27" s="3"/>
      <c r="WQU27" s="3"/>
      <c r="WQV27" s="3"/>
      <c r="WQW27" s="3"/>
      <c r="WQX27" s="3"/>
      <c r="WQY27" s="3"/>
      <c r="WQZ27" s="3"/>
      <c r="WRA27" s="3"/>
      <c r="WRB27" s="3"/>
      <c r="WRC27" s="3"/>
      <c r="WRD27" s="3"/>
      <c r="WRE27" s="3"/>
      <c r="WRF27" s="3"/>
      <c r="WRG27" s="3"/>
      <c r="WRH27" s="3"/>
      <c r="WRI27" s="3"/>
      <c r="WRJ27" s="3"/>
      <c r="WRK27" s="3"/>
      <c r="WRL27" s="3"/>
      <c r="WRM27" s="3"/>
      <c r="WRN27" s="3"/>
      <c r="WRO27" s="3"/>
      <c r="WRP27" s="3"/>
      <c r="WRQ27" s="3"/>
      <c r="WRR27" s="3"/>
      <c r="WRS27" s="3"/>
      <c r="WRT27" s="3"/>
      <c r="WRU27" s="3"/>
      <c r="WRV27" s="3"/>
      <c r="WRW27" s="3"/>
      <c r="WRX27" s="3"/>
      <c r="WRY27" s="3"/>
      <c r="WRZ27" s="3"/>
      <c r="WSA27" s="3"/>
      <c r="WSB27" s="3"/>
      <c r="WSC27" s="3"/>
      <c r="WSD27" s="3"/>
      <c r="WSE27" s="3"/>
      <c r="WSF27" s="3"/>
      <c r="WSG27" s="3"/>
      <c r="WSH27" s="3"/>
      <c r="WSI27" s="3"/>
      <c r="WSJ27" s="3"/>
      <c r="WSK27" s="3"/>
      <c r="WSL27" s="3"/>
      <c r="WSM27" s="3"/>
      <c r="WSN27" s="3"/>
      <c r="WSO27" s="3"/>
      <c r="WSP27" s="3"/>
      <c r="WSQ27" s="3"/>
      <c r="WSR27" s="3"/>
      <c r="WSS27" s="3"/>
      <c r="WST27" s="3"/>
      <c r="WSU27" s="3"/>
      <c r="WSV27" s="3"/>
      <c r="WSW27" s="3"/>
      <c r="WSX27" s="3"/>
      <c r="WSY27" s="3"/>
      <c r="WSZ27" s="3"/>
      <c r="WTA27" s="3"/>
      <c r="WTB27" s="3"/>
      <c r="WTC27" s="3"/>
      <c r="WTD27" s="3"/>
      <c r="WTE27" s="3"/>
      <c r="WTF27" s="3"/>
      <c r="WTG27" s="3"/>
      <c r="WTH27" s="3"/>
      <c r="WTI27" s="3"/>
      <c r="WTJ27" s="3"/>
      <c r="WTK27" s="3"/>
      <c r="WTL27" s="3"/>
      <c r="WTM27" s="3"/>
      <c r="WTN27" s="3"/>
      <c r="WTO27" s="3"/>
      <c r="WTP27" s="3"/>
      <c r="WTQ27" s="3"/>
      <c r="WTR27" s="3"/>
      <c r="WTS27" s="3"/>
      <c r="WTT27" s="3"/>
      <c r="WTU27" s="3"/>
      <c r="WTV27" s="3"/>
      <c r="WTW27" s="3"/>
      <c r="WTX27" s="3"/>
      <c r="WTY27" s="3"/>
      <c r="WTZ27" s="3"/>
      <c r="WUA27" s="3"/>
      <c r="WUB27" s="3"/>
      <c r="WUC27" s="3"/>
      <c r="WUD27" s="3"/>
      <c r="WUE27" s="3"/>
      <c r="WUF27" s="3"/>
      <c r="WUG27" s="3"/>
      <c r="WUH27" s="3"/>
      <c r="WUI27" s="3"/>
      <c r="WUJ27" s="3"/>
      <c r="WUK27" s="3"/>
      <c r="WUL27" s="3"/>
      <c r="WUM27" s="3"/>
      <c r="WUN27" s="3"/>
      <c r="WUO27" s="3"/>
      <c r="WUP27" s="3"/>
      <c r="WUQ27" s="3"/>
      <c r="WUR27" s="3"/>
      <c r="WUS27" s="3"/>
      <c r="WUT27" s="3"/>
      <c r="WUU27" s="3"/>
      <c r="WUV27" s="3"/>
      <c r="WUW27" s="3"/>
      <c r="WUX27" s="3"/>
      <c r="WUY27" s="3"/>
      <c r="WUZ27" s="3"/>
      <c r="WVA27" s="3"/>
      <c r="WVB27" s="3"/>
      <c r="WVC27" s="3"/>
      <c r="WVD27" s="3"/>
      <c r="WVE27" s="3"/>
      <c r="WVF27" s="3"/>
      <c r="WVG27" s="3"/>
      <c r="WVH27" s="3"/>
      <c r="WVI27" s="3"/>
      <c r="WVJ27" s="3"/>
      <c r="WVK27" s="3"/>
      <c r="WVL27" s="3"/>
      <c r="WVM27" s="3"/>
      <c r="WVN27" s="3"/>
      <c r="WVO27" s="3"/>
      <c r="WVP27" s="3"/>
      <c r="WVQ27" s="3"/>
      <c r="WVR27" s="3"/>
      <c r="WVS27" s="3"/>
      <c r="WVT27" s="3"/>
      <c r="WVU27" s="3"/>
      <c r="WVV27" s="3"/>
      <c r="WVW27" s="3"/>
      <c r="WVX27" s="3"/>
      <c r="WVY27" s="3"/>
      <c r="WVZ27" s="3"/>
      <c r="WWA27" s="3"/>
      <c r="WWB27" s="3"/>
      <c r="WWC27" s="3"/>
      <c r="WWD27" s="3"/>
      <c r="WWE27" s="3"/>
      <c r="WWF27" s="3"/>
      <c r="WWG27" s="3"/>
      <c r="WWH27" s="3"/>
      <c r="WWI27" s="3"/>
      <c r="WWJ27" s="3"/>
      <c r="WWK27" s="3"/>
      <c r="WWL27" s="3"/>
      <c r="WWM27" s="3"/>
      <c r="WWN27" s="3"/>
      <c r="WWO27" s="3"/>
      <c r="WWP27" s="3"/>
      <c r="WWQ27" s="3"/>
      <c r="WWR27" s="3"/>
      <c r="WWS27" s="3"/>
      <c r="WWT27" s="3"/>
      <c r="WWU27" s="3"/>
      <c r="WWV27" s="3"/>
      <c r="WWW27" s="3"/>
      <c r="WWX27" s="3"/>
      <c r="WWY27" s="3"/>
      <c r="WWZ27" s="3"/>
      <c r="WXA27" s="3"/>
      <c r="WXB27" s="3"/>
      <c r="WXC27" s="3"/>
      <c r="WXD27" s="3"/>
      <c r="WXE27" s="3"/>
      <c r="WXF27" s="3"/>
      <c r="WXG27" s="3"/>
      <c r="WXH27" s="3"/>
      <c r="WXI27" s="3"/>
      <c r="WXJ27" s="3"/>
      <c r="WXK27" s="3"/>
      <c r="WXL27" s="3"/>
      <c r="WXM27" s="3"/>
      <c r="WXN27" s="3"/>
      <c r="WXO27" s="3"/>
      <c r="WXP27" s="3"/>
      <c r="WXQ27" s="3"/>
      <c r="WXR27" s="3"/>
      <c r="WXS27" s="3"/>
      <c r="WXT27" s="3"/>
      <c r="WXU27" s="3"/>
      <c r="WXV27" s="3"/>
      <c r="WXW27" s="3"/>
      <c r="WXX27" s="3"/>
      <c r="WXY27" s="3"/>
      <c r="WXZ27" s="3"/>
      <c r="WYA27" s="3"/>
      <c r="WYB27" s="3"/>
      <c r="WYC27" s="3"/>
      <c r="WYD27" s="3"/>
      <c r="WYE27" s="3"/>
      <c r="WYF27" s="3"/>
      <c r="WYG27" s="3"/>
      <c r="WYH27" s="3"/>
      <c r="WYI27" s="3"/>
      <c r="WYJ27" s="3"/>
      <c r="WYK27" s="3"/>
      <c r="WYL27" s="3"/>
      <c r="WYM27" s="3"/>
      <c r="WYN27" s="3"/>
      <c r="WYO27" s="3"/>
      <c r="WYP27" s="3"/>
      <c r="WYQ27" s="3"/>
      <c r="WYR27" s="3"/>
      <c r="WYS27" s="3"/>
      <c r="WYT27" s="3"/>
      <c r="WYU27" s="3"/>
      <c r="WYV27" s="3"/>
      <c r="WYW27" s="3"/>
      <c r="WYX27" s="3"/>
      <c r="WYY27" s="3"/>
      <c r="WYZ27" s="3"/>
      <c r="WZA27" s="3"/>
      <c r="WZB27" s="3"/>
      <c r="WZC27" s="3"/>
      <c r="WZD27" s="3"/>
      <c r="WZE27" s="3"/>
      <c r="WZF27" s="3"/>
      <c r="WZG27" s="3"/>
      <c r="WZH27" s="3"/>
      <c r="WZI27" s="3"/>
      <c r="WZJ27" s="3"/>
      <c r="WZK27" s="3"/>
      <c r="WZL27" s="3"/>
      <c r="WZM27" s="3"/>
      <c r="WZN27" s="3"/>
      <c r="WZO27" s="3"/>
      <c r="WZP27" s="3"/>
      <c r="WZQ27" s="3"/>
      <c r="WZR27" s="3"/>
      <c r="WZS27" s="3"/>
      <c r="WZT27" s="3"/>
      <c r="WZU27" s="3"/>
      <c r="WZV27" s="3"/>
      <c r="WZW27" s="3"/>
      <c r="WZX27" s="3"/>
      <c r="WZY27" s="3"/>
      <c r="WZZ27" s="3"/>
      <c r="XAA27" s="3"/>
      <c r="XAB27" s="3"/>
      <c r="XAC27" s="3"/>
      <c r="XAD27" s="3"/>
      <c r="XAE27" s="3"/>
      <c r="XAF27" s="3"/>
      <c r="XAG27" s="3"/>
      <c r="XAH27" s="3"/>
      <c r="XAI27" s="3"/>
      <c r="XAJ27" s="3"/>
      <c r="XAK27" s="3"/>
      <c r="XAL27" s="3"/>
      <c r="XAM27" s="3"/>
      <c r="XAN27" s="3"/>
      <c r="XAO27" s="3"/>
      <c r="XAP27" s="3"/>
      <c r="XAQ27" s="3"/>
      <c r="XAR27" s="3"/>
      <c r="XAS27" s="3"/>
      <c r="XAT27" s="3"/>
      <c r="XAU27" s="3"/>
      <c r="XAV27" s="3"/>
      <c r="XAW27" s="3"/>
      <c r="XAX27" s="3"/>
      <c r="XAY27" s="3"/>
      <c r="XAZ27" s="3"/>
      <c r="XBA27" s="3"/>
      <c r="XBB27" s="3"/>
      <c r="XBC27" s="3"/>
      <c r="XBD27" s="3"/>
      <c r="XBE27" s="3"/>
      <c r="XBF27" s="3"/>
      <c r="XBG27" s="3"/>
      <c r="XBH27" s="3"/>
      <c r="XBI27" s="3"/>
      <c r="XBJ27" s="3"/>
      <c r="XBK27" s="3"/>
      <c r="XBL27" s="3"/>
      <c r="XBM27" s="3"/>
      <c r="XBN27" s="3"/>
      <c r="XBO27" s="3"/>
      <c r="XBP27" s="3"/>
      <c r="XBQ27" s="3"/>
      <c r="XBR27" s="3"/>
      <c r="XBS27" s="3"/>
      <c r="XBT27" s="3"/>
      <c r="XBU27" s="3"/>
      <c r="XBV27" s="3"/>
      <c r="XBW27" s="3"/>
      <c r="XBX27" s="3"/>
      <c r="XBY27" s="3"/>
      <c r="XBZ27" s="3"/>
      <c r="XCA27" s="3"/>
      <c r="XCB27" s="3"/>
      <c r="XCC27" s="3"/>
      <c r="XCD27" s="3"/>
      <c r="XCE27" s="3"/>
      <c r="XCF27" s="3"/>
      <c r="XCG27" s="3"/>
      <c r="XCH27" s="3"/>
      <c r="XCI27" s="3"/>
      <c r="XCJ27" s="3"/>
      <c r="XCK27" s="3"/>
      <c r="XCL27" s="3"/>
      <c r="XCM27" s="3"/>
      <c r="XCN27" s="3"/>
      <c r="XCO27" s="3"/>
      <c r="XCP27" s="3"/>
      <c r="XCQ27" s="3"/>
      <c r="XCR27" s="3"/>
      <c r="XCS27" s="3"/>
      <c r="XCT27" s="3"/>
      <c r="XCU27" s="3"/>
      <c r="XCV27" s="3"/>
      <c r="XCW27" s="3"/>
      <c r="XCX27" s="3"/>
      <c r="XCY27" s="3"/>
      <c r="XCZ27" s="3"/>
      <c r="XDA27" s="3"/>
      <c r="XDB27" s="3"/>
      <c r="XDC27" s="3"/>
      <c r="XDD27" s="3"/>
      <c r="XDE27" s="3"/>
      <c r="XDF27" s="3"/>
      <c r="XDG27" s="3"/>
      <c r="XDH27" s="3"/>
      <c r="XDI27" s="3"/>
      <c r="XDJ27" s="3"/>
      <c r="XDK27" s="3"/>
      <c r="XDL27" s="3"/>
      <c r="XDM27" s="3"/>
      <c r="XDN27" s="3"/>
      <c r="XDO27" s="3"/>
      <c r="XDP27" s="3"/>
      <c r="XDQ27" s="3"/>
      <c r="XDR27" s="3"/>
      <c r="XDS27" s="3"/>
      <c r="XDT27" s="3"/>
      <c r="XDU27" s="3"/>
      <c r="XDV27" s="3"/>
      <c r="XDW27" s="3"/>
      <c r="XDX27" s="3"/>
      <c r="XDY27" s="3"/>
      <c r="XDZ27" s="3"/>
      <c r="XEA27" s="3"/>
      <c r="XEB27" s="3"/>
      <c r="XEC27" s="3"/>
      <c r="XED27" s="3"/>
      <c r="XEE27" s="3"/>
      <c r="XEF27" s="3"/>
      <c r="XEG27" s="3"/>
      <c r="XEH27" s="3"/>
      <c r="XEI27" s="3"/>
      <c r="XEJ27" s="3"/>
      <c r="XEK27" s="3"/>
      <c r="XEL27" s="3"/>
      <c r="XEM27" s="3"/>
      <c r="XEN27" s="3"/>
      <c r="XEO27" s="3"/>
      <c r="XEP27" s="3"/>
      <c r="XEQ27" s="3"/>
      <c r="XER27" s="3"/>
      <c r="XES27" s="3"/>
      <c r="XET27" s="3"/>
    </row>
    <row r="28" spans="1:16374" s="23" customFormat="1">
      <c r="A28" s="28"/>
      <c r="C28" s="28"/>
      <c r="D28" s="28"/>
      <c r="E28" s="28"/>
      <c r="F28" s="28"/>
      <c r="G28" s="28"/>
      <c r="H28" s="28"/>
      <c r="I28" s="28"/>
      <c r="J28" s="67"/>
      <c r="K28" s="67"/>
      <c r="L28" s="28"/>
      <c r="M28" s="28"/>
      <c r="N28" s="28"/>
      <c r="O28" s="28"/>
      <c r="P28" s="28"/>
      <c r="Q28" s="28"/>
      <c r="R28" s="24"/>
      <c r="S28" s="28"/>
      <c r="T28" s="28"/>
      <c r="U28" s="21"/>
      <c r="V28" s="21"/>
      <c r="W28" s="21"/>
      <c r="X28" s="30"/>
      <c r="Y28" s="31"/>
      <c r="AA28" s="47"/>
    </row>
    <row r="29" spans="1:16374" s="15" customFormat="1">
      <c r="A29" s="32" t="s">
        <v>16</v>
      </c>
      <c r="B29" s="32" t="s">
        <v>17</v>
      </c>
      <c r="C29" s="32" t="s">
        <v>18</v>
      </c>
      <c r="D29" s="32" t="s">
        <v>19</v>
      </c>
      <c r="E29" s="32" t="s">
        <v>20</v>
      </c>
      <c r="F29" s="32" t="s">
        <v>21</v>
      </c>
      <c r="G29" s="32" t="s">
        <v>22</v>
      </c>
      <c r="H29" s="32" t="s">
        <v>23</v>
      </c>
      <c r="I29" s="32" t="s">
        <v>24</v>
      </c>
      <c r="J29" s="33" t="s">
        <v>25</v>
      </c>
      <c r="K29" s="33" t="s">
        <v>26</v>
      </c>
      <c r="L29" s="32" t="s">
        <v>27</v>
      </c>
      <c r="M29" s="32" t="s">
        <v>28</v>
      </c>
      <c r="N29" s="32" t="s">
        <v>29</v>
      </c>
      <c r="O29" s="32" t="s">
        <v>30</v>
      </c>
      <c r="P29" s="32" t="s">
        <v>31</v>
      </c>
      <c r="Q29" s="32" t="s">
        <v>32</v>
      </c>
      <c r="R29" s="32" t="s">
        <v>33</v>
      </c>
      <c r="S29" s="32" t="s">
        <v>34</v>
      </c>
      <c r="T29" s="32" t="s">
        <v>35</v>
      </c>
      <c r="U29" s="34" t="s">
        <v>36</v>
      </c>
      <c r="V29" s="34" t="s">
        <v>37</v>
      </c>
      <c r="W29" s="34" t="s">
        <v>38</v>
      </c>
      <c r="X29" s="34" t="s">
        <v>39</v>
      </c>
      <c r="Y29" s="32" t="s">
        <v>40</v>
      </c>
      <c r="Z29" s="32" t="s">
        <v>41</v>
      </c>
      <c r="AA29" s="48" t="s">
        <v>42</v>
      </c>
    </row>
    <row r="30" spans="1:16374" s="36" customFormat="1">
      <c r="A30" s="33">
        <v>1</v>
      </c>
      <c r="B30" s="33">
        <v>2</v>
      </c>
      <c r="C30" s="33">
        <v>3</v>
      </c>
      <c r="D30" s="33">
        <v>4</v>
      </c>
      <c r="E30" s="33"/>
      <c r="F30" s="33">
        <v>5</v>
      </c>
      <c r="G30" s="33"/>
      <c r="H30" s="33">
        <v>6</v>
      </c>
      <c r="I30" s="33"/>
      <c r="J30" s="33">
        <v>7</v>
      </c>
      <c r="K30" s="33">
        <v>8</v>
      </c>
      <c r="L30" s="33">
        <v>9</v>
      </c>
      <c r="M30" s="33">
        <v>10</v>
      </c>
      <c r="N30" s="33">
        <v>11</v>
      </c>
      <c r="O30" s="33">
        <v>12</v>
      </c>
      <c r="P30" s="33">
        <v>13</v>
      </c>
      <c r="Q30" s="33">
        <v>14</v>
      </c>
      <c r="R30" s="33">
        <v>15</v>
      </c>
      <c r="S30" s="33">
        <v>16</v>
      </c>
      <c r="T30" s="33">
        <v>17</v>
      </c>
      <c r="U30" s="35">
        <v>18</v>
      </c>
      <c r="V30" s="35">
        <v>19</v>
      </c>
      <c r="W30" s="35">
        <v>20</v>
      </c>
      <c r="X30" s="35">
        <v>21</v>
      </c>
      <c r="Y30" s="33">
        <v>22</v>
      </c>
      <c r="Z30" s="33">
        <v>23</v>
      </c>
      <c r="AA30" s="33">
        <v>24</v>
      </c>
    </row>
    <row r="31" spans="1:16374" s="15" customFormat="1">
      <c r="A31" s="17" t="s">
        <v>388</v>
      </c>
      <c r="B31" s="17"/>
      <c r="C31" s="17"/>
      <c r="D31" s="17"/>
      <c r="E31" s="17"/>
      <c r="F31" s="17"/>
      <c r="G31" s="17"/>
      <c r="H31" s="17"/>
      <c r="I31" s="17"/>
      <c r="J31" s="69"/>
      <c r="K31" s="69"/>
      <c r="L31" s="17"/>
      <c r="M31" s="17"/>
      <c r="N31" s="17"/>
      <c r="O31" s="17"/>
      <c r="P31" s="17"/>
      <c r="Q31" s="17"/>
      <c r="R31" s="13"/>
      <c r="S31" s="17"/>
      <c r="T31" s="17"/>
      <c r="U31" s="37"/>
      <c r="V31" s="37"/>
      <c r="W31" s="37"/>
      <c r="X31" s="37"/>
      <c r="Y31" s="17"/>
      <c r="Z31" s="13"/>
      <c r="AA31" s="49"/>
    </row>
    <row r="32" spans="1:16374" s="15" customFormat="1">
      <c r="A32" s="17" t="s">
        <v>611</v>
      </c>
      <c r="B32" s="17"/>
      <c r="C32" s="17"/>
      <c r="D32" s="17"/>
      <c r="E32" s="17"/>
      <c r="F32" s="17"/>
      <c r="G32" s="17"/>
      <c r="H32" s="17"/>
      <c r="I32" s="17"/>
      <c r="J32" s="69"/>
      <c r="K32" s="69"/>
      <c r="L32" s="17"/>
      <c r="M32" s="28"/>
      <c r="N32" s="17"/>
      <c r="O32" s="17"/>
      <c r="P32" s="17"/>
      <c r="Q32" s="17"/>
      <c r="R32" s="13"/>
      <c r="S32" s="17"/>
      <c r="T32" s="17"/>
      <c r="U32" s="37"/>
      <c r="V32" s="37"/>
      <c r="W32" s="37"/>
      <c r="X32" s="37"/>
      <c r="Y32" s="285"/>
      <c r="Z32" s="286"/>
      <c r="AA32" s="287"/>
    </row>
    <row r="33" spans="1:1020" s="15" customFormat="1" outlineLevel="1">
      <c r="A33" s="13" t="s">
        <v>82</v>
      </c>
      <c r="B33" s="101" t="s">
        <v>43</v>
      </c>
      <c r="C33" s="102" t="s">
        <v>77</v>
      </c>
      <c r="D33" s="103" t="s">
        <v>78</v>
      </c>
      <c r="E33" s="103" t="s">
        <v>44</v>
      </c>
      <c r="F33" s="103" t="s">
        <v>79</v>
      </c>
      <c r="G33" s="103" t="s">
        <v>44</v>
      </c>
      <c r="H33" s="101" t="s">
        <v>80</v>
      </c>
      <c r="I33" s="101" t="s">
        <v>44</v>
      </c>
      <c r="J33" s="104" t="s">
        <v>45</v>
      </c>
      <c r="K33" s="105">
        <v>0</v>
      </c>
      <c r="L33" s="106">
        <v>230000000</v>
      </c>
      <c r="M33" s="107" t="s">
        <v>384</v>
      </c>
      <c r="N33" s="108" t="s">
        <v>58</v>
      </c>
      <c r="O33" s="101" t="s">
        <v>47</v>
      </c>
      <c r="P33" s="13" t="s">
        <v>48</v>
      </c>
      <c r="Q33" s="109" t="s">
        <v>73</v>
      </c>
      <c r="R33" s="110" t="s">
        <v>50</v>
      </c>
      <c r="S33" s="13">
        <v>704</v>
      </c>
      <c r="T33" s="13" t="s">
        <v>81</v>
      </c>
      <c r="U33" s="111">
        <v>2</v>
      </c>
      <c r="V33" s="111">
        <v>67195</v>
      </c>
      <c r="W33" s="112">
        <v>0</v>
      </c>
      <c r="X33" s="269">
        <f t="shared" ref="X33" si="0">W33*1.12</f>
        <v>0</v>
      </c>
      <c r="Y33" s="107"/>
      <c r="Z33" s="107">
        <v>2016</v>
      </c>
      <c r="AA33" s="148" t="s">
        <v>611</v>
      </c>
      <c r="AB33" s="15" t="s">
        <v>52</v>
      </c>
    </row>
    <row r="34" spans="1:1020" s="15" customFormat="1" outlineLevel="1">
      <c r="A34" s="13" t="s">
        <v>99</v>
      </c>
      <c r="B34" s="101" t="s">
        <v>43</v>
      </c>
      <c r="C34" s="102" t="s">
        <v>100</v>
      </c>
      <c r="D34" s="103" t="s">
        <v>101</v>
      </c>
      <c r="E34" s="103" t="s">
        <v>44</v>
      </c>
      <c r="F34" s="103" t="s">
        <v>102</v>
      </c>
      <c r="G34" s="103" t="s">
        <v>44</v>
      </c>
      <c r="H34" s="101" t="s">
        <v>103</v>
      </c>
      <c r="I34" s="101" t="s">
        <v>44</v>
      </c>
      <c r="J34" s="104" t="s">
        <v>45</v>
      </c>
      <c r="K34" s="105">
        <v>0</v>
      </c>
      <c r="L34" s="106">
        <v>230000000</v>
      </c>
      <c r="M34" s="107" t="s">
        <v>384</v>
      </c>
      <c r="N34" s="108" t="s">
        <v>46</v>
      </c>
      <c r="O34" s="101" t="s">
        <v>47</v>
      </c>
      <c r="P34" s="13" t="s">
        <v>48</v>
      </c>
      <c r="Q34" s="109" t="s">
        <v>73</v>
      </c>
      <c r="R34" s="110" t="s">
        <v>50</v>
      </c>
      <c r="S34" s="13">
        <v>839</v>
      </c>
      <c r="T34" s="13" t="s">
        <v>59</v>
      </c>
      <c r="U34" s="111">
        <v>200</v>
      </c>
      <c r="V34" s="111">
        <v>776.78</v>
      </c>
      <c r="W34" s="112">
        <v>0</v>
      </c>
      <c r="X34" s="269">
        <f t="shared" ref="X34:X38" si="1">W34*1.12</f>
        <v>0</v>
      </c>
      <c r="Y34" s="107"/>
      <c r="Z34" s="107">
        <v>2016</v>
      </c>
      <c r="AA34" s="288" t="s">
        <v>611</v>
      </c>
      <c r="AB34" s="15" t="s">
        <v>52</v>
      </c>
    </row>
    <row r="35" spans="1:1020" s="18" customFormat="1" outlineLevel="1">
      <c r="A35" s="113" t="s">
        <v>557</v>
      </c>
      <c r="B35" s="101" t="s">
        <v>43</v>
      </c>
      <c r="C35" s="114" t="s">
        <v>117</v>
      </c>
      <c r="D35" s="103" t="s">
        <v>118</v>
      </c>
      <c r="E35" s="103" t="s">
        <v>44</v>
      </c>
      <c r="F35" s="103" t="s">
        <v>119</v>
      </c>
      <c r="G35" s="103" t="s">
        <v>44</v>
      </c>
      <c r="H35" s="101" t="s">
        <v>120</v>
      </c>
      <c r="I35" s="101" t="s">
        <v>121</v>
      </c>
      <c r="J35" s="104" t="s">
        <v>60</v>
      </c>
      <c r="K35" s="105">
        <v>0</v>
      </c>
      <c r="L35" s="106">
        <v>230000000</v>
      </c>
      <c r="M35" s="107" t="s">
        <v>384</v>
      </c>
      <c r="N35" s="108" t="s">
        <v>263</v>
      </c>
      <c r="O35" s="115" t="s">
        <v>47</v>
      </c>
      <c r="P35" s="13" t="s">
        <v>48</v>
      </c>
      <c r="Q35" s="109" t="s">
        <v>73</v>
      </c>
      <c r="R35" s="110" t="s">
        <v>50</v>
      </c>
      <c r="S35" s="13">
        <v>839</v>
      </c>
      <c r="T35" s="13" t="s">
        <v>59</v>
      </c>
      <c r="U35" s="111">
        <v>62</v>
      </c>
      <c r="V35" s="111">
        <v>3571.42</v>
      </c>
      <c r="W35" s="112">
        <v>0</v>
      </c>
      <c r="X35" s="269">
        <f t="shared" si="1"/>
        <v>0</v>
      </c>
      <c r="Y35" s="107"/>
      <c r="Z35" s="135">
        <v>2016</v>
      </c>
      <c r="AA35" s="288" t="s">
        <v>685</v>
      </c>
      <c r="AB35" s="1" t="s">
        <v>52</v>
      </c>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row>
    <row r="36" spans="1:1020" s="18" customFormat="1" outlineLevel="1">
      <c r="A36" s="113" t="s">
        <v>582</v>
      </c>
      <c r="B36" s="101" t="s">
        <v>43</v>
      </c>
      <c r="C36" s="114" t="s">
        <v>117</v>
      </c>
      <c r="D36" s="103" t="s">
        <v>118</v>
      </c>
      <c r="E36" s="103" t="s">
        <v>44</v>
      </c>
      <c r="F36" s="103" t="s">
        <v>119</v>
      </c>
      <c r="G36" s="103" t="s">
        <v>44</v>
      </c>
      <c r="H36" s="101" t="s">
        <v>123</v>
      </c>
      <c r="I36" s="101" t="s">
        <v>124</v>
      </c>
      <c r="J36" s="104" t="s">
        <v>45</v>
      </c>
      <c r="K36" s="105">
        <v>0</v>
      </c>
      <c r="L36" s="106">
        <v>230000000</v>
      </c>
      <c r="M36" s="107" t="s">
        <v>384</v>
      </c>
      <c r="N36" s="108" t="s">
        <v>263</v>
      </c>
      <c r="O36" s="115" t="s">
        <v>47</v>
      </c>
      <c r="P36" s="13" t="s">
        <v>48</v>
      </c>
      <c r="Q36" s="109" t="s">
        <v>73</v>
      </c>
      <c r="R36" s="110" t="s">
        <v>50</v>
      </c>
      <c r="S36" s="13">
        <v>839</v>
      </c>
      <c r="T36" s="13" t="s">
        <v>59</v>
      </c>
      <c r="U36" s="111">
        <v>38</v>
      </c>
      <c r="V36" s="111">
        <v>87857.14</v>
      </c>
      <c r="W36" s="112">
        <v>0</v>
      </c>
      <c r="X36" s="269">
        <f t="shared" si="1"/>
        <v>0</v>
      </c>
      <c r="Y36" s="107"/>
      <c r="Z36" s="135">
        <v>2016</v>
      </c>
      <c r="AA36" s="288" t="s">
        <v>556</v>
      </c>
      <c r="AB36" s="15" t="s">
        <v>52</v>
      </c>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row>
    <row r="37" spans="1:1020" s="18" customFormat="1" outlineLevel="1">
      <c r="A37" s="113" t="s">
        <v>558</v>
      </c>
      <c r="B37" s="101" t="s">
        <v>43</v>
      </c>
      <c r="C37" s="114" t="s">
        <v>125</v>
      </c>
      <c r="D37" s="103" t="s">
        <v>126</v>
      </c>
      <c r="E37" s="103" t="s">
        <v>44</v>
      </c>
      <c r="F37" s="103" t="s">
        <v>127</v>
      </c>
      <c r="G37" s="103" t="s">
        <v>44</v>
      </c>
      <c r="H37" s="101" t="s">
        <v>128</v>
      </c>
      <c r="I37" s="101" t="s">
        <v>129</v>
      </c>
      <c r="J37" s="104" t="s">
        <v>60</v>
      </c>
      <c r="K37" s="105">
        <v>0</v>
      </c>
      <c r="L37" s="106">
        <v>230000000</v>
      </c>
      <c r="M37" s="107" t="s">
        <v>384</v>
      </c>
      <c r="N37" s="108" t="s">
        <v>263</v>
      </c>
      <c r="O37" s="115" t="s">
        <v>47</v>
      </c>
      <c r="P37" s="13" t="s">
        <v>48</v>
      </c>
      <c r="Q37" s="109" t="s">
        <v>73</v>
      </c>
      <c r="R37" s="110" t="s">
        <v>50</v>
      </c>
      <c r="S37" s="13">
        <v>796</v>
      </c>
      <c r="T37" s="13" t="s">
        <v>51</v>
      </c>
      <c r="U37" s="111">
        <v>72</v>
      </c>
      <c r="V37" s="111">
        <v>25714.28</v>
      </c>
      <c r="W37" s="112">
        <v>0</v>
      </c>
      <c r="X37" s="269">
        <f t="shared" si="1"/>
        <v>0</v>
      </c>
      <c r="Y37" s="107"/>
      <c r="Z37" s="135">
        <v>2016</v>
      </c>
      <c r="AA37" s="288" t="s">
        <v>686</v>
      </c>
      <c r="AB37" s="1" t="s">
        <v>52</v>
      </c>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row>
    <row r="38" spans="1:1020" s="15" customFormat="1" outlineLevel="1">
      <c r="A38" s="13" t="s">
        <v>136</v>
      </c>
      <c r="B38" s="101" t="s">
        <v>43</v>
      </c>
      <c r="C38" s="102" t="s">
        <v>85</v>
      </c>
      <c r="D38" s="103" t="s">
        <v>83</v>
      </c>
      <c r="E38" s="103" t="s">
        <v>44</v>
      </c>
      <c r="F38" s="103" t="s">
        <v>86</v>
      </c>
      <c r="G38" s="103" t="s">
        <v>44</v>
      </c>
      <c r="H38" s="101" t="s">
        <v>135</v>
      </c>
      <c r="I38" s="101" t="s">
        <v>44</v>
      </c>
      <c r="J38" s="104" t="s">
        <v>45</v>
      </c>
      <c r="K38" s="105">
        <v>0</v>
      </c>
      <c r="L38" s="106">
        <v>230000000</v>
      </c>
      <c r="M38" s="107" t="s">
        <v>384</v>
      </c>
      <c r="N38" s="108" t="s">
        <v>57</v>
      </c>
      <c r="O38" s="101" t="s">
        <v>47</v>
      </c>
      <c r="P38" s="13" t="s">
        <v>48</v>
      </c>
      <c r="Q38" s="109" t="s">
        <v>73</v>
      </c>
      <c r="R38" s="110" t="s">
        <v>50</v>
      </c>
      <c r="S38" s="13">
        <v>796</v>
      </c>
      <c r="T38" s="13" t="s">
        <v>51</v>
      </c>
      <c r="U38" s="111">
        <v>10</v>
      </c>
      <c r="V38" s="111">
        <v>3225</v>
      </c>
      <c r="W38" s="112">
        <v>0</v>
      </c>
      <c r="X38" s="269">
        <f t="shared" si="1"/>
        <v>0</v>
      </c>
      <c r="Y38" s="107"/>
      <c r="Z38" s="107">
        <v>2016</v>
      </c>
      <c r="AA38" s="288" t="s">
        <v>611</v>
      </c>
      <c r="AB38" s="15" t="s">
        <v>52</v>
      </c>
    </row>
    <row r="39" spans="1:1020" s="15" customFormat="1" outlineLevel="1">
      <c r="A39" s="13" t="s">
        <v>140</v>
      </c>
      <c r="B39" s="101" t="s">
        <v>43</v>
      </c>
      <c r="C39" s="102" t="s">
        <v>137</v>
      </c>
      <c r="D39" s="103" t="s">
        <v>84</v>
      </c>
      <c r="E39" s="103" t="s">
        <v>44</v>
      </c>
      <c r="F39" s="103" t="s">
        <v>138</v>
      </c>
      <c r="G39" s="103" t="s">
        <v>44</v>
      </c>
      <c r="H39" s="101" t="s">
        <v>139</v>
      </c>
      <c r="I39" s="101" t="s">
        <v>44</v>
      </c>
      <c r="J39" s="104" t="s">
        <v>45</v>
      </c>
      <c r="K39" s="105">
        <v>0</v>
      </c>
      <c r="L39" s="106">
        <v>230000000</v>
      </c>
      <c r="M39" s="107" t="s">
        <v>384</v>
      </c>
      <c r="N39" s="108" t="s">
        <v>57</v>
      </c>
      <c r="O39" s="101" t="s">
        <v>47</v>
      </c>
      <c r="P39" s="13" t="s">
        <v>48</v>
      </c>
      <c r="Q39" s="109" t="s">
        <v>73</v>
      </c>
      <c r="R39" s="110" t="s">
        <v>50</v>
      </c>
      <c r="S39" s="13">
        <v>796</v>
      </c>
      <c r="T39" s="13" t="s">
        <v>51</v>
      </c>
      <c r="U39" s="111">
        <v>10</v>
      </c>
      <c r="V39" s="111">
        <v>640</v>
      </c>
      <c r="W39" s="112">
        <v>0</v>
      </c>
      <c r="X39" s="269">
        <f t="shared" ref="X39:X41" si="2">W39*1.12</f>
        <v>0</v>
      </c>
      <c r="Y39" s="107"/>
      <c r="Z39" s="107">
        <v>2016</v>
      </c>
      <c r="AA39" s="288" t="s">
        <v>611</v>
      </c>
      <c r="AB39" s="15" t="s">
        <v>52</v>
      </c>
    </row>
    <row r="40" spans="1:1020" s="15" customFormat="1" outlineLevel="1">
      <c r="A40" s="13" t="s">
        <v>144</v>
      </c>
      <c r="B40" s="101" t="s">
        <v>43</v>
      </c>
      <c r="C40" s="102" t="s">
        <v>141</v>
      </c>
      <c r="D40" s="103" t="s">
        <v>142</v>
      </c>
      <c r="E40" s="103" t="s">
        <v>44</v>
      </c>
      <c r="F40" s="103" t="s">
        <v>143</v>
      </c>
      <c r="G40" s="103" t="s">
        <v>44</v>
      </c>
      <c r="H40" s="101" t="s">
        <v>145</v>
      </c>
      <c r="I40" s="101" t="s">
        <v>44</v>
      </c>
      <c r="J40" s="104" t="s">
        <v>45</v>
      </c>
      <c r="K40" s="105">
        <v>0</v>
      </c>
      <c r="L40" s="106">
        <v>230000000</v>
      </c>
      <c r="M40" s="107" t="s">
        <v>384</v>
      </c>
      <c r="N40" s="108" t="s">
        <v>57</v>
      </c>
      <c r="O40" s="101" t="s">
        <v>47</v>
      </c>
      <c r="P40" s="13" t="s">
        <v>48</v>
      </c>
      <c r="Q40" s="109" t="s">
        <v>73</v>
      </c>
      <c r="R40" s="110" t="s">
        <v>50</v>
      </c>
      <c r="S40" s="13">
        <v>796</v>
      </c>
      <c r="T40" s="13" t="s">
        <v>51</v>
      </c>
      <c r="U40" s="111">
        <v>2</v>
      </c>
      <c r="V40" s="111">
        <v>57142.85</v>
      </c>
      <c r="W40" s="112">
        <v>0</v>
      </c>
      <c r="X40" s="269">
        <f t="shared" si="2"/>
        <v>0</v>
      </c>
      <c r="Y40" s="107"/>
      <c r="Z40" s="107">
        <v>2016</v>
      </c>
      <c r="AA40" s="288" t="s">
        <v>611</v>
      </c>
      <c r="AB40" s="15" t="s">
        <v>52</v>
      </c>
    </row>
    <row r="41" spans="1:1020" s="15" customFormat="1" outlineLevel="1">
      <c r="A41" s="13" t="s">
        <v>150</v>
      </c>
      <c r="B41" s="101" t="s">
        <v>43</v>
      </c>
      <c r="C41" s="102" t="s">
        <v>146</v>
      </c>
      <c r="D41" s="103" t="s">
        <v>87</v>
      </c>
      <c r="E41" s="103" t="s">
        <v>44</v>
      </c>
      <c r="F41" s="103" t="s">
        <v>147</v>
      </c>
      <c r="G41" s="103" t="s">
        <v>44</v>
      </c>
      <c r="H41" s="101" t="s">
        <v>148</v>
      </c>
      <c r="I41" s="101" t="s">
        <v>44</v>
      </c>
      <c r="J41" s="104" t="s">
        <v>45</v>
      </c>
      <c r="K41" s="105">
        <v>0</v>
      </c>
      <c r="L41" s="106">
        <v>230000000</v>
      </c>
      <c r="M41" s="107" t="s">
        <v>384</v>
      </c>
      <c r="N41" s="108" t="s">
        <v>62</v>
      </c>
      <c r="O41" s="101" t="s">
        <v>47</v>
      </c>
      <c r="P41" s="13" t="s">
        <v>48</v>
      </c>
      <c r="Q41" s="109" t="s">
        <v>73</v>
      </c>
      <c r="R41" s="110" t="s">
        <v>50</v>
      </c>
      <c r="S41" s="13">
        <v>796</v>
      </c>
      <c r="T41" s="13" t="s">
        <v>51</v>
      </c>
      <c r="U41" s="111">
        <v>6</v>
      </c>
      <c r="V41" s="111">
        <v>8600</v>
      </c>
      <c r="W41" s="112">
        <v>0</v>
      </c>
      <c r="X41" s="269">
        <f t="shared" si="2"/>
        <v>0</v>
      </c>
      <c r="Y41" s="107"/>
      <c r="Z41" s="107">
        <v>2016</v>
      </c>
      <c r="AA41" s="148" t="s">
        <v>611</v>
      </c>
      <c r="AB41" s="15" t="s">
        <v>52</v>
      </c>
    </row>
    <row r="42" spans="1:1020" s="15" customFormat="1" outlineLevel="1">
      <c r="A42" s="13" t="s">
        <v>155</v>
      </c>
      <c r="B42" s="101" t="s">
        <v>43</v>
      </c>
      <c r="C42" s="102" t="s">
        <v>152</v>
      </c>
      <c r="D42" s="103" t="s">
        <v>151</v>
      </c>
      <c r="E42" s="103" t="s">
        <v>44</v>
      </c>
      <c r="F42" s="103" t="s">
        <v>153</v>
      </c>
      <c r="G42" s="103" t="s">
        <v>44</v>
      </c>
      <c r="H42" s="101" t="s">
        <v>154</v>
      </c>
      <c r="I42" s="101" t="s">
        <v>44</v>
      </c>
      <c r="J42" s="104" t="s">
        <v>45</v>
      </c>
      <c r="K42" s="105">
        <v>0</v>
      </c>
      <c r="L42" s="106">
        <v>230000000</v>
      </c>
      <c r="M42" s="107" t="s">
        <v>384</v>
      </c>
      <c r="N42" s="108" t="s">
        <v>57</v>
      </c>
      <c r="O42" s="101" t="s">
        <v>47</v>
      </c>
      <c r="P42" s="13" t="s">
        <v>48</v>
      </c>
      <c r="Q42" s="109" t="s">
        <v>73</v>
      </c>
      <c r="R42" s="110" t="s">
        <v>50</v>
      </c>
      <c r="S42" s="13">
        <v>796</v>
      </c>
      <c r="T42" s="13" t="s">
        <v>51</v>
      </c>
      <c r="U42" s="111">
        <v>8</v>
      </c>
      <c r="V42" s="111">
        <v>3125</v>
      </c>
      <c r="W42" s="112">
        <v>0</v>
      </c>
      <c r="X42" s="269">
        <f t="shared" ref="X42:X47" si="3">W42*1.12</f>
        <v>0</v>
      </c>
      <c r="Y42" s="107"/>
      <c r="Z42" s="107">
        <v>2016</v>
      </c>
      <c r="AA42" s="288" t="s">
        <v>611</v>
      </c>
      <c r="AB42" s="15" t="s">
        <v>52</v>
      </c>
    </row>
    <row r="43" spans="1:1020" s="15" customFormat="1" outlineLevel="1">
      <c r="A43" s="13" t="s">
        <v>159</v>
      </c>
      <c r="B43" s="101" t="s">
        <v>43</v>
      </c>
      <c r="C43" s="102" t="s">
        <v>156</v>
      </c>
      <c r="D43" s="103" t="s">
        <v>151</v>
      </c>
      <c r="E43" s="103" t="s">
        <v>44</v>
      </c>
      <c r="F43" s="103" t="s">
        <v>157</v>
      </c>
      <c r="G43" s="103" t="s">
        <v>44</v>
      </c>
      <c r="H43" s="101" t="s">
        <v>158</v>
      </c>
      <c r="I43" s="101" t="s">
        <v>44</v>
      </c>
      <c r="J43" s="104" t="s">
        <v>45</v>
      </c>
      <c r="K43" s="105">
        <v>0</v>
      </c>
      <c r="L43" s="106">
        <v>230000000</v>
      </c>
      <c r="M43" s="107" t="s">
        <v>384</v>
      </c>
      <c r="N43" s="108" t="s">
        <v>57</v>
      </c>
      <c r="O43" s="101" t="s">
        <v>47</v>
      </c>
      <c r="P43" s="13" t="s">
        <v>48</v>
      </c>
      <c r="Q43" s="109" t="s">
        <v>73</v>
      </c>
      <c r="R43" s="110" t="s">
        <v>50</v>
      </c>
      <c r="S43" s="13">
        <v>796</v>
      </c>
      <c r="T43" s="13" t="s">
        <v>51</v>
      </c>
      <c r="U43" s="111">
        <v>4</v>
      </c>
      <c r="V43" s="111">
        <v>32366.07</v>
      </c>
      <c r="W43" s="112">
        <v>0</v>
      </c>
      <c r="X43" s="269">
        <f t="shared" si="3"/>
        <v>0</v>
      </c>
      <c r="Y43" s="107"/>
      <c r="Z43" s="107">
        <v>2016</v>
      </c>
      <c r="AA43" s="288" t="s">
        <v>611</v>
      </c>
      <c r="AB43" s="15" t="s">
        <v>52</v>
      </c>
    </row>
    <row r="44" spans="1:1020" s="15" customFormat="1" outlineLevel="1">
      <c r="A44" s="13" t="s">
        <v>164</v>
      </c>
      <c r="B44" s="101" t="s">
        <v>43</v>
      </c>
      <c r="C44" s="102" t="s">
        <v>160</v>
      </c>
      <c r="D44" s="103" t="s">
        <v>161</v>
      </c>
      <c r="E44" s="103" t="s">
        <v>44</v>
      </c>
      <c r="F44" s="103" t="s">
        <v>162</v>
      </c>
      <c r="G44" s="103" t="s">
        <v>44</v>
      </c>
      <c r="H44" s="101" t="s">
        <v>163</v>
      </c>
      <c r="I44" s="101" t="s">
        <v>44</v>
      </c>
      <c r="J44" s="104" t="s">
        <v>45</v>
      </c>
      <c r="K44" s="105">
        <v>0</v>
      </c>
      <c r="L44" s="106">
        <v>230000000</v>
      </c>
      <c r="M44" s="107" t="s">
        <v>384</v>
      </c>
      <c r="N44" s="108" t="s">
        <v>57</v>
      </c>
      <c r="O44" s="101" t="s">
        <v>47</v>
      </c>
      <c r="P44" s="13" t="s">
        <v>48</v>
      </c>
      <c r="Q44" s="109" t="s">
        <v>73</v>
      </c>
      <c r="R44" s="110" t="s">
        <v>50</v>
      </c>
      <c r="S44" s="13">
        <v>796</v>
      </c>
      <c r="T44" s="13" t="s">
        <v>51</v>
      </c>
      <c r="U44" s="111">
        <v>2</v>
      </c>
      <c r="V44" s="111">
        <v>57142.85</v>
      </c>
      <c r="W44" s="112">
        <v>0</v>
      </c>
      <c r="X44" s="269">
        <f t="shared" si="3"/>
        <v>0</v>
      </c>
      <c r="Y44" s="107"/>
      <c r="Z44" s="107">
        <v>2016</v>
      </c>
      <c r="AA44" s="288" t="s">
        <v>611</v>
      </c>
      <c r="AB44" s="15" t="s">
        <v>52</v>
      </c>
    </row>
    <row r="45" spans="1:1020" s="15" customFormat="1" outlineLevel="1">
      <c r="A45" s="13" t="s">
        <v>169</v>
      </c>
      <c r="B45" s="101" t="s">
        <v>43</v>
      </c>
      <c r="C45" s="102" t="s">
        <v>165</v>
      </c>
      <c r="D45" s="103" t="s">
        <v>166</v>
      </c>
      <c r="E45" s="103" t="s">
        <v>44</v>
      </c>
      <c r="F45" s="103" t="s">
        <v>167</v>
      </c>
      <c r="G45" s="103" t="s">
        <v>44</v>
      </c>
      <c r="H45" s="101" t="s">
        <v>168</v>
      </c>
      <c r="I45" s="101" t="s">
        <v>44</v>
      </c>
      <c r="J45" s="104" t="s">
        <v>45</v>
      </c>
      <c r="K45" s="105">
        <v>0</v>
      </c>
      <c r="L45" s="106">
        <v>230000000</v>
      </c>
      <c r="M45" s="107" t="s">
        <v>384</v>
      </c>
      <c r="N45" s="108" t="s">
        <v>57</v>
      </c>
      <c r="O45" s="101" t="s">
        <v>47</v>
      </c>
      <c r="P45" s="13" t="s">
        <v>48</v>
      </c>
      <c r="Q45" s="109" t="s">
        <v>73</v>
      </c>
      <c r="R45" s="110" t="s">
        <v>50</v>
      </c>
      <c r="S45" s="13">
        <v>796</v>
      </c>
      <c r="T45" s="13" t="s">
        <v>51</v>
      </c>
      <c r="U45" s="111">
        <v>1</v>
      </c>
      <c r="V45" s="111">
        <v>513392.85</v>
      </c>
      <c r="W45" s="112">
        <v>0</v>
      </c>
      <c r="X45" s="269">
        <f t="shared" si="3"/>
        <v>0</v>
      </c>
      <c r="Y45" s="107"/>
      <c r="Z45" s="107">
        <v>2016</v>
      </c>
      <c r="AA45" s="288" t="s">
        <v>611</v>
      </c>
      <c r="AB45" s="15" t="s">
        <v>52</v>
      </c>
    </row>
    <row r="46" spans="1:1020" s="15" customFormat="1" outlineLevel="1">
      <c r="A46" s="13" t="s">
        <v>171</v>
      </c>
      <c r="B46" s="101" t="s">
        <v>43</v>
      </c>
      <c r="C46" s="102" t="s">
        <v>165</v>
      </c>
      <c r="D46" s="103" t="s">
        <v>166</v>
      </c>
      <c r="E46" s="103" t="s">
        <v>44</v>
      </c>
      <c r="F46" s="103" t="s">
        <v>167</v>
      </c>
      <c r="G46" s="103" t="s">
        <v>44</v>
      </c>
      <c r="H46" s="101" t="s">
        <v>170</v>
      </c>
      <c r="I46" s="101" t="s">
        <v>44</v>
      </c>
      <c r="J46" s="104" t="s">
        <v>45</v>
      </c>
      <c r="K46" s="105">
        <v>0</v>
      </c>
      <c r="L46" s="106">
        <v>230000000</v>
      </c>
      <c r="M46" s="107" t="s">
        <v>384</v>
      </c>
      <c r="N46" s="108" t="s">
        <v>57</v>
      </c>
      <c r="O46" s="101" t="s">
        <v>47</v>
      </c>
      <c r="P46" s="13" t="s">
        <v>48</v>
      </c>
      <c r="Q46" s="109" t="s">
        <v>73</v>
      </c>
      <c r="R46" s="110" t="s">
        <v>50</v>
      </c>
      <c r="S46" s="13">
        <v>796</v>
      </c>
      <c r="T46" s="13" t="s">
        <v>51</v>
      </c>
      <c r="U46" s="111">
        <v>1</v>
      </c>
      <c r="V46" s="111">
        <v>513392.85</v>
      </c>
      <c r="W46" s="112">
        <v>0</v>
      </c>
      <c r="X46" s="269">
        <f t="shared" si="3"/>
        <v>0</v>
      </c>
      <c r="Y46" s="107"/>
      <c r="Z46" s="107">
        <v>2016</v>
      </c>
      <c r="AA46" s="288" t="s">
        <v>611</v>
      </c>
      <c r="AB46" s="15" t="s">
        <v>52</v>
      </c>
    </row>
    <row r="47" spans="1:1020" s="15" customFormat="1" outlineLevel="1">
      <c r="A47" s="13" t="s">
        <v>181</v>
      </c>
      <c r="B47" s="101" t="s">
        <v>43</v>
      </c>
      <c r="C47" s="102" t="s">
        <v>178</v>
      </c>
      <c r="D47" s="103" t="s">
        <v>84</v>
      </c>
      <c r="E47" s="103" t="s">
        <v>44</v>
      </c>
      <c r="F47" s="103" t="s">
        <v>179</v>
      </c>
      <c r="G47" s="103" t="s">
        <v>44</v>
      </c>
      <c r="H47" s="101" t="s">
        <v>180</v>
      </c>
      <c r="I47" s="101" t="s">
        <v>44</v>
      </c>
      <c r="J47" s="104" t="s">
        <v>45</v>
      </c>
      <c r="K47" s="105">
        <v>0</v>
      </c>
      <c r="L47" s="106">
        <v>230000000</v>
      </c>
      <c r="M47" s="107" t="s">
        <v>384</v>
      </c>
      <c r="N47" s="108" t="s">
        <v>57</v>
      </c>
      <c r="O47" s="101" t="s">
        <v>47</v>
      </c>
      <c r="P47" s="13" t="s">
        <v>48</v>
      </c>
      <c r="Q47" s="109" t="s">
        <v>73</v>
      </c>
      <c r="R47" s="110" t="s">
        <v>50</v>
      </c>
      <c r="S47" s="13">
        <v>796</v>
      </c>
      <c r="T47" s="13" t="s">
        <v>51</v>
      </c>
      <c r="U47" s="111">
        <v>2</v>
      </c>
      <c r="V47" s="111">
        <v>2678.57</v>
      </c>
      <c r="W47" s="112">
        <v>0</v>
      </c>
      <c r="X47" s="269">
        <f t="shared" si="3"/>
        <v>0</v>
      </c>
      <c r="Y47" s="107"/>
      <c r="Z47" s="107">
        <v>2016</v>
      </c>
      <c r="AA47" s="288" t="s">
        <v>611</v>
      </c>
      <c r="AB47" s="15" t="s">
        <v>52</v>
      </c>
    </row>
    <row r="48" spans="1:1020" s="15" customFormat="1" outlineLevel="1">
      <c r="A48" s="13" t="s">
        <v>195</v>
      </c>
      <c r="B48" s="101" t="s">
        <v>43</v>
      </c>
      <c r="C48" s="102" t="s">
        <v>89</v>
      </c>
      <c r="D48" s="103" t="s">
        <v>87</v>
      </c>
      <c r="E48" s="103" t="s">
        <v>44</v>
      </c>
      <c r="F48" s="103" t="s">
        <v>90</v>
      </c>
      <c r="G48" s="103" t="s">
        <v>44</v>
      </c>
      <c r="H48" s="101" t="s">
        <v>91</v>
      </c>
      <c r="I48" s="101" t="s">
        <v>44</v>
      </c>
      <c r="J48" s="104" t="s">
        <v>45</v>
      </c>
      <c r="K48" s="105">
        <v>40</v>
      </c>
      <c r="L48" s="106">
        <v>230000000</v>
      </c>
      <c r="M48" s="107" t="s">
        <v>384</v>
      </c>
      <c r="N48" s="108" t="s">
        <v>88</v>
      </c>
      <c r="O48" s="101" t="s">
        <v>47</v>
      </c>
      <c r="P48" s="13" t="s">
        <v>48</v>
      </c>
      <c r="Q48" s="109" t="s">
        <v>73</v>
      </c>
      <c r="R48" s="110" t="s">
        <v>54</v>
      </c>
      <c r="S48" s="13">
        <v>796</v>
      </c>
      <c r="T48" s="13" t="s">
        <v>51</v>
      </c>
      <c r="U48" s="111">
        <v>6</v>
      </c>
      <c r="V48" s="111">
        <v>5365</v>
      </c>
      <c r="W48" s="112">
        <v>0</v>
      </c>
      <c r="X48" s="269">
        <f t="shared" ref="X48:X57" si="4">W48*1.12</f>
        <v>0</v>
      </c>
      <c r="Y48" s="107" t="s">
        <v>390</v>
      </c>
      <c r="Z48" s="107">
        <v>2016</v>
      </c>
      <c r="AA48" s="288" t="s">
        <v>611</v>
      </c>
      <c r="AB48" s="15" t="s">
        <v>52</v>
      </c>
    </row>
    <row r="49" spans="1:1020" s="15" customFormat="1" outlineLevel="1">
      <c r="A49" s="13" t="s">
        <v>572</v>
      </c>
      <c r="B49" s="101" t="s">
        <v>43</v>
      </c>
      <c r="C49" s="102" t="s">
        <v>197</v>
      </c>
      <c r="D49" s="103" t="s">
        <v>198</v>
      </c>
      <c r="E49" s="103" t="s">
        <v>199</v>
      </c>
      <c r="F49" s="103" t="s">
        <v>200</v>
      </c>
      <c r="G49" s="103" t="s">
        <v>201</v>
      </c>
      <c r="H49" s="101" t="s">
        <v>202</v>
      </c>
      <c r="I49" s="101" t="s">
        <v>203</v>
      </c>
      <c r="J49" s="104" t="s">
        <v>45</v>
      </c>
      <c r="K49" s="105">
        <v>40</v>
      </c>
      <c r="L49" s="106">
        <v>230000000</v>
      </c>
      <c r="M49" s="107" t="s">
        <v>384</v>
      </c>
      <c r="N49" s="108" t="s">
        <v>263</v>
      </c>
      <c r="O49" s="101" t="s">
        <v>47</v>
      </c>
      <c r="P49" s="13" t="s">
        <v>48</v>
      </c>
      <c r="Q49" s="109" t="s">
        <v>49</v>
      </c>
      <c r="R49" s="110" t="s">
        <v>50</v>
      </c>
      <c r="S49" s="13">
        <v>796</v>
      </c>
      <c r="T49" s="13" t="s">
        <v>51</v>
      </c>
      <c r="U49" s="111">
        <v>72</v>
      </c>
      <c r="V49" s="111">
        <v>5535.42</v>
      </c>
      <c r="W49" s="112">
        <v>0</v>
      </c>
      <c r="X49" s="269">
        <f t="shared" si="4"/>
        <v>0</v>
      </c>
      <c r="Y49" s="107" t="s">
        <v>390</v>
      </c>
      <c r="Z49" s="107">
        <v>2016</v>
      </c>
      <c r="AA49" s="228" t="s">
        <v>149</v>
      </c>
      <c r="AB49" s="15" t="s">
        <v>52</v>
      </c>
    </row>
    <row r="50" spans="1:1020" s="15" customFormat="1" outlineLevel="1">
      <c r="A50" s="13" t="s">
        <v>573</v>
      </c>
      <c r="B50" s="101" t="s">
        <v>43</v>
      </c>
      <c r="C50" s="102" t="s">
        <v>197</v>
      </c>
      <c r="D50" s="103" t="s">
        <v>198</v>
      </c>
      <c r="E50" s="103" t="s">
        <v>199</v>
      </c>
      <c r="F50" s="103" t="s">
        <v>200</v>
      </c>
      <c r="G50" s="103" t="s">
        <v>201</v>
      </c>
      <c r="H50" s="101" t="s">
        <v>204</v>
      </c>
      <c r="I50" s="101" t="s">
        <v>205</v>
      </c>
      <c r="J50" s="104" t="s">
        <v>45</v>
      </c>
      <c r="K50" s="105">
        <v>40</v>
      </c>
      <c r="L50" s="106">
        <v>230000000</v>
      </c>
      <c r="M50" s="107" t="s">
        <v>384</v>
      </c>
      <c r="N50" s="108" t="s">
        <v>263</v>
      </c>
      <c r="O50" s="101" t="s">
        <v>47</v>
      </c>
      <c r="P50" s="13" t="s">
        <v>48</v>
      </c>
      <c r="Q50" s="109" t="s">
        <v>49</v>
      </c>
      <c r="R50" s="110" t="s">
        <v>50</v>
      </c>
      <c r="S50" s="13">
        <v>796</v>
      </c>
      <c r="T50" s="13" t="s">
        <v>51</v>
      </c>
      <c r="U50" s="111">
        <v>23</v>
      </c>
      <c r="V50" s="111">
        <v>5602.42</v>
      </c>
      <c r="W50" s="112">
        <v>0</v>
      </c>
      <c r="X50" s="269">
        <f t="shared" si="4"/>
        <v>0</v>
      </c>
      <c r="Y50" s="107" t="s">
        <v>390</v>
      </c>
      <c r="Z50" s="107">
        <v>2016</v>
      </c>
      <c r="AA50" s="228" t="s">
        <v>149</v>
      </c>
      <c r="AB50" s="15" t="s">
        <v>52</v>
      </c>
    </row>
    <row r="51" spans="1:1020" s="15" customFormat="1" outlineLevel="1">
      <c r="A51" s="13" t="s">
        <v>574</v>
      </c>
      <c r="B51" s="101" t="s">
        <v>43</v>
      </c>
      <c r="C51" s="102" t="s">
        <v>207</v>
      </c>
      <c r="D51" s="103" t="s">
        <v>198</v>
      </c>
      <c r="E51" s="103" t="s">
        <v>199</v>
      </c>
      <c r="F51" s="103" t="s">
        <v>208</v>
      </c>
      <c r="G51" s="103" t="s">
        <v>206</v>
      </c>
      <c r="H51" s="101" t="s">
        <v>209</v>
      </c>
      <c r="I51" s="101" t="s">
        <v>210</v>
      </c>
      <c r="J51" s="104" t="s">
        <v>45</v>
      </c>
      <c r="K51" s="105">
        <v>40</v>
      </c>
      <c r="L51" s="106">
        <v>230000000</v>
      </c>
      <c r="M51" s="107" t="s">
        <v>384</v>
      </c>
      <c r="N51" s="108" t="s">
        <v>263</v>
      </c>
      <c r="O51" s="101" t="s">
        <v>47</v>
      </c>
      <c r="P51" s="13" t="s">
        <v>48</v>
      </c>
      <c r="Q51" s="109" t="s">
        <v>49</v>
      </c>
      <c r="R51" s="110" t="s">
        <v>50</v>
      </c>
      <c r="S51" s="13">
        <v>796</v>
      </c>
      <c r="T51" s="13" t="s">
        <v>51</v>
      </c>
      <c r="U51" s="111">
        <v>24</v>
      </c>
      <c r="V51" s="111">
        <v>750</v>
      </c>
      <c r="W51" s="112">
        <v>0</v>
      </c>
      <c r="X51" s="269">
        <f t="shared" si="4"/>
        <v>0</v>
      </c>
      <c r="Y51" s="107" t="s">
        <v>390</v>
      </c>
      <c r="Z51" s="107">
        <v>2016</v>
      </c>
      <c r="AA51" s="228" t="s">
        <v>149</v>
      </c>
      <c r="AB51" s="15" t="s">
        <v>52</v>
      </c>
    </row>
    <row r="52" spans="1:1020" s="19" customFormat="1" outlineLevel="1">
      <c r="A52" s="113" t="s">
        <v>576</v>
      </c>
      <c r="B52" s="101" t="s">
        <v>43</v>
      </c>
      <c r="C52" s="102" t="s">
        <v>215</v>
      </c>
      <c r="D52" s="103" t="s">
        <v>216</v>
      </c>
      <c r="E52" s="103" t="s">
        <v>216</v>
      </c>
      <c r="F52" s="103" t="s">
        <v>217</v>
      </c>
      <c r="G52" s="103" t="s">
        <v>44</v>
      </c>
      <c r="H52" s="101" t="s">
        <v>218</v>
      </c>
      <c r="I52" s="101" t="s">
        <v>219</v>
      </c>
      <c r="J52" s="104" t="s">
        <v>45</v>
      </c>
      <c r="K52" s="105">
        <v>45</v>
      </c>
      <c r="L52" s="106">
        <v>230000000</v>
      </c>
      <c r="M52" s="107" t="s">
        <v>384</v>
      </c>
      <c r="N52" s="108" t="s">
        <v>263</v>
      </c>
      <c r="O52" s="115" t="s">
        <v>132</v>
      </c>
      <c r="P52" s="13" t="s">
        <v>48</v>
      </c>
      <c r="Q52" s="109" t="s">
        <v>73</v>
      </c>
      <c r="R52" s="110" t="s">
        <v>50</v>
      </c>
      <c r="S52" s="13">
        <v>5108</v>
      </c>
      <c r="T52" s="13" t="s">
        <v>220</v>
      </c>
      <c r="U52" s="111">
        <v>2</v>
      </c>
      <c r="V52" s="111">
        <v>30000</v>
      </c>
      <c r="W52" s="112">
        <v>0</v>
      </c>
      <c r="X52" s="269">
        <f t="shared" si="4"/>
        <v>0</v>
      </c>
      <c r="Y52" s="107" t="s">
        <v>390</v>
      </c>
      <c r="Z52" s="135">
        <v>2016</v>
      </c>
      <c r="AA52" s="228" t="s">
        <v>149</v>
      </c>
      <c r="AB52" s="15" t="s">
        <v>52</v>
      </c>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5"/>
      <c r="KV52" s="15"/>
      <c r="KW52" s="15"/>
      <c r="KX52" s="15"/>
      <c r="KY52" s="15"/>
      <c r="KZ52" s="15"/>
      <c r="LA52" s="15"/>
      <c r="LB52" s="15"/>
      <c r="LC52" s="15"/>
      <c r="LD52" s="15"/>
      <c r="LE52" s="15"/>
      <c r="LF52" s="15"/>
      <c r="LG52" s="15"/>
      <c r="LH52" s="15"/>
      <c r="LI52" s="15"/>
      <c r="LJ52" s="15"/>
      <c r="LK52" s="15"/>
      <c r="LL52" s="15"/>
      <c r="LM52" s="15"/>
      <c r="LN52" s="15"/>
      <c r="LO52" s="15"/>
      <c r="LP52" s="15"/>
      <c r="LQ52" s="15"/>
      <c r="LR52" s="15"/>
      <c r="LS52" s="15"/>
      <c r="LT52" s="15"/>
      <c r="LU52" s="15"/>
      <c r="LV52" s="15"/>
      <c r="LW52" s="15"/>
      <c r="LX52" s="15"/>
      <c r="LY52" s="15"/>
      <c r="LZ52" s="15"/>
      <c r="MA52" s="15"/>
      <c r="MB52" s="15"/>
      <c r="MC52" s="15"/>
      <c r="MD52" s="15"/>
      <c r="ME52" s="15"/>
      <c r="MF52" s="15"/>
      <c r="MG52" s="15"/>
      <c r="MH52" s="15"/>
      <c r="MI52" s="15"/>
      <c r="MJ52" s="15"/>
      <c r="MK52" s="15"/>
      <c r="ML52" s="15"/>
      <c r="MM52" s="15"/>
      <c r="MN52" s="15"/>
      <c r="MO52" s="15"/>
      <c r="MP52" s="15"/>
      <c r="MQ52" s="15"/>
      <c r="MR52" s="15"/>
      <c r="MS52" s="15"/>
      <c r="MT52" s="15"/>
      <c r="MU52" s="15"/>
      <c r="MV52" s="15"/>
      <c r="MW52" s="15"/>
      <c r="MX52" s="15"/>
      <c r="MY52" s="15"/>
      <c r="MZ52" s="15"/>
      <c r="NA52" s="15"/>
      <c r="NB52" s="15"/>
      <c r="NC52" s="15"/>
      <c r="ND52" s="15"/>
      <c r="NE52" s="15"/>
      <c r="NF52" s="15"/>
      <c r="NG52" s="15"/>
      <c r="NH52" s="15"/>
      <c r="NI52" s="15"/>
      <c r="NJ52" s="15"/>
      <c r="NK52" s="15"/>
      <c r="NL52" s="15"/>
      <c r="NM52" s="15"/>
      <c r="NN52" s="15"/>
      <c r="NO52" s="15"/>
      <c r="NP52" s="15"/>
      <c r="NQ52" s="15"/>
      <c r="NR52" s="15"/>
      <c r="NS52" s="15"/>
      <c r="NT52" s="15"/>
      <c r="NU52" s="15"/>
      <c r="NV52" s="15"/>
      <c r="NW52" s="15"/>
      <c r="NX52" s="15"/>
      <c r="NY52" s="15"/>
      <c r="NZ52" s="15"/>
      <c r="OA52" s="15"/>
      <c r="OB52" s="15"/>
      <c r="OC52" s="15"/>
      <c r="OD52" s="15"/>
      <c r="OE52" s="15"/>
      <c r="OF52" s="15"/>
      <c r="OG52" s="15"/>
      <c r="OH52" s="15"/>
      <c r="OI52" s="15"/>
      <c r="OJ52" s="15"/>
      <c r="OK52" s="15"/>
      <c r="OL52" s="15"/>
      <c r="OM52" s="15"/>
      <c r="ON52" s="15"/>
      <c r="OO52" s="15"/>
      <c r="OP52" s="15"/>
      <c r="OQ52" s="15"/>
      <c r="OR52" s="15"/>
      <c r="OS52" s="15"/>
      <c r="OT52" s="15"/>
      <c r="OU52" s="15"/>
      <c r="OV52" s="15"/>
      <c r="OW52" s="15"/>
      <c r="OX52" s="15"/>
      <c r="OY52" s="15"/>
      <c r="OZ52" s="15"/>
      <c r="PA52" s="15"/>
      <c r="PB52" s="15"/>
      <c r="PC52" s="15"/>
      <c r="PD52" s="15"/>
      <c r="PE52" s="15"/>
      <c r="PF52" s="15"/>
      <c r="PG52" s="15"/>
      <c r="PH52" s="15"/>
      <c r="PI52" s="15"/>
      <c r="PJ52" s="15"/>
      <c r="PK52" s="15"/>
      <c r="PL52" s="15"/>
      <c r="PM52" s="15"/>
      <c r="PN52" s="15"/>
      <c r="PO52" s="15"/>
      <c r="PP52" s="15"/>
      <c r="PQ52" s="15"/>
      <c r="PR52" s="15"/>
      <c r="PS52" s="15"/>
      <c r="PT52" s="15"/>
      <c r="PU52" s="15"/>
      <c r="PV52" s="15"/>
      <c r="PW52" s="15"/>
      <c r="PX52" s="15"/>
      <c r="PY52" s="15"/>
      <c r="PZ52" s="15"/>
      <c r="QA52" s="15"/>
      <c r="QB52" s="15"/>
      <c r="QC52" s="15"/>
      <c r="QD52" s="15"/>
      <c r="QE52" s="15"/>
      <c r="QF52" s="15"/>
      <c r="QG52" s="15"/>
      <c r="QH52" s="15"/>
      <c r="QI52" s="15"/>
      <c r="QJ52" s="15"/>
      <c r="QK52" s="15"/>
      <c r="QL52" s="15"/>
      <c r="QM52" s="15"/>
      <c r="QN52" s="15"/>
      <c r="QO52" s="15"/>
      <c r="QP52" s="15"/>
      <c r="QQ52" s="15"/>
      <c r="QR52" s="15"/>
      <c r="QS52" s="15"/>
      <c r="QT52" s="15"/>
      <c r="QU52" s="15"/>
      <c r="QV52" s="15"/>
      <c r="QW52" s="15"/>
      <c r="QX52" s="15"/>
      <c r="QY52" s="15"/>
      <c r="QZ52" s="15"/>
      <c r="RA52" s="15"/>
      <c r="RB52" s="15"/>
      <c r="RC52" s="15"/>
      <c r="RD52" s="15"/>
      <c r="RE52" s="15"/>
      <c r="RF52" s="15"/>
      <c r="RG52" s="15"/>
      <c r="RH52" s="15"/>
      <c r="RI52" s="15"/>
      <c r="RJ52" s="15"/>
      <c r="RK52" s="15"/>
      <c r="RL52" s="15"/>
      <c r="RM52" s="15"/>
      <c r="RN52" s="15"/>
      <c r="RO52" s="15"/>
      <c r="RP52" s="15"/>
      <c r="RQ52" s="15"/>
      <c r="RR52" s="15"/>
      <c r="RS52" s="15"/>
      <c r="RT52" s="15"/>
      <c r="RU52" s="15"/>
      <c r="RV52" s="15"/>
      <c r="RW52" s="15"/>
      <c r="RX52" s="15"/>
      <c r="RY52" s="15"/>
      <c r="RZ52" s="15"/>
      <c r="SA52" s="15"/>
      <c r="SB52" s="15"/>
      <c r="SC52" s="15"/>
      <c r="SD52" s="15"/>
      <c r="SE52" s="15"/>
      <c r="SF52" s="15"/>
      <c r="SG52" s="15"/>
      <c r="SH52" s="15"/>
      <c r="SI52" s="15"/>
      <c r="SJ52" s="15"/>
      <c r="SK52" s="15"/>
      <c r="SL52" s="15"/>
      <c r="SM52" s="15"/>
      <c r="SN52" s="15"/>
      <c r="SO52" s="15"/>
      <c r="SP52" s="15"/>
      <c r="SQ52" s="15"/>
      <c r="SR52" s="15"/>
      <c r="SS52" s="15"/>
      <c r="ST52" s="15"/>
      <c r="SU52" s="15"/>
      <c r="SV52" s="15"/>
      <c r="SW52" s="15"/>
      <c r="SX52" s="15"/>
      <c r="SY52" s="15"/>
      <c r="SZ52" s="15"/>
      <c r="TA52" s="15"/>
      <c r="TB52" s="15"/>
      <c r="TC52" s="15"/>
      <c r="TD52" s="15"/>
      <c r="TE52" s="15"/>
      <c r="TF52" s="15"/>
      <c r="TG52" s="15"/>
      <c r="TH52" s="15"/>
      <c r="TI52" s="15"/>
      <c r="TJ52" s="15"/>
      <c r="TK52" s="15"/>
      <c r="TL52" s="15"/>
      <c r="TM52" s="15"/>
      <c r="TN52" s="15"/>
      <c r="TO52" s="15"/>
      <c r="TP52" s="15"/>
      <c r="TQ52" s="15"/>
      <c r="TR52" s="15"/>
      <c r="TS52" s="15"/>
      <c r="TT52" s="15"/>
      <c r="TU52" s="15"/>
      <c r="TV52" s="15"/>
      <c r="TW52" s="15"/>
      <c r="TX52" s="15"/>
      <c r="TY52" s="15"/>
      <c r="TZ52" s="15"/>
      <c r="UA52" s="15"/>
      <c r="UB52" s="15"/>
      <c r="UC52" s="15"/>
      <c r="UD52" s="15"/>
      <c r="UE52" s="15"/>
      <c r="UF52" s="15"/>
      <c r="UG52" s="15"/>
      <c r="UH52" s="15"/>
      <c r="UI52" s="15"/>
      <c r="UJ52" s="15"/>
      <c r="UK52" s="15"/>
      <c r="UL52" s="15"/>
      <c r="UM52" s="15"/>
      <c r="UN52" s="15"/>
      <c r="UO52" s="15"/>
      <c r="UP52" s="15"/>
      <c r="UQ52" s="15"/>
      <c r="UR52" s="15"/>
      <c r="US52" s="15"/>
      <c r="UT52" s="15"/>
      <c r="UU52" s="15"/>
      <c r="UV52" s="15"/>
      <c r="UW52" s="15"/>
      <c r="UX52" s="15"/>
      <c r="UY52" s="15"/>
      <c r="UZ52" s="15"/>
      <c r="VA52" s="15"/>
      <c r="VB52" s="15"/>
      <c r="VC52" s="15"/>
      <c r="VD52" s="15"/>
      <c r="VE52" s="15"/>
      <c r="VF52" s="15"/>
      <c r="VG52" s="15"/>
      <c r="VH52" s="15"/>
      <c r="VI52" s="15"/>
      <c r="VJ52" s="15"/>
      <c r="VK52" s="15"/>
      <c r="VL52" s="15"/>
      <c r="VM52" s="15"/>
      <c r="VN52" s="15"/>
      <c r="VO52" s="15"/>
      <c r="VP52" s="15"/>
      <c r="VQ52" s="15"/>
      <c r="VR52" s="15"/>
      <c r="VS52" s="15"/>
      <c r="VT52" s="15"/>
      <c r="VU52" s="15"/>
      <c r="VV52" s="15"/>
      <c r="VW52" s="15"/>
      <c r="VX52" s="15"/>
      <c r="VY52" s="15"/>
      <c r="VZ52" s="15"/>
      <c r="WA52" s="15"/>
      <c r="WB52" s="15"/>
      <c r="WC52" s="15"/>
      <c r="WD52" s="15"/>
      <c r="WE52" s="15"/>
      <c r="WF52" s="15"/>
      <c r="WG52" s="15"/>
      <c r="WH52" s="15"/>
      <c r="WI52" s="15"/>
      <c r="WJ52" s="15"/>
      <c r="WK52" s="15"/>
      <c r="WL52" s="15"/>
      <c r="WM52" s="15"/>
      <c r="WN52" s="15"/>
      <c r="WO52" s="15"/>
      <c r="WP52" s="15"/>
      <c r="WQ52" s="15"/>
      <c r="WR52" s="15"/>
      <c r="WS52" s="15"/>
      <c r="WT52" s="15"/>
      <c r="WU52" s="15"/>
      <c r="WV52" s="15"/>
      <c r="WW52" s="15"/>
      <c r="WX52" s="15"/>
      <c r="WY52" s="15"/>
      <c r="WZ52" s="15"/>
      <c r="XA52" s="15"/>
      <c r="XB52" s="15"/>
      <c r="XC52" s="15"/>
      <c r="XD52" s="15"/>
      <c r="XE52" s="15"/>
      <c r="XF52" s="15"/>
      <c r="XG52" s="15"/>
      <c r="XH52" s="15"/>
      <c r="XI52" s="15"/>
      <c r="XJ52" s="15"/>
      <c r="XK52" s="15"/>
      <c r="XL52" s="15"/>
      <c r="XM52" s="15"/>
      <c r="XN52" s="15"/>
      <c r="XO52" s="15"/>
      <c r="XP52" s="15"/>
      <c r="XQ52" s="15"/>
      <c r="XR52" s="15"/>
      <c r="XS52" s="15"/>
      <c r="XT52" s="15"/>
      <c r="XU52" s="15"/>
      <c r="XV52" s="15"/>
      <c r="XW52" s="15"/>
      <c r="XX52" s="15"/>
      <c r="XY52" s="15"/>
      <c r="XZ52" s="15"/>
      <c r="YA52" s="15"/>
      <c r="YB52" s="15"/>
      <c r="YC52" s="15"/>
      <c r="YD52" s="15"/>
      <c r="YE52" s="15"/>
      <c r="YF52" s="15"/>
      <c r="YG52" s="15"/>
      <c r="YH52" s="15"/>
      <c r="YI52" s="15"/>
      <c r="YJ52" s="15"/>
      <c r="YK52" s="15"/>
      <c r="YL52" s="15"/>
      <c r="YM52" s="15"/>
      <c r="YN52" s="15"/>
      <c r="YO52" s="15"/>
      <c r="YP52" s="15"/>
      <c r="YQ52" s="15"/>
      <c r="YR52" s="15"/>
      <c r="YS52" s="15"/>
      <c r="YT52" s="15"/>
      <c r="YU52" s="15"/>
      <c r="YV52" s="15"/>
      <c r="YW52" s="15"/>
      <c r="YX52" s="15"/>
      <c r="YY52" s="15"/>
      <c r="YZ52" s="15"/>
      <c r="ZA52" s="15"/>
      <c r="ZB52" s="15"/>
      <c r="ZC52" s="15"/>
      <c r="ZD52" s="15"/>
      <c r="ZE52" s="15"/>
      <c r="ZF52" s="15"/>
      <c r="ZG52" s="15"/>
      <c r="ZH52" s="15"/>
      <c r="ZI52" s="15"/>
      <c r="ZJ52" s="15"/>
      <c r="ZK52" s="15"/>
      <c r="ZL52" s="15"/>
      <c r="ZM52" s="15"/>
      <c r="ZN52" s="15"/>
      <c r="ZO52" s="15"/>
      <c r="ZP52" s="15"/>
      <c r="ZQ52" s="15"/>
      <c r="ZR52" s="15"/>
      <c r="ZS52" s="15"/>
      <c r="ZT52" s="15"/>
      <c r="ZU52" s="15"/>
      <c r="ZV52" s="15"/>
      <c r="ZW52" s="15"/>
      <c r="ZX52" s="15"/>
      <c r="ZY52" s="15"/>
      <c r="ZZ52" s="15"/>
      <c r="AAA52" s="15"/>
      <c r="AAB52" s="15"/>
      <c r="AAC52" s="15"/>
      <c r="AAD52" s="15"/>
      <c r="AAE52" s="15"/>
      <c r="AAF52" s="15"/>
      <c r="AAG52" s="15"/>
      <c r="AAH52" s="15"/>
      <c r="AAI52" s="15"/>
      <c r="AAJ52" s="15"/>
      <c r="AAK52" s="15"/>
      <c r="AAL52" s="15"/>
      <c r="AAM52" s="15"/>
      <c r="AAN52" s="15"/>
      <c r="AAO52" s="15"/>
      <c r="AAP52" s="15"/>
      <c r="AAQ52" s="15"/>
      <c r="AAR52" s="15"/>
      <c r="AAS52" s="15"/>
      <c r="AAT52" s="15"/>
      <c r="AAU52" s="15"/>
      <c r="AAV52" s="15"/>
      <c r="AAW52" s="15"/>
      <c r="AAX52" s="15"/>
      <c r="AAY52" s="15"/>
      <c r="AAZ52" s="15"/>
      <c r="ABA52" s="15"/>
      <c r="ABB52" s="15"/>
      <c r="ABC52" s="15"/>
      <c r="ABD52" s="15"/>
      <c r="ABE52" s="15"/>
      <c r="ABF52" s="15"/>
      <c r="ABG52" s="15"/>
      <c r="ABH52" s="15"/>
      <c r="ABI52" s="15"/>
      <c r="ABJ52" s="15"/>
      <c r="ABK52" s="15"/>
      <c r="ABL52" s="15"/>
      <c r="ABM52" s="15"/>
      <c r="ABN52" s="15"/>
      <c r="ABO52" s="15"/>
      <c r="ABP52" s="15"/>
      <c r="ABQ52" s="15"/>
      <c r="ABR52" s="15"/>
      <c r="ABS52" s="15"/>
      <c r="ABT52" s="15"/>
      <c r="ABU52" s="15"/>
      <c r="ABV52" s="15"/>
      <c r="ABW52" s="15"/>
      <c r="ABX52" s="15"/>
      <c r="ABY52" s="15"/>
      <c r="ABZ52" s="15"/>
      <c r="ACA52" s="15"/>
      <c r="ACB52" s="15"/>
      <c r="ACC52" s="15"/>
      <c r="ACD52" s="15"/>
      <c r="ACE52" s="15"/>
      <c r="ACF52" s="15"/>
      <c r="ACG52" s="15"/>
      <c r="ACH52" s="15"/>
      <c r="ACI52" s="15"/>
      <c r="ACJ52" s="15"/>
      <c r="ACK52" s="15"/>
      <c r="ACL52" s="15"/>
      <c r="ACM52" s="15"/>
      <c r="ACN52" s="15"/>
      <c r="ACO52" s="15"/>
      <c r="ACP52" s="15"/>
      <c r="ACQ52" s="15"/>
      <c r="ACR52" s="15"/>
      <c r="ACS52" s="15"/>
      <c r="ACT52" s="15"/>
      <c r="ACU52" s="15"/>
      <c r="ACV52" s="15"/>
      <c r="ACW52" s="15"/>
      <c r="ACX52" s="15"/>
      <c r="ACY52" s="15"/>
      <c r="ACZ52" s="15"/>
      <c r="ADA52" s="15"/>
      <c r="ADB52" s="15"/>
      <c r="ADC52" s="15"/>
      <c r="ADD52" s="15"/>
      <c r="ADE52" s="15"/>
      <c r="ADF52" s="15"/>
      <c r="ADG52" s="15"/>
      <c r="ADH52" s="15"/>
      <c r="ADI52" s="15"/>
      <c r="ADJ52" s="15"/>
      <c r="ADK52" s="15"/>
      <c r="ADL52" s="15"/>
      <c r="ADM52" s="15"/>
      <c r="ADN52" s="15"/>
      <c r="ADO52" s="15"/>
      <c r="ADP52" s="15"/>
      <c r="ADQ52" s="15"/>
      <c r="ADR52" s="15"/>
      <c r="ADS52" s="15"/>
      <c r="ADT52" s="15"/>
      <c r="ADU52" s="15"/>
      <c r="ADV52" s="15"/>
      <c r="ADW52" s="15"/>
      <c r="ADX52" s="15"/>
      <c r="ADY52" s="15"/>
      <c r="ADZ52" s="15"/>
      <c r="AEA52" s="15"/>
      <c r="AEB52" s="15"/>
      <c r="AEC52" s="15"/>
      <c r="AED52" s="15"/>
      <c r="AEE52" s="15"/>
      <c r="AEF52" s="15"/>
      <c r="AEG52" s="15"/>
      <c r="AEH52" s="15"/>
      <c r="AEI52" s="15"/>
      <c r="AEJ52" s="15"/>
      <c r="AEK52" s="15"/>
      <c r="AEL52" s="15"/>
      <c r="AEM52" s="15"/>
      <c r="AEN52" s="15"/>
      <c r="AEO52" s="15"/>
      <c r="AEP52" s="15"/>
      <c r="AEQ52" s="15"/>
      <c r="AER52" s="15"/>
      <c r="AES52" s="15"/>
      <c r="AET52" s="15"/>
      <c r="AEU52" s="15"/>
      <c r="AEV52" s="15"/>
      <c r="AEW52" s="15"/>
      <c r="AEX52" s="15"/>
      <c r="AEY52" s="15"/>
      <c r="AEZ52" s="15"/>
      <c r="AFA52" s="15"/>
      <c r="AFB52" s="15"/>
      <c r="AFC52" s="15"/>
      <c r="AFD52" s="15"/>
      <c r="AFE52" s="15"/>
      <c r="AFF52" s="15"/>
      <c r="AFG52" s="15"/>
      <c r="AFH52" s="15"/>
      <c r="AFI52" s="15"/>
      <c r="AFJ52" s="15"/>
      <c r="AFK52" s="15"/>
      <c r="AFL52" s="15"/>
      <c r="AFM52" s="15"/>
      <c r="AFN52" s="15"/>
      <c r="AFO52" s="15"/>
      <c r="AFP52" s="15"/>
      <c r="AFQ52" s="15"/>
      <c r="AFR52" s="15"/>
      <c r="AFS52" s="15"/>
      <c r="AFT52" s="15"/>
      <c r="AFU52" s="15"/>
      <c r="AFV52" s="15"/>
      <c r="AFW52" s="15"/>
      <c r="AFX52" s="15"/>
      <c r="AFY52" s="15"/>
      <c r="AFZ52" s="15"/>
      <c r="AGA52" s="15"/>
      <c r="AGB52" s="15"/>
      <c r="AGC52" s="15"/>
      <c r="AGD52" s="15"/>
      <c r="AGE52" s="15"/>
      <c r="AGF52" s="15"/>
      <c r="AGG52" s="15"/>
      <c r="AGH52" s="15"/>
      <c r="AGI52" s="15"/>
      <c r="AGJ52" s="15"/>
      <c r="AGK52" s="15"/>
      <c r="AGL52" s="15"/>
      <c r="AGM52" s="15"/>
      <c r="AGN52" s="15"/>
      <c r="AGO52" s="15"/>
      <c r="AGP52" s="15"/>
      <c r="AGQ52" s="15"/>
      <c r="AGR52" s="15"/>
      <c r="AGS52" s="15"/>
      <c r="AGT52" s="15"/>
      <c r="AGU52" s="15"/>
      <c r="AGV52" s="15"/>
      <c r="AGW52" s="15"/>
      <c r="AGX52" s="15"/>
      <c r="AGY52" s="15"/>
      <c r="AGZ52" s="15"/>
      <c r="AHA52" s="15"/>
      <c r="AHB52" s="15"/>
      <c r="AHC52" s="15"/>
      <c r="AHD52" s="15"/>
      <c r="AHE52" s="15"/>
      <c r="AHF52" s="15"/>
      <c r="AHG52" s="15"/>
      <c r="AHH52" s="15"/>
      <c r="AHI52" s="15"/>
      <c r="AHJ52" s="15"/>
      <c r="AHK52" s="15"/>
      <c r="AHL52" s="15"/>
      <c r="AHM52" s="15"/>
      <c r="AHN52" s="15"/>
      <c r="AHO52" s="15"/>
      <c r="AHP52" s="15"/>
      <c r="AHQ52" s="15"/>
      <c r="AHR52" s="15"/>
      <c r="AHS52" s="15"/>
      <c r="AHT52" s="15"/>
      <c r="AHU52" s="15"/>
      <c r="AHV52" s="15"/>
      <c r="AHW52" s="15"/>
      <c r="AHX52" s="15"/>
      <c r="AHY52" s="15"/>
      <c r="AHZ52" s="15"/>
      <c r="AIA52" s="15"/>
      <c r="AIB52" s="15"/>
      <c r="AIC52" s="15"/>
      <c r="AID52" s="15"/>
      <c r="AIE52" s="15"/>
      <c r="AIF52" s="15"/>
      <c r="AIG52" s="15"/>
      <c r="AIH52" s="15"/>
      <c r="AII52" s="15"/>
      <c r="AIJ52" s="15"/>
      <c r="AIK52" s="15"/>
      <c r="AIL52" s="15"/>
      <c r="AIM52" s="15"/>
      <c r="AIN52" s="15"/>
      <c r="AIO52" s="15"/>
      <c r="AIP52" s="15"/>
      <c r="AIQ52" s="15"/>
      <c r="AIR52" s="15"/>
      <c r="AIS52" s="15"/>
      <c r="AIT52" s="15"/>
      <c r="AIU52" s="15"/>
      <c r="AIV52" s="15"/>
      <c r="AIW52" s="15"/>
      <c r="AIX52" s="15"/>
      <c r="AIY52" s="15"/>
      <c r="AIZ52" s="15"/>
      <c r="AJA52" s="15"/>
      <c r="AJB52" s="15"/>
      <c r="AJC52" s="15"/>
      <c r="AJD52" s="15"/>
      <c r="AJE52" s="15"/>
      <c r="AJF52" s="15"/>
      <c r="AJG52" s="15"/>
      <c r="AJH52" s="15"/>
      <c r="AJI52" s="15"/>
      <c r="AJJ52" s="15"/>
      <c r="AJK52" s="15"/>
      <c r="AJL52" s="15"/>
      <c r="AJM52" s="15"/>
      <c r="AJN52" s="15"/>
      <c r="AJO52" s="15"/>
      <c r="AJP52" s="15"/>
      <c r="AJQ52" s="15"/>
      <c r="AJR52" s="15"/>
      <c r="AJS52" s="15"/>
      <c r="AJT52" s="15"/>
      <c r="AJU52" s="15"/>
      <c r="AJV52" s="15"/>
      <c r="AJW52" s="15"/>
      <c r="AJX52" s="15"/>
      <c r="AJY52" s="15"/>
      <c r="AJZ52" s="15"/>
      <c r="AKA52" s="15"/>
      <c r="AKB52" s="15"/>
      <c r="AKC52" s="15"/>
      <c r="AKD52" s="15"/>
      <c r="AKE52" s="15"/>
      <c r="AKF52" s="15"/>
      <c r="AKG52" s="15"/>
      <c r="AKH52" s="15"/>
      <c r="AKI52" s="15"/>
      <c r="AKJ52" s="15"/>
      <c r="AKK52" s="15"/>
      <c r="AKL52" s="15"/>
      <c r="AKM52" s="15"/>
      <c r="AKN52" s="15"/>
      <c r="AKO52" s="15"/>
      <c r="AKP52" s="15"/>
      <c r="AKQ52" s="15"/>
      <c r="AKR52" s="15"/>
      <c r="AKS52" s="15"/>
      <c r="AKT52" s="15"/>
      <c r="AKU52" s="15"/>
      <c r="AKV52" s="15"/>
      <c r="AKW52" s="15"/>
      <c r="AKX52" s="15"/>
      <c r="AKY52" s="15"/>
      <c r="AKZ52" s="15"/>
      <c r="ALA52" s="15"/>
      <c r="ALB52" s="15"/>
      <c r="ALC52" s="15"/>
      <c r="ALD52" s="15"/>
      <c r="ALE52" s="15"/>
      <c r="ALF52" s="15"/>
      <c r="ALG52" s="15"/>
      <c r="ALH52" s="15"/>
      <c r="ALI52" s="15"/>
      <c r="ALJ52" s="15"/>
      <c r="ALK52" s="15"/>
      <c r="ALL52" s="15"/>
      <c r="ALM52" s="15"/>
      <c r="ALN52" s="15"/>
      <c r="ALO52" s="15"/>
      <c r="ALP52" s="15"/>
      <c r="ALQ52" s="15"/>
      <c r="ALR52" s="15"/>
      <c r="ALS52" s="15"/>
      <c r="ALT52" s="15"/>
      <c r="ALU52" s="15"/>
      <c r="ALV52" s="15"/>
      <c r="ALW52" s="15"/>
      <c r="ALX52" s="15"/>
      <c r="ALY52" s="15"/>
      <c r="ALZ52" s="15"/>
      <c r="AMA52" s="15"/>
      <c r="AMB52" s="15"/>
      <c r="AMC52" s="15"/>
      <c r="AMD52" s="15"/>
      <c r="AME52" s="15"/>
      <c r="AMF52" s="15"/>
    </row>
    <row r="53" spans="1:1020" s="19" customFormat="1" outlineLevel="1">
      <c r="A53" s="113" t="s">
        <v>577</v>
      </c>
      <c r="B53" s="101" t="s">
        <v>43</v>
      </c>
      <c r="C53" s="102" t="s">
        <v>215</v>
      </c>
      <c r="D53" s="103" t="s">
        <v>216</v>
      </c>
      <c r="E53" s="103" t="s">
        <v>216</v>
      </c>
      <c r="F53" s="103" t="s">
        <v>217</v>
      </c>
      <c r="G53" s="103" t="s">
        <v>44</v>
      </c>
      <c r="H53" s="101" t="s">
        <v>221</v>
      </c>
      <c r="I53" s="101" t="s">
        <v>222</v>
      </c>
      <c r="J53" s="104" t="s">
        <v>45</v>
      </c>
      <c r="K53" s="105">
        <v>45</v>
      </c>
      <c r="L53" s="106">
        <v>230000000</v>
      </c>
      <c r="M53" s="107" t="s">
        <v>384</v>
      </c>
      <c r="N53" s="108" t="s">
        <v>263</v>
      </c>
      <c r="O53" s="115" t="s">
        <v>132</v>
      </c>
      <c r="P53" s="13" t="s">
        <v>48</v>
      </c>
      <c r="Q53" s="109" t="s">
        <v>73</v>
      </c>
      <c r="R53" s="110" t="s">
        <v>50</v>
      </c>
      <c r="S53" s="13">
        <v>5108</v>
      </c>
      <c r="T53" s="13" t="s">
        <v>220</v>
      </c>
      <c r="U53" s="111">
        <v>4</v>
      </c>
      <c r="V53" s="111">
        <v>30000</v>
      </c>
      <c r="W53" s="112">
        <v>0</v>
      </c>
      <c r="X53" s="269">
        <f t="shared" si="4"/>
        <v>0</v>
      </c>
      <c r="Y53" s="107" t="s">
        <v>390</v>
      </c>
      <c r="Z53" s="135">
        <v>2016</v>
      </c>
      <c r="AA53" s="228" t="s">
        <v>149</v>
      </c>
      <c r="AB53" s="15" t="s">
        <v>52</v>
      </c>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c r="IW53" s="15"/>
      <c r="IX53" s="15"/>
      <c r="IY53" s="15"/>
      <c r="IZ53" s="15"/>
      <c r="JA53" s="15"/>
      <c r="JB53" s="15"/>
      <c r="JC53" s="15"/>
      <c r="JD53" s="15"/>
      <c r="JE53" s="15"/>
      <c r="JF53" s="15"/>
      <c r="JG53" s="15"/>
      <c r="JH53" s="15"/>
      <c r="JI53" s="15"/>
      <c r="JJ53" s="15"/>
      <c r="JK53" s="15"/>
      <c r="JL53" s="15"/>
      <c r="JM53" s="15"/>
      <c r="JN53" s="15"/>
      <c r="JO53" s="15"/>
      <c r="JP53" s="15"/>
      <c r="JQ53" s="15"/>
      <c r="JR53" s="15"/>
      <c r="JS53" s="15"/>
      <c r="JT53" s="15"/>
      <c r="JU53" s="15"/>
      <c r="JV53" s="15"/>
      <c r="JW53" s="15"/>
      <c r="JX53" s="15"/>
      <c r="JY53" s="15"/>
      <c r="JZ53" s="15"/>
      <c r="KA53" s="15"/>
      <c r="KB53" s="15"/>
      <c r="KC53" s="15"/>
      <c r="KD53" s="15"/>
      <c r="KE53" s="15"/>
      <c r="KF53" s="15"/>
      <c r="KG53" s="15"/>
      <c r="KH53" s="15"/>
      <c r="KI53" s="15"/>
      <c r="KJ53" s="15"/>
      <c r="KK53" s="15"/>
      <c r="KL53" s="15"/>
      <c r="KM53" s="15"/>
      <c r="KN53" s="15"/>
      <c r="KO53" s="15"/>
      <c r="KP53" s="15"/>
      <c r="KQ53" s="15"/>
      <c r="KR53" s="15"/>
      <c r="KS53" s="15"/>
      <c r="KT53" s="15"/>
      <c r="KU53" s="15"/>
      <c r="KV53" s="15"/>
      <c r="KW53" s="15"/>
      <c r="KX53" s="15"/>
      <c r="KY53" s="15"/>
      <c r="KZ53" s="15"/>
      <c r="LA53" s="15"/>
      <c r="LB53" s="15"/>
      <c r="LC53" s="15"/>
      <c r="LD53" s="15"/>
      <c r="LE53" s="15"/>
      <c r="LF53" s="15"/>
      <c r="LG53" s="15"/>
      <c r="LH53" s="15"/>
      <c r="LI53" s="15"/>
      <c r="LJ53" s="15"/>
      <c r="LK53" s="15"/>
      <c r="LL53" s="15"/>
      <c r="LM53" s="15"/>
      <c r="LN53" s="15"/>
      <c r="LO53" s="15"/>
      <c r="LP53" s="15"/>
      <c r="LQ53" s="15"/>
      <c r="LR53" s="15"/>
      <c r="LS53" s="15"/>
      <c r="LT53" s="15"/>
      <c r="LU53" s="15"/>
      <c r="LV53" s="15"/>
      <c r="LW53" s="15"/>
      <c r="LX53" s="15"/>
      <c r="LY53" s="15"/>
      <c r="LZ53" s="15"/>
      <c r="MA53" s="15"/>
      <c r="MB53" s="15"/>
      <c r="MC53" s="15"/>
      <c r="MD53" s="15"/>
      <c r="ME53" s="15"/>
      <c r="MF53" s="15"/>
      <c r="MG53" s="15"/>
      <c r="MH53" s="15"/>
      <c r="MI53" s="15"/>
      <c r="MJ53" s="15"/>
      <c r="MK53" s="15"/>
      <c r="ML53" s="15"/>
      <c r="MM53" s="15"/>
      <c r="MN53" s="15"/>
      <c r="MO53" s="15"/>
      <c r="MP53" s="15"/>
      <c r="MQ53" s="15"/>
      <c r="MR53" s="15"/>
      <c r="MS53" s="15"/>
      <c r="MT53" s="15"/>
      <c r="MU53" s="15"/>
      <c r="MV53" s="15"/>
      <c r="MW53" s="15"/>
      <c r="MX53" s="15"/>
      <c r="MY53" s="15"/>
      <c r="MZ53" s="15"/>
      <c r="NA53" s="15"/>
      <c r="NB53" s="15"/>
      <c r="NC53" s="15"/>
      <c r="ND53" s="15"/>
      <c r="NE53" s="15"/>
      <c r="NF53" s="15"/>
      <c r="NG53" s="15"/>
      <c r="NH53" s="15"/>
      <c r="NI53" s="15"/>
      <c r="NJ53" s="15"/>
      <c r="NK53" s="15"/>
      <c r="NL53" s="15"/>
      <c r="NM53" s="15"/>
      <c r="NN53" s="15"/>
      <c r="NO53" s="15"/>
      <c r="NP53" s="15"/>
      <c r="NQ53" s="15"/>
      <c r="NR53" s="15"/>
      <c r="NS53" s="15"/>
      <c r="NT53" s="15"/>
      <c r="NU53" s="15"/>
      <c r="NV53" s="15"/>
      <c r="NW53" s="15"/>
      <c r="NX53" s="15"/>
      <c r="NY53" s="15"/>
      <c r="NZ53" s="15"/>
      <c r="OA53" s="15"/>
      <c r="OB53" s="15"/>
      <c r="OC53" s="15"/>
      <c r="OD53" s="15"/>
      <c r="OE53" s="15"/>
      <c r="OF53" s="15"/>
      <c r="OG53" s="15"/>
      <c r="OH53" s="15"/>
      <c r="OI53" s="15"/>
      <c r="OJ53" s="15"/>
      <c r="OK53" s="15"/>
      <c r="OL53" s="15"/>
      <c r="OM53" s="15"/>
      <c r="ON53" s="15"/>
      <c r="OO53" s="15"/>
      <c r="OP53" s="15"/>
      <c r="OQ53" s="15"/>
      <c r="OR53" s="15"/>
      <c r="OS53" s="15"/>
      <c r="OT53" s="15"/>
      <c r="OU53" s="15"/>
      <c r="OV53" s="15"/>
      <c r="OW53" s="15"/>
      <c r="OX53" s="15"/>
      <c r="OY53" s="15"/>
      <c r="OZ53" s="15"/>
      <c r="PA53" s="15"/>
      <c r="PB53" s="15"/>
      <c r="PC53" s="15"/>
      <c r="PD53" s="15"/>
      <c r="PE53" s="15"/>
      <c r="PF53" s="15"/>
      <c r="PG53" s="15"/>
      <c r="PH53" s="15"/>
      <c r="PI53" s="15"/>
      <c r="PJ53" s="15"/>
      <c r="PK53" s="15"/>
      <c r="PL53" s="15"/>
      <c r="PM53" s="15"/>
      <c r="PN53" s="15"/>
      <c r="PO53" s="15"/>
      <c r="PP53" s="15"/>
      <c r="PQ53" s="15"/>
      <c r="PR53" s="15"/>
      <c r="PS53" s="15"/>
      <c r="PT53" s="15"/>
      <c r="PU53" s="15"/>
      <c r="PV53" s="15"/>
      <c r="PW53" s="15"/>
      <c r="PX53" s="15"/>
      <c r="PY53" s="15"/>
      <c r="PZ53" s="15"/>
      <c r="QA53" s="15"/>
      <c r="QB53" s="15"/>
      <c r="QC53" s="15"/>
      <c r="QD53" s="15"/>
      <c r="QE53" s="15"/>
      <c r="QF53" s="15"/>
      <c r="QG53" s="15"/>
      <c r="QH53" s="15"/>
      <c r="QI53" s="15"/>
      <c r="QJ53" s="15"/>
      <c r="QK53" s="15"/>
      <c r="QL53" s="15"/>
      <c r="QM53" s="15"/>
      <c r="QN53" s="15"/>
      <c r="QO53" s="15"/>
      <c r="QP53" s="15"/>
      <c r="QQ53" s="15"/>
      <c r="QR53" s="15"/>
      <c r="QS53" s="15"/>
      <c r="QT53" s="15"/>
      <c r="QU53" s="15"/>
      <c r="QV53" s="15"/>
      <c r="QW53" s="15"/>
      <c r="QX53" s="15"/>
      <c r="QY53" s="15"/>
      <c r="QZ53" s="15"/>
      <c r="RA53" s="15"/>
      <c r="RB53" s="15"/>
      <c r="RC53" s="15"/>
      <c r="RD53" s="15"/>
      <c r="RE53" s="15"/>
      <c r="RF53" s="15"/>
      <c r="RG53" s="15"/>
      <c r="RH53" s="15"/>
      <c r="RI53" s="15"/>
      <c r="RJ53" s="15"/>
      <c r="RK53" s="15"/>
      <c r="RL53" s="15"/>
      <c r="RM53" s="15"/>
      <c r="RN53" s="15"/>
      <c r="RO53" s="15"/>
      <c r="RP53" s="15"/>
      <c r="RQ53" s="15"/>
      <c r="RR53" s="15"/>
      <c r="RS53" s="15"/>
      <c r="RT53" s="15"/>
      <c r="RU53" s="15"/>
      <c r="RV53" s="15"/>
      <c r="RW53" s="15"/>
      <c r="RX53" s="15"/>
      <c r="RY53" s="15"/>
      <c r="RZ53" s="15"/>
      <c r="SA53" s="15"/>
      <c r="SB53" s="15"/>
      <c r="SC53" s="15"/>
      <c r="SD53" s="15"/>
      <c r="SE53" s="15"/>
      <c r="SF53" s="15"/>
      <c r="SG53" s="15"/>
      <c r="SH53" s="15"/>
      <c r="SI53" s="15"/>
      <c r="SJ53" s="15"/>
      <c r="SK53" s="15"/>
      <c r="SL53" s="15"/>
      <c r="SM53" s="15"/>
      <c r="SN53" s="15"/>
      <c r="SO53" s="15"/>
      <c r="SP53" s="15"/>
      <c r="SQ53" s="15"/>
      <c r="SR53" s="15"/>
      <c r="SS53" s="15"/>
      <c r="ST53" s="15"/>
      <c r="SU53" s="15"/>
      <c r="SV53" s="15"/>
      <c r="SW53" s="15"/>
      <c r="SX53" s="15"/>
      <c r="SY53" s="15"/>
      <c r="SZ53" s="15"/>
      <c r="TA53" s="15"/>
      <c r="TB53" s="15"/>
      <c r="TC53" s="15"/>
      <c r="TD53" s="15"/>
      <c r="TE53" s="15"/>
      <c r="TF53" s="15"/>
      <c r="TG53" s="15"/>
      <c r="TH53" s="15"/>
      <c r="TI53" s="15"/>
      <c r="TJ53" s="15"/>
      <c r="TK53" s="15"/>
      <c r="TL53" s="15"/>
      <c r="TM53" s="15"/>
      <c r="TN53" s="15"/>
      <c r="TO53" s="15"/>
      <c r="TP53" s="15"/>
      <c r="TQ53" s="15"/>
      <c r="TR53" s="15"/>
      <c r="TS53" s="15"/>
      <c r="TT53" s="15"/>
      <c r="TU53" s="15"/>
      <c r="TV53" s="15"/>
      <c r="TW53" s="15"/>
      <c r="TX53" s="15"/>
      <c r="TY53" s="15"/>
      <c r="TZ53" s="15"/>
      <c r="UA53" s="15"/>
      <c r="UB53" s="15"/>
      <c r="UC53" s="15"/>
      <c r="UD53" s="15"/>
      <c r="UE53" s="15"/>
      <c r="UF53" s="15"/>
      <c r="UG53" s="15"/>
      <c r="UH53" s="15"/>
      <c r="UI53" s="15"/>
      <c r="UJ53" s="15"/>
      <c r="UK53" s="15"/>
      <c r="UL53" s="15"/>
      <c r="UM53" s="15"/>
      <c r="UN53" s="15"/>
      <c r="UO53" s="15"/>
      <c r="UP53" s="15"/>
      <c r="UQ53" s="15"/>
      <c r="UR53" s="15"/>
      <c r="US53" s="15"/>
      <c r="UT53" s="15"/>
      <c r="UU53" s="15"/>
      <c r="UV53" s="15"/>
      <c r="UW53" s="15"/>
      <c r="UX53" s="15"/>
      <c r="UY53" s="15"/>
      <c r="UZ53" s="15"/>
      <c r="VA53" s="15"/>
      <c r="VB53" s="15"/>
      <c r="VC53" s="15"/>
      <c r="VD53" s="15"/>
      <c r="VE53" s="15"/>
      <c r="VF53" s="15"/>
      <c r="VG53" s="15"/>
      <c r="VH53" s="15"/>
      <c r="VI53" s="15"/>
      <c r="VJ53" s="15"/>
      <c r="VK53" s="15"/>
      <c r="VL53" s="15"/>
      <c r="VM53" s="15"/>
      <c r="VN53" s="15"/>
      <c r="VO53" s="15"/>
      <c r="VP53" s="15"/>
      <c r="VQ53" s="15"/>
      <c r="VR53" s="15"/>
      <c r="VS53" s="15"/>
      <c r="VT53" s="15"/>
      <c r="VU53" s="15"/>
      <c r="VV53" s="15"/>
      <c r="VW53" s="15"/>
      <c r="VX53" s="15"/>
      <c r="VY53" s="15"/>
      <c r="VZ53" s="15"/>
      <c r="WA53" s="15"/>
      <c r="WB53" s="15"/>
      <c r="WC53" s="15"/>
      <c r="WD53" s="15"/>
      <c r="WE53" s="15"/>
      <c r="WF53" s="15"/>
      <c r="WG53" s="15"/>
      <c r="WH53" s="15"/>
      <c r="WI53" s="15"/>
      <c r="WJ53" s="15"/>
      <c r="WK53" s="15"/>
      <c r="WL53" s="15"/>
      <c r="WM53" s="15"/>
      <c r="WN53" s="15"/>
      <c r="WO53" s="15"/>
      <c r="WP53" s="15"/>
      <c r="WQ53" s="15"/>
      <c r="WR53" s="15"/>
      <c r="WS53" s="15"/>
      <c r="WT53" s="15"/>
      <c r="WU53" s="15"/>
      <c r="WV53" s="15"/>
      <c r="WW53" s="15"/>
      <c r="WX53" s="15"/>
      <c r="WY53" s="15"/>
      <c r="WZ53" s="15"/>
      <c r="XA53" s="15"/>
      <c r="XB53" s="15"/>
      <c r="XC53" s="15"/>
      <c r="XD53" s="15"/>
      <c r="XE53" s="15"/>
      <c r="XF53" s="15"/>
      <c r="XG53" s="15"/>
      <c r="XH53" s="15"/>
      <c r="XI53" s="15"/>
      <c r="XJ53" s="15"/>
      <c r="XK53" s="15"/>
      <c r="XL53" s="15"/>
      <c r="XM53" s="15"/>
      <c r="XN53" s="15"/>
      <c r="XO53" s="15"/>
      <c r="XP53" s="15"/>
      <c r="XQ53" s="15"/>
      <c r="XR53" s="15"/>
      <c r="XS53" s="15"/>
      <c r="XT53" s="15"/>
      <c r="XU53" s="15"/>
      <c r="XV53" s="15"/>
      <c r="XW53" s="15"/>
      <c r="XX53" s="15"/>
      <c r="XY53" s="15"/>
      <c r="XZ53" s="15"/>
      <c r="YA53" s="15"/>
      <c r="YB53" s="15"/>
      <c r="YC53" s="15"/>
      <c r="YD53" s="15"/>
      <c r="YE53" s="15"/>
      <c r="YF53" s="15"/>
      <c r="YG53" s="15"/>
      <c r="YH53" s="15"/>
      <c r="YI53" s="15"/>
      <c r="YJ53" s="15"/>
      <c r="YK53" s="15"/>
      <c r="YL53" s="15"/>
      <c r="YM53" s="15"/>
      <c r="YN53" s="15"/>
      <c r="YO53" s="15"/>
      <c r="YP53" s="15"/>
      <c r="YQ53" s="15"/>
      <c r="YR53" s="15"/>
      <c r="YS53" s="15"/>
      <c r="YT53" s="15"/>
      <c r="YU53" s="15"/>
      <c r="YV53" s="15"/>
      <c r="YW53" s="15"/>
      <c r="YX53" s="15"/>
      <c r="YY53" s="15"/>
      <c r="YZ53" s="15"/>
      <c r="ZA53" s="15"/>
      <c r="ZB53" s="15"/>
      <c r="ZC53" s="15"/>
      <c r="ZD53" s="15"/>
      <c r="ZE53" s="15"/>
      <c r="ZF53" s="15"/>
      <c r="ZG53" s="15"/>
      <c r="ZH53" s="15"/>
      <c r="ZI53" s="15"/>
      <c r="ZJ53" s="15"/>
      <c r="ZK53" s="15"/>
      <c r="ZL53" s="15"/>
      <c r="ZM53" s="15"/>
      <c r="ZN53" s="15"/>
      <c r="ZO53" s="15"/>
      <c r="ZP53" s="15"/>
      <c r="ZQ53" s="15"/>
      <c r="ZR53" s="15"/>
      <c r="ZS53" s="15"/>
      <c r="ZT53" s="15"/>
      <c r="ZU53" s="15"/>
      <c r="ZV53" s="15"/>
      <c r="ZW53" s="15"/>
      <c r="ZX53" s="15"/>
      <c r="ZY53" s="15"/>
      <c r="ZZ53" s="15"/>
      <c r="AAA53" s="15"/>
      <c r="AAB53" s="15"/>
      <c r="AAC53" s="15"/>
      <c r="AAD53" s="15"/>
      <c r="AAE53" s="15"/>
      <c r="AAF53" s="15"/>
      <c r="AAG53" s="15"/>
      <c r="AAH53" s="15"/>
      <c r="AAI53" s="15"/>
      <c r="AAJ53" s="15"/>
      <c r="AAK53" s="15"/>
      <c r="AAL53" s="15"/>
      <c r="AAM53" s="15"/>
      <c r="AAN53" s="15"/>
      <c r="AAO53" s="15"/>
      <c r="AAP53" s="15"/>
      <c r="AAQ53" s="15"/>
      <c r="AAR53" s="15"/>
      <c r="AAS53" s="15"/>
      <c r="AAT53" s="15"/>
      <c r="AAU53" s="15"/>
      <c r="AAV53" s="15"/>
      <c r="AAW53" s="15"/>
      <c r="AAX53" s="15"/>
      <c r="AAY53" s="15"/>
      <c r="AAZ53" s="15"/>
      <c r="ABA53" s="15"/>
      <c r="ABB53" s="15"/>
      <c r="ABC53" s="15"/>
      <c r="ABD53" s="15"/>
      <c r="ABE53" s="15"/>
      <c r="ABF53" s="15"/>
      <c r="ABG53" s="15"/>
      <c r="ABH53" s="15"/>
      <c r="ABI53" s="15"/>
      <c r="ABJ53" s="15"/>
      <c r="ABK53" s="15"/>
      <c r="ABL53" s="15"/>
      <c r="ABM53" s="15"/>
      <c r="ABN53" s="15"/>
      <c r="ABO53" s="15"/>
      <c r="ABP53" s="15"/>
      <c r="ABQ53" s="15"/>
      <c r="ABR53" s="15"/>
      <c r="ABS53" s="15"/>
      <c r="ABT53" s="15"/>
      <c r="ABU53" s="15"/>
      <c r="ABV53" s="15"/>
      <c r="ABW53" s="15"/>
      <c r="ABX53" s="15"/>
      <c r="ABY53" s="15"/>
      <c r="ABZ53" s="15"/>
      <c r="ACA53" s="15"/>
      <c r="ACB53" s="15"/>
      <c r="ACC53" s="15"/>
      <c r="ACD53" s="15"/>
      <c r="ACE53" s="15"/>
      <c r="ACF53" s="15"/>
      <c r="ACG53" s="15"/>
      <c r="ACH53" s="15"/>
      <c r="ACI53" s="15"/>
      <c r="ACJ53" s="15"/>
      <c r="ACK53" s="15"/>
      <c r="ACL53" s="15"/>
      <c r="ACM53" s="15"/>
      <c r="ACN53" s="15"/>
      <c r="ACO53" s="15"/>
      <c r="ACP53" s="15"/>
      <c r="ACQ53" s="15"/>
      <c r="ACR53" s="15"/>
      <c r="ACS53" s="15"/>
      <c r="ACT53" s="15"/>
      <c r="ACU53" s="15"/>
      <c r="ACV53" s="15"/>
      <c r="ACW53" s="15"/>
      <c r="ACX53" s="15"/>
      <c r="ACY53" s="15"/>
      <c r="ACZ53" s="15"/>
      <c r="ADA53" s="15"/>
      <c r="ADB53" s="15"/>
      <c r="ADC53" s="15"/>
      <c r="ADD53" s="15"/>
      <c r="ADE53" s="15"/>
      <c r="ADF53" s="15"/>
      <c r="ADG53" s="15"/>
      <c r="ADH53" s="15"/>
      <c r="ADI53" s="15"/>
      <c r="ADJ53" s="15"/>
      <c r="ADK53" s="15"/>
      <c r="ADL53" s="15"/>
      <c r="ADM53" s="15"/>
      <c r="ADN53" s="15"/>
      <c r="ADO53" s="15"/>
      <c r="ADP53" s="15"/>
      <c r="ADQ53" s="15"/>
      <c r="ADR53" s="15"/>
      <c r="ADS53" s="15"/>
      <c r="ADT53" s="15"/>
      <c r="ADU53" s="15"/>
      <c r="ADV53" s="15"/>
      <c r="ADW53" s="15"/>
      <c r="ADX53" s="15"/>
      <c r="ADY53" s="15"/>
      <c r="ADZ53" s="15"/>
      <c r="AEA53" s="15"/>
      <c r="AEB53" s="15"/>
      <c r="AEC53" s="15"/>
      <c r="AED53" s="15"/>
      <c r="AEE53" s="15"/>
      <c r="AEF53" s="15"/>
      <c r="AEG53" s="15"/>
      <c r="AEH53" s="15"/>
      <c r="AEI53" s="15"/>
      <c r="AEJ53" s="15"/>
      <c r="AEK53" s="15"/>
      <c r="AEL53" s="15"/>
      <c r="AEM53" s="15"/>
      <c r="AEN53" s="15"/>
      <c r="AEO53" s="15"/>
      <c r="AEP53" s="15"/>
      <c r="AEQ53" s="15"/>
      <c r="AER53" s="15"/>
      <c r="AES53" s="15"/>
      <c r="AET53" s="15"/>
      <c r="AEU53" s="15"/>
      <c r="AEV53" s="15"/>
      <c r="AEW53" s="15"/>
      <c r="AEX53" s="15"/>
      <c r="AEY53" s="15"/>
      <c r="AEZ53" s="15"/>
      <c r="AFA53" s="15"/>
      <c r="AFB53" s="15"/>
      <c r="AFC53" s="15"/>
      <c r="AFD53" s="15"/>
      <c r="AFE53" s="15"/>
      <c r="AFF53" s="15"/>
      <c r="AFG53" s="15"/>
      <c r="AFH53" s="15"/>
      <c r="AFI53" s="15"/>
      <c r="AFJ53" s="15"/>
      <c r="AFK53" s="15"/>
      <c r="AFL53" s="15"/>
      <c r="AFM53" s="15"/>
      <c r="AFN53" s="15"/>
      <c r="AFO53" s="15"/>
      <c r="AFP53" s="15"/>
      <c r="AFQ53" s="15"/>
      <c r="AFR53" s="15"/>
      <c r="AFS53" s="15"/>
      <c r="AFT53" s="15"/>
      <c r="AFU53" s="15"/>
      <c r="AFV53" s="15"/>
      <c r="AFW53" s="15"/>
      <c r="AFX53" s="15"/>
      <c r="AFY53" s="15"/>
      <c r="AFZ53" s="15"/>
      <c r="AGA53" s="15"/>
      <c r="AGB53" s="15"/>
      <c r="AGC53" s="15"/>
      <c r="AGD53" s="15"/>
      <c r="AGE53" s="15"/>
      <c r="AGF53" s="15"/>
      <c r="AGG53" s="15"/>
      <c r="AGH53" s="15"/>
      <c r="AGI53" s="15"/>
      <c r="AGJ53" s="15"/>
      <c r="AGK53" s="15"/>
      <c r="AGL53" s="15"/>
      <c r="AGM53" s="15"/>
      <c r="AGN53" s="15"/>
      <c r="AGO53" s="15"/>
      <c r="AGP53" s="15"/>
      <c r="AGQ53" s="15"/>
      <c r="AGR53" s="15"/>
      <c r="AGS53" s="15"/>
      <c r="AGT53" s="15"/>
      <c r="AGU53" s="15"/>
      <c r="AGV53" s="15"/>
      <c r="AGW53" s="15"/>
      <c r="AGX53" s="15"/>
      <c r="AGY53" s="15"/>
      <c r="AGZ53" s="15"/>
      <c r="AHA53" s="15"/>
      <c r="AHB53" s="15"/>
      <c r="AHC53" s="15"/>
      <c r="AHD53" s="15"/>
      <c r="AHE53" s="15"/>
      <c r="AHF53" s="15"/>
      <c r="AHG53" s="15"/>
      <c r="AHH53" s="15"/>
      <c r="AHI53" s="15"/>
      <c r="AHJ53" s="15"/>
      <c r="AHK53" s="15"/>
      <c r="AHL53" s="15"/>
      <c r="AHM53" s="15"/>
      <c r="AHN53" s="15"/>
      <c r="AHO53" s="15"/>
      <c r="AHP53" s="15"/>
      <c r="AHQ53" s="15"/>
      <c r="AHR53" s="15"/>
      <c r="AHS53" s="15"/>
      <c r="AHT53" s="15"/>
      <c r="AHU53" s="15"/>
      <c r="AHV53" s="15"/>
      <c r="AHW53" s="15"/>
      <c r="AHX53" s="15"/>
      <c r="AHY53" s="15"/>
      <c r="AHZ53" s="15"/>
      <c r="AIA53" s="15"/>
      <c r="AIB53" s="15"/>
      <c r="AIC53" s="15"/>
      <c r="AID53" s="15"/>
      <c r="AIE53" s="15"/>
      <c r="AIF53" s="15"/>
      <c r="AIG53" s="15"/>
      <c r="AIH53" s="15"/>
      <c r="AII53" s="15"/>
      <c r="AIJ53" s="15"/>
      <c r="AIK53" s="15"/>
      <c r="AIL53" s="15"/>
      <c r="AIM53" s="15"/>
      <c r="AIN53" s="15"/>
      <c r="AIO53" s="15"/>
      <c r="AIP53" s="15"/>
      <c r="AIQ53" s="15"/>
      <c r="AIR53" s="15"/>
      <c r="AIS53" s="15"/>
      <c r="AIT53" s="15"/>
      <c r="AIU53" s="15"/>
      <c r="AIV53" s="15"/>
      <c r="AIW53" s="15"/>
      <c r="AIX53" s="15"/>
      <c r="AIY53" s="15"/>
      <c r="AIZ53" s="15"/>
      <c r="AJA53" s="15"/>
      <c r="AJB53" s="15"/>
      <c r="AJC53" s="15"/>
      <c r="AJD53" s="15"/>
      <c r="AJE53" s="15"/>
      <c r="AJF53" s="15"/>
      <c r="AJG53" s="15"/>
      <c r="AJH53" s="15"/>
      <c r="AJI53" s="15"/>
      <c r="AJJ53" s="15"/>
      <c r="AJK53" s="15"/>
      <c r="AJL53" s="15"/>
      <c r="AJM53" s="15"/>
      <c r="AJN53" s="15"/>
      <c r="AJO53" s="15"/>
      <c r="AJP53" s="15"/>
      <c r="AJQ53" s="15"/>
      <c r="AJR53" s="15"/>
      <c r="AJS53" s="15"/>
      <c r="AJT53" s="15"/>
      <c r="AJU53" s="15"/>
      <c r="AJV53" s="15"/>
      <c r="AJW53" s="15"/>
      <c r="AJX53" s="15"/>
      <c r="AJY53" s="15"/>
      <c r="AJZ53" s="15"/>
      <c r="AKA53" s="15"/>
      <c r="AKB53" s="15"/>
      <c r="AKC53" s="15"/>
      <c r="AKD53" s="15"/>
      <c r="AKE53" s="15"/>
      <c r="AKF53" s="15"/>
      <c r="AKG53" s="15"/>
      <c r="AKH53" s="15"/>
      <c r="AKI53" s="15"/>
      <c r="AKJ53" s="15"/>
      <c r="AKK53" s="15"/>
      <c r="AKL53" s="15"/>
      <c r="AKM53" s="15"/>
      <c r="AKN53" s="15"/>
      <c r="AKO53" s="15"/>
      <c r="AKP53" s="15"/>
      <c r="AKQ53" s="15"/>
      <c r="AKR53" s="15"/>
      <c r="AKS53" s="15"/>
      <c r="AKT53" s="15"/>
      <c r="AKU53" s="15"/>
      <c r="AKV53" s="15"/>
      <c r="AKW53" s="15"/>
      <c r="AKX53" s="15"/>
      <c r="AKY53" s="15"/>
      <c r="AKZ53" s="15"/>
      <c r="ALA53" s="15"/>
      <c r="ALB53" s="15"/>
      <c r="ALC53" s="15"/>
      <c r="ALD53" s="15"/>
      <c r="ALE53" s="15"/>
      <c r="ALF53" s="15"/>
      <c r="ALG53" s="15"/>
      <c r="ALH53" s="15"/>
      <c r="ALI53" s="15"/>
      <c r="ALJ53" s="15"/>
      <c r="ALK53" s="15"/>
      <c r="ALL53" s="15"/>
      <c r="ALM53" s="15"/>
      <c r="ALN53" s="15"/>
      <c r="ALO53" s="15"/>
      <c r="ALP53" s="15"/>
      <c r="ALQ53" s="15"/>
      <c r="ALR53" s="15"/>
      <c r="ALS53" s="15"/>
      <c r="ALT53" s="15"/>
      <c r="ALU53" s="15"/>
      <c r="ALV53" s="15"/>
      <c r="ALW53" s="15"/>
      <c r="ALX53" s="15"/>
      <c r="ALY53" s="15"/>
      <c r="ALZ53" s="15"/>
      <c r="AMA53" s="15"/>
      <c r="AMB53" s="15"/>
      <c r="AMC53" s="15"/>
      <c r="AMD53" s="15"/>
      <c r="AME53" s="15"/>
      <c r="AMF53" s="15"/>
    </row>
    <row r="54" spans="1:1020" s="19" customFormat="1" outlineLevel="1">
      <c r="A54" s="113" t="s">
        <v>578</v>
      </c>
      <c r="B54" s="101" t="s">
        <v>43</v>
      </c>
      <c r="C54" s="102" t="s">
        <v>215</v>
      </c>
      <c r="D54" s="103" t="s">
        <v>216</v>
      </c>
      <c r="E54" s="103" t="s">
        <v>216</v>
      </c>
      <c r="F54" s="103" t="s">
        <v>217</v>
      </c>
      <c r="G54" s="103" t="s">
        <v>44</v>
      </c>
      <c r="H54" s="101" t="s">
        <v>223</v>
      </c>
      <c r="I54" s="101" t="s">
        <v>224</v>
      </c>
      <c r="J54" s="104" t="s">
        <v>45</v>
      </c>
      <c r="K54" s="105">
        <v>45</v>
      </c>
      <c r="L54" s="106">
        <v>230000000</v>
      </c>
      <c r="M54" s="107" t="s">
        <v>384</v>
      </c>
      <c r="N54" s="108" t="s">
        <v>263</v>
      </c>
      <c r="O54" s="115" t="s">
        <v>132</v>
      </c>
      <c r="P54" s="13" t="s">
        <v>48</v>
      </c>
      <c r="Q54" s="109" t="s">
        <v>73</v>
      </c>
      <c r="R54" s="110" t="s">
        <v>50</v>
      </c>
      <c r="S54" s="13">
        <v>5108</v>
      </c>
      <c r="T54" s="13" t="s">
        <v>220</v>
      </c>
      <c r="U54" s="111">
        <v>3</v>
      </c>
      <c r="V54" s="111">
        <v>30000</v>
      </c>
      <c r="W54" s="112">
        <v>0</v>
      </c>
      <c r="X54" s="269">
        <f t="shared" si="4"/>
        <v>0</v>
      </c>
      <c r="Y54" s="107" t="s">
        <v>390</v>
      </c>
      <c r="Z54" s="135">
        <v>2016</v>
      </c>
      <c r="AA54" s="228" t="s">
        <v>149</v>
      </c>
      <c r="AB54" s="15" t="s">
        <v>52</v>
      </c>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15"/>
      <c r="IV54" s="15"/>
      <c r="IW54" s="15"/>
      <c r="IX54" s="15"/>
      <c r="IY54" s="15"/>
      <c r="IZ54" s="15"/>
      <c r="JA54" s="15"/>
      <c r="JB54" s="15"/>
      <c r="JC54" s="15"/>
      <c r="JD54" s="15"/>
      <c r="JE54" s="15"/>
      <c r="JF54" s="15"/>
      <c r="JG54" s="15"/>
      <c r="JH54" s="15"/>
      <c r="JI54" s="15"/>
      <c r="JJ54" s="15"/>
      <c r="JK54" s="15"/>
      <c r="JL54" s="15"/>
      <c r="JM54" s="15"/>
      <c r="JN54" s="15"/>
      <c r="JO54" s="15"/>
      <c r="JP54" s="15"/>
      <c r="JQ54" s="15"/>
      <c r="JR54" s="15"/>
      <c r="JS54" s="15"/>
      <c r="JT54" s="15"/>
      <c r="JU54" s="15"/>
      <c r="JV54" s="15"/>
      <c r="JW54" s="15"/>
      <c r="JX54" s="15"/>
      <c r="JY54" s="15"/>
      <c r="JZ54" s="15"/>
      <c r="KA54" s="15"/>
      <c r="KB54" s="15"/>
      <c r="KC54" s="15"/>
      <c r="KD54" s="15"/>
      <c r="KE54" s="15"/>
      <c r="KF54" s="15"/>
      <c r="KG54" s="15"/>
      <c r="KH54" s="15"/>
      <c r="KI54" s="15"/>
      <c r="KJ54" s="15"/>
      <c r="KK54" s="15"/>
      <c r="KL54" s="15"/>
      <c r="KM54" s="15"/>
      <c r="KN54" s="15"/>
      <c r="KO54" s="15"/>
      <c r="KP54" s="15"/>
      <c r="KQ54" s="15"/>
      <c r="KR54" s="15"/>
      <c r="KS54" s="15"/>
      <c r="KT54" s="15"/>
      <c r="KU54" s="15"/>
      <c r="KV54" s="15"/>
      <c r="KW54" s="15"/>
      <c r="KX54" s="15"/>
      <c r="KY54" s="15"/>
      <c r="KZ54" s="15"/>
      <c r="LA54" s="15"/>
      <c r="LB54" s="15"/>
      <c r="LC54" s="15"/>
      <c r="LD54" s="15"/>
      <c r="LE54" s="15"/>
      <c r="LF54" s="15"/>
      <c r="LG54" s="15"/>
      <c r="LH54" s="15"/>
      <c r="LI54" s="15"/>
      <c r="LJ54" s="15"/>
      <c r="LK54" s="15"/>
      <c r="LL54" s="15"/>
      <c r="LM54" s="15"/>
      <c r="LN54" s="15"/>
      <c r="LO54" s="15"/>
      <c r="LP54" s="15"/>
      <c r="LQ54" s="15"/>
      <c r="LR54" s="15"/>
      <c r="LS54" s="15"/>
      <c r="LT54" s="15"/>
      <c r="LU54" s="15"/>
      <c r="LV54" s="15"/>
      <c r="LW54" s="15"/>
      <c r="LX54" s="15"/>
      <c r="LY54" s="15"/>
      <c r="LZ54" s="15"/>
      <c r="MA54" s="15"/>
      <c r="MB54" s="15"/>
      <c r="MC54" s="15"/>
      <c r="MD54" s="15"/>
      <c r="ME54" s="15"/>
      <c r="MF54" s="15"/>
      <c r="MG54" s="15"/>
      <c r="MH54" s="15"/>
      <c r="MI54" s="15"/>
      <c r="MJ54" s="15"/>
      <c r="MK54" s="15"/>
      <c r="ML54" s="15"/>
      <c r="MM54" s="15"/>
      <c r="MN54" s="15"/>
      <c r="MO54" s="15"/>
      <c r="MP54" s="15"/>
      <c r="MQ54" s="15"/>
      <c r="MR54" s="15"/>
      <c r="MS54" s="15"/>
      <c r="MT54" s="15"/>
      <c r="MU54" s="15"/>
      <c r="MV54" s="15"/>
      <c r="MW54" s="15"/>
      <c r="MX54" s="15"/>
      <c r="MY54" s="15"/>
      <c r="MZ54" s="15"/>
      <c r="NA54" s="15"/>
      <c r="NB54" s="15"/>
      <c r="NC54" s="15"/>
      <c r="ND54" s="15"/>
      <c r="NE54" s="15"/>
      <c r="NF54" s="15"/>
      <c r="NG54" s="15"/>
      <c r="NH54" s="15"/>
      <c r="NI54" s="15"/>
      <c r="NJ54" s="15"/>
      <c r="NK54" s="15"/>
      <c r="NL54" s="15"/>
      <c r="NM54" s="15"/>
      <c r="NN54" s="15"/>
      <c r="NO54" s="15"/>
      <c r="NP54" s="15"/>
      <c r="NQ54" s="15"/>
      <c r="NR54" s="15"/>
      <c r="NS54" s="15"/>
      <c r="NT54" s="15"/>
      <c r="NU54" s="15"/>
      <c r="NV54" s="15"/>
      <c r="NW54" s="15"/>
      <c r="NX54" s="15"/>
      <c r="NY54" s="15"/>
      <c r="NZ54" s="15"/>
      <c r="OA54" s="15"/>
      <c r="OB54" s="15"/>
      <c r="OC54" s="15"/>
      <c r="OD54" s="15"/>
      <c r="OE54" s="15"/>
      <c r="OF54" s="15"/>
      <c r="OG54" s="15"/>
      <c r="OH54" s="15"/>
      <c r="OI54" s="15"/>
      <c r="OJ54" s="15"/>
      <c r="OK54" s="15"/>
      <c r="OL54" s="15"/>
      <c r="OM54" s="15"/>
      <c r="ON54" s="15"/>
      <c r="OO54" s="15"/>
      <c r="OP54" s="15"/>
      <c r="OQ54" s="15"/>
      <c r="OR54" s="15"/>
      <c r="OS54" s="15"/>
      <c r="OT54" s="15"/>
      <c r="OU54" s="15"/>
      <c r="OV54" s="15"/>
      <c r="OW54" s="15"/>
      <c r="OX54" s="15"/>
      <c r="OY54" s="15"/>
      <c r="OZ54" s="15"/>
      <c r="PA54" s="15"/>
      <c r="PB54" s="15"/>
      <c r="PC54" s="15"/>
      <c r="PD54" s="15"/>
      <c r="PE54" s="15"/>
      <c r="PF54" s="15"/>
      <c r="PG54" s="15"/>
      <c r="PH54" s="15"/>
      <c r="PI54" s="15"/>
      <c r="PJ54" s="15"/>
      <c r="PK54" s="15"/>
      <c r="PL54" s="15"/>
      <c r="PM54" s="15"/>
      <c r="PN54" s="15"/>
      <c r="PO54" s="15"/>
      <c r="PP54" s="15"/>
      <c r="PQ54" s="15"/>
      <c r="PR54" s="15"/>
      <c r="PS54" s="15"/>
      <c r="PT54" s="15"/>
      <c r="PU54" s="15"/>
      <c r="PV54" s="15"/>
      <c r="PW54" s="15"/>
      <c r="PX54" s="15"/>
      <c r="PY54" s="15"/>
      <c r="PZ54" s="15"/>
      <c r="QA54" s="15"/>
      <c r="QB54" s="15"/>
      <c r="QC54" s="15"/>
      <c r="QD54" s="15"/>
      <c r="QE54" s="15"/>
      <c r="QF54" s="15"/>
      <c r="QG54" s="15"/>
      <c r="QH54" s="15"/>
      <c r="QI54" s="15"/>
      <c r="QJ54" s="15"/>
      <c r="QK54" s="15"/>
      <c r="QL54" s="15"/>
      <c r="QM54" s="15"/>
      <c r="QN54" s="15"/>
      <c r="QO54" s="15"/>
      <c r="QP54" s="15"/>
      <c r="QQ54" s="15"/>
      <c r="QR54" s="15"/>
      <c r="QS54" s="15"/>
      <c r="QT54" s="15"/>
      <c r="QU54" s="15"/>
      <c r="QV54" s="15"/>
      <c r="QW54" s="15"/>
      <c r="QX54" s="15"/>
      <c r="QY54" s="15"/>
      <c r="QZ54" s="15"/>
      <c r="RA54" s="15"/>
      <c r="RB54" s="15"/>
      <c r="RC54" s="15"/>
      <c r="RD54" s="15"/>
      <c r="RE54" s="15"/>
      <c r="RF54" s="15"/>
      <c r="RG54" s="15"/>
      <c r="RH54" s="15"/>
      <c r="RI54" s="15"/>
      <c r="RJ54" s="15"/>
      <c r="RK54" s="15"/>
      <c r="RL54" s="15"/>
      <c r="RM54" s="15"/>
      <c r="RN54" s="15"/>
      <c r="RO54" s="15"/>
      <c r="RP54" s="15"/>
      <c r="RQ54" s="15"/>
      <c r="RR54" s="15"/>
      <c r="RS54" s="15"/>
      <c r="RT54" s="15"/>
      <c r="RU54" s="15"/>
      <c r="RV54" s="15"/>
      <c r="RW54" s="15"/>
      <c r="RX54" s="15"/>
      <c r="RY54" s="15"/>
      <c r="RZ54" s="15"/>
      <c r="SA54" s="15"/>
      <c r="SB54" s="15"/>
      <c r="SC54" s="15"/>
      <c r="SD54" s="15"/>
      <c r="SE54" s="15"/>
      <c r="SF54" s="15"/>
      <c r="SG54" s="15"/>
      <c r="SH54" s="15"/>
      <c r="SI54" s="15"/>
      <c r="SJ54" s="15"/>
      <c r="SK54" s="15"/>
      <c r="SL54" s="15"/>
      <c r="SM54" s="15"/>
      <c r="SN54" s="15"/>
      <c r="SO54" s="15"/>
      <c r="SP54" s="15"/>
      <c r="SQ54" s="15"/>
      <c r="SR54" s="15"/>
      <c r="SS54" s="15"/>
      <c r="ST54" s="15"/>
      <c r="SU54" s="15"/>
      <c r="SV54" s="15"/>
      <c r="SW54" s="15"/>
      <c r="SX54" s="15"/>
      <c r="SY54" s="15"/>
      <c r="SZ54" s="15"/>
      <c r="TA54" s="15"/>
      <c r="TB54" s="15"/>
      <c r="TC54" s="15"/>
      <c r="TD54" s="15"/>
      <c r="TE54" s="15"/>
      <c r="TF54" s="15"/>
      <c r="TG54" s="15"/>
      <c r="TH54" s="15"/>
      <c r="TI54" s="15"/>
      <c r="TJ54" s="15"/>
      <c r="TK54" s="15"/>
      <c r="TL54" s="15"/>
      <c r="TM54" s="15"/>
      <c r="TN54" s="15"/>
      <c r="TO54" s="15"/>
      <c r="TP54" s="15"/>
      <c r="TQ54" s="15"/>
      <c r="TR54" s="15"/>
      <c r="TS54" s="15"/>
      <c r="TT54" s="15"/>
      <c r="TU54" s="15"/>
      <c r="TV54" s="15"/>
      <c r="TW54" s="15"/>
      <c r="TX54" s="15"/>
      <c r="TY54" s="15"/>
      <c r="TZ54" s="15"/>
      <c r="UA54" s="15"/>
      <c r="UB54" s="15"/>
      <c r="UC54" s="15"/>
      <c r="UD54" s="15"/>
      <c r="UE54" s="15"/>
      <c r="UF54" s="15"/>
      <c r="UG54" s="15"/>
      <c r="UH54" s="15"/>
      <c r="UI54" s="15"/>
      <c r="UJ54" s="15"/>
      <c r="UK54" s="15"/>
      <c r="UL54" s="15"/>
      <c r="UM54" s="15"/>
      <c r="UN54" s="15"/>
      <c r="UO54" s="15"/>
      <c r="UP54" s="15"/>
      <c r="UQ54" s="15"/>
      <c r="UR54" s="15"/>
      <c r="US54" s="15"/>
      <c r="UT54" s="15"/>
      <c r="UU54" s="15"/>
      <c r="UV54" s="15"/>
      <c r="UW54" s="15"/>
      <c r="UX54" s="15"/>
      <c r="UY54" s="15"/>
      <c r="UZ54" s="15"/>
      <c r="VA54" s="15"/>
      <c r="VB54" s="15"/>
      <c r="VC54" s="15"/>
      <c r="VD54" s="15"/>
      <c r="VE54" s="15"/>
      <c r="VF54" s="15"/>
      <c r="VG54" s="15"/>
      <c r="VH54" s="15"/>
      <c r="VI54" s="15"/>
      <c r="VJ54" s="15"/>
      <c r="VK54" s="15"/>
      <c r="VL54" s="15"/>
      <c r="VM54" s="15"/>
      <c r="VN54" s="15"/>
      <c r="VO54" s="15"/>
      <c r="VP54" s="15"/>
      <c r="VQ54" s="15"/>
      <c r="VR54" s="15"/>
      <c r="VS54" s="15"/>
      <c r="VT54" s="15"/>
      <c r="VU54" s="15"/>
      <c r="VV54" s="15"/>
      <c r="VW54" s="15"/>
      <c r="VX54" s="15"/>
      <c r="VY54" s="15"/>
      <c r="VZ54" s="15"/>
      <c r="WA54" s="15"/>
      <c r="WB54" s="15"/>
      <c r="WC54" s="15"/>
      <c r="WD54" s="15"/>
      <c r="WE54" s="15"/>
      <c r="WF54" s="15"/>
      <c r="WG54" s="15"/>
      <c r="WH54" s="15"/>
      <c r="WI54" s="15"/>
      <c r="WJ54" s="15"/>
      <c r="WK54" s="15"/>
      <c r="WL54" s="15"/>
      <c r="WM54" s="15"/>
      <c r="WN54" s="15"/>
      <c r="WO54" s="15"/>
      <c r="WP54" s="15"/>
      <c r="WQ54" s="15"/>
      <c r="WR54" s="15"/>
      <c r="WS54" s="15"/>
      <c r="WT54" s="15"/>
      <c r="WU54" s="15"/>
      <c r="WV54" s="15"/>
      <c r="WW54" s="15"/>
      <c r="WX54" s="15"/>
      <c r="WY54" s="15"/>
      <c r="WZ54" s="15"/>
      <c r="XA54" s="15"/>
      <c r="XB54" s="15"/>
      <c r="XC54" s="15"/>
      <c r="XD54" s="15"/>
      <c r="XE54" s="15"/>
      <c r="XF54" s="15"/>
      <c r="XG54" s="15"/>
      <c r="XH54" s="15"/>
      <c r="XI54" s="15"/>
      <c r="XJ54" s="15"/>
      <c r="XK54" s="15"/>
      <c r="XL54" s="15"/>
      <c r="XM54" s="15"/>
      <c r="XN54" s="15"/>
      <c r="XO54" s="15"/>
      <c r="XP54" s="15"/>
      <c r="XQ54" s="15"/>
      <c r="XR54" s="15"/>
      <c r="XS54" s="15"/>
      <c r="XT54" s="15"/>
      <c r="XU54" s="15"/>
      <c r="XV54" s="15"/>
      <c r="XW54" s="15"/>
      <c r="XX54" s="15"/>
      <c r="XY54" s="15"/>
      <c r="XZ54" s="15"/>
      <c r="YA54" s="15"/>
      <c r="YB54" s="15"/>
      <c r="YC54" s="15"/>
      <c r="YD54" s="15"/>
      <c r="YE54" s="15"/>
      <c r="YF54" s="15"/>
      <c r="YG54" s="15"/>
      <c r="YH54" s="15"/>
      <c r="YI54" s="15"/>
      <c r="YJ54" s="15"/>
      <c r="YK54" s="15"/>
      <c r="YL54" s="15"/>
      <c r="YM54" s="15"/>
      <c r="YN54" s="15"/>
      <c r="YO54" s="15"/>
      <c r="YP54" s="15"/>
      <c r="YQ54" s="15"/>
      <c r="YR54" s="15"/>
      <c r="YS54" s="15"/>
      <c r="YT54" s="15"/>
      <c r="YU54" s="15"/>
      <c r="YV54" s="15"/>
      <c r="YW54" s="15"/>
      <c r="YX54" s="15"/>
      <c r="YY54" s="15"/>
      <c r="YZ54" s="15"/>
      <c r="ZA54" s="15"/>
      <c r="ZB54" s="15"/>
      <c r="ZC54" s="15"/>
      <c r="ZD54" s="15"/>
      <c r="ZE54" s="15"/>
      <c r="ZF54" s="15"/>
      <c r="ZG54" s="15"/>
      <c r="ZH54" s="15"/>
      <c r="ZI54" s="15"/>
      <c r="ZJ54" s="15"/>
      <c r="ZK54" s="15"/>
      <c r="ZL54" s="15"/>
      <c r="ZM54" s="15"/>
      <c r="ZN54" s="15"/>
      <c r="ZO54" s="15"/>
      <c r="ZP54" s="15"/>
      <c r="ZQ54" s="15"/>
      <c r="ZR54" s="15"/>
      <c r="ZS54" s="15"/>
      <c r="ZT54" s="15"/>
      <c r="ZU54" s="15"/>
      <c r="ZV54" s="15"/>
      <c r="ZW54" s="15"/>
      <c r="ZX54" s="15"/>
      <c r="ZY54" s="15"/>
      <c r="ZZ54" s="15"/>
      <c r="AAA54" s="15"/>
      <c r="AAB54" s="15"/>
      <c r="AAC54" s="15"/>
      <c r="AAD54" s="15"/>
      <c r="AAE54" s="15"/>
      <c r="AAF54" s="15"/>
      <c r="AAG54" s="15"/>
      <c r="AAH54" s="15"/>
      <c r="AAI54" s="15"/>
      <c r="AAJ54" s="15"/>
      <c r="AAK54" s="15"/>
      <c r="AAL54" s="15"/>
      <c r="AAM54" s="15"/>
      <c r="AAN54" s="15"/>
      <c r="AAO54" s="15"/>
      <c r="AAP54" s="15"/>
      <c r="AAQ54" s="15"/>
      <c r="AAR54" s="15"/>
      <c r="AAS54" s="15"/>
      <c r="AAT54" s="15"/>
      <c r="AAU54" s="15"/>
      <c r="AAV54" s="15"/>
      <c r="AAW54" s="15"/>
      <c r="AAX54" s="15"/>
      <c r="AAY54" s="15"/>
      <c r="AAZ54" s="15"/>
      <c r="ABA54" s="15"/>
      <c r="ABB54" s="15"/>
      <c r="ABC54" s="15"/>
      <c r="ABD54" s="15"/>
      <c r="ABE54" s="15"/>
      <c r="ABF54" s="15"/>
      <c r="ABG54" s="15"/>
      <c r="ABH54" s="15"/>
      <c r="ABI54" s="15"/>
      <c r="ABJ54" s="15"/>
      <c r="ABK54" s="15"/>
      <c r="ABL54" s="15"/>
      <c r="ABM54" s="15"/>
      <c r="ABN54" s="15"/>
      <c r="ABO54" s="15"/>
      <c r="ABP54" s="15"/>
      <c r="ABQ54" s="15"/>
      <c r="ABR54" s="15"/>
      <c r="ABS54" s="15"/>
      <c r="ABT54" s="15"/>
      <c r="ABU54" s="15"/>
      <c r="ABV54" s="15"/>
      <c r="ABW54" s="15"/>
      <c r="ABX54" s="15"/>
      <c r="ABY54" s="15"/>
      <c r="ABZ54" s="15"/>
      <c r="ACA54" s="15"/>
      <c r="ACB54" s="15"/>
      <c r="ACC54" s="15"/>
      <c r="ACD54" s="15"/>
      <c r="ACE54" s="15"/>
      <c r="ACF54" s="15"/>
      <c r="ACG54" s="15"/>
      <c r="ACH54" s="15"/>
      <c r="ACI54" s="15"/>
      <c r="ACJ54" s="15"/>
      <c r="ACK54" s="15"/>
      <c r="ACL54" s="15"/>
      <c r="ACM54" s="15"/>
      <c r="ACN54" s="15"/>
      <c r="ACO54" s="15"/>
      <c r="ACP54" s="15"/>
      <c r="ACQ54" s="15"/>
      <c r="ACR54" s="15"/>
      <c r="ACS54" s="15"/>
      <c r="ACT54" s="15"/>
      <c r="ACU54" s="15"/>
      <c r="ACV54" s="15"/>
      <c r="ACW54" s="15"/>
      <c r="ACX54" s="15"/>
      <c r="ACY54" s="15"/>
      <c r="ACZ54" s="15"/>
      <c r="ADA54" s="15"/>
      <c r="ADB54" s="15"/>
      <c r="ADC54" s="15"/>
      <c r="ADD54" s="15"/>
      <c r="ADE54" s="15"/>
      <c r="ADF54" s="15"/>
      <c r="ADG54" s="15"/>
      <c r="ADH54" s="15"/>
      <c r="ADI54" s="15"/>
      <c r="ADJ54" s="15"/>
      <c r="ADK54" s="15"/>
      <c r="ADL54" s="15"/>
      <c r="ADM54" s="15"/>
      <c r="ADN54" s="15"/>
      <c r="ADO54" s="15"/>
      <c r="ADP54" s="15"/>
      <c r="ADQ54" s="15"/>
      <c r="ADR54" s="15"/>
      <c r="ADS54" s="15"/>
      <c r="ADT54" s="15"/>
      <c r="ADU54" s="15"/>
      <c r="ADV54" s="15"/>
      <c r="ADW54" s="15"/>
      <c r="ADX54" s="15"/>
      <c r="ADY54" s="15"/>
      <c r="ADZ54" s="15"/>
      <c r="AEA54" s="15"/>
      <c r="AEB54" s="15"/>
      <c r="AEC54" s="15"/>
      <c r="AED54" s="15"/>
      <c r="AEE54" s="15"/>
      <c r="AEF54" s="15"/>
      <c r="AEG54" s="15"/>
      <c r="AEH54" s="15"/>
      <c r="AEI54" s="15"/>
      <c r="AEJ54" s="15"/>
      <c r="AEK54" s="15"/>
      <c r="AEL54" s="15"/>
      <c r="AEM54" s="15"/>
      <c r="AEN54" s="15"/>
      <c r="AEO54" s="15"/>
      <c r="AEP54" s="15"/>
      <c r="AEQ54" s="15"/>
      <c r="AER54" s="15"/>
      <c r="AES54" s="15"/>
      <c r="AET54" s="15"/>
      <c r="AEU54" s="15"/>
      <c r="AEV54" s="15"/>
      <c r="AEW54" s="15"/>
      <c r="AEX54" s="15"/>
      <c r="AEY54" s="15"/>
      <c r="AEZ54" s="15"/>
      <c r="AFA54" s="15"/>
      <c r="AFB54" s="15"/>
      <c r="AFC54" s="15"/>
      <c r="AFD54" s="15"/>
      <c r="AFE54" s="15"/>
      <c r="AFF54" s="15"/>
      <c r="AFG54" s="15"/>
      <c r="AFH54" s="15"/>
      <c r="AFI54" s="15"/>
      <c r="AFJ54" s="15"/>
      <c r="AFK54" s="15"/>
      <c r="AFL54" s="15"/>
      <c r="AFM54" s="15"/>
      <c r="AFN54" s="15"/>
      <c r="AFO54" s="15"/>
      <c r="AFP54" s="15"/>
      <c r="AFQ54" s="15"/>
      <c r="AFR54" s="15"/>
      <c r="AFS54" s="15"/>
      <c r="AFT54" s="15"/>
      <c r="AFU54" s="15"/>
      <c r="AFV54" s="15"/>
      <c r="AFW54" s="15"/>
      <c r="AFX54" s="15"/>
      <c r="AFY54" s="15"/>
      <c r="AFZ54" s="15"/>
      <c r="AGA54" s="15"/>
      <c r="AGB54" s="15"/>
      <c r="AGC54" s="15"/>
      <c r="AGD54" s="15"/>
      <c r="AGE54" s="15"/>
      <c r="AGF54" s="15"/>
      <c r="AGG54" s="15"/>
      <c r="AGH54" s="15"/>
      <c r="AGI54" s="15"/>
      <c r="AGJ54" s="15"/>
      <c r="AGK54" s="15"/>
      <c r="AGL54" s="15"/>
      <c r="AGM54" s="15"/>
      <c r="AGN54" s="15"/>
      <c r="AGO54" s="15"/>
      <c r="AGP54" s="15"/>
      <c r="AGQ54" s="15"/>
      <c r="AGR54" s="15"/>
      <c r="AGS54" s="15"/>
      <c r="AGT54" s="15"/>
      <c r="AGU54" s="15"/>
      <c r="AGV54" s="15"/>
      <c r="AGW54" s="15"/>
      <c r="AGX54" s="15"/>
      <c r="AGY54" s="15"/>
      <c r="AGZ54" s="15"/>
      <c r="AHA54" s="15"/>
      <c r="AHB54" s="15"/>
      <c r="AHC54" s="15"/>
      <c r="AHD54" s="15"/>
      <c r="AHE54" s="15"/>
      <c r="AHF54" s="15"/>
      <c r="AHG54" s="15"/>
      <c r="AHH54" s="15"/>
      <c r="AHI54" s="15"/>
      <c r="AHJ54" s="15"/>
      <c r="AHK54" s="15"/>
      <c r="AHL54" s="15"/>
      <c r="AHM54" s="15"/>
      <c r="AHN54" s="15"/>
      <c r="AHO54" s="15"/>
      <c r="AHP54" s="15"/>
      <c r="AHQ54" s="15"/>
      <c r="AHR54" s="15"/>
      <c r="AHS54" s="15"/>
      <c r="AHT54" s="15"/>
      <c r="AHU54" s="15"/>
      <c r="AHV54" s="15"/>
      <c r="AHW54" s="15"/>
      <c r="AHX54" s="15"/>
      <c r="AHY54" s="15"/>
      <c r="AHZ54" s="15"/>
      <c r="AIA54" s="15"/>
      <c r="AIB54" s="15"/>
      <c r="AIC54" s="15"/>
      <c r="AID54" s="15"/>
      <c r="AIE54" s="15"/>
      <c r="AIF54" s="15"/>
      <c r="AIG54" s="15"/>
      <c r="AIH54" s="15"/>
      <c r="AII54" s="15"/>
      <c r="AIJ54" s="15"/>
      <c r="AIK54" s="15"/>
      <c r="AIL54" s="15"/>
      <c r="AIM54" s="15"/>
      <c r="AIN54" s="15"/>
      <c r="AIO54" s="15"/>
      <c r="AIP54" s="15"/>
      <c r="AIQ54" s="15"/>
      <c r="AIR54" s="15"/>
      <c r="AIS54" s="15"/>
      <c r="AIT54" s="15"/>
      <c r="AIU54" s="15"/>
      <c r="AIV54" s="15"/>
      <c r="AIW54" s="15"/>
      <c r="AIX54" s="15"/>
      <c r="AIY54" s="15"/>
      <c r="AIZ54" s="15"/>
      <c r="AJA54" s="15"/>
      <c r="AJB54" s="15"/>
      <c r="AJC54" s="15"/>
      <c r="AJD54" s="15"/>
      <c r="AJE54" s="15"/>
      <c r="AJF54" s="15"/>
      <c r="AJG54" s="15"/>
      <c r="AJH54" s="15"/>
      <c r="AJI54" s="15"/>
      <c r="AJJ54" s="15"/>
      <c r="AJK54" s="15"/>
      <c r="AJL54" s="15"/>
      <c r="AJM54" s="15"/>
      <c r="AJN54" s="15"/>
      <c r="AJO54" s="15"/>
      <c r="AJP54" s="15"/>
      <c r="AJQ54" s="15"/>
      <c r="AJR54" s="15"/>
      <c r="AJS54" s="15"/>
      <c r="AJT54" s="15"/>
      <c r="AJU54" s="15"/>
      <c r="AJV54" s="15"/>
      <c r="AJW54" s="15"/>
      <c r="AJX54" s="15"/>
      <c r="AJY54" s="15"/>
      <c r="AJZ54" s="15"/>
      <c r="AKA54" s="15"/>
      <c r="AKB54" s="15"/>
      <c r="AKC54" s="15"/>
      <c r="AKD54" s="15"/>
      <c r="AKE54" s="15"/>
      <c r="AKF54" s="15"/>
      <c r="AKG54" s="15"/>
      <c r="AKH54" s="15"/>
      <c r="AKI54" s="15"/>
      <c r="AKJ54" s="15"/>
      <c r="AKK54" s="15"/>
      <c r="AKL54" s="15"/>
      <c r="AKM54" s="15"/>
      <c r="AKN54" s="15"/>
      <c r="AKO54" s="15"/>
      <c r="AKP54" s="15"/>
      <c r="AKQ54" s="15"/>
      <c r="AKR54" s="15"/>
      <c r="AKS54" s="15"/>
      <c r="AKT54" s="15"/>
      <c r="AKU54" s="15"/>
      <c r="AKV54" s="15"/>
      <c r="AKW54" s="15"/>
      <c r="AKX54" s="15"/>
      <c r="AKY54" s="15"/>
      <c r="AKZ54" s="15"/>
      <c r="ALA54" s="15"/>
      <c r="ALB54" s="15"/>
      <c r="ALC54" s="15"/>
      <c r="ALD54" s="15"/>
      <c r="ALE54" s="15"/>
      <c r="ALF54" s="15"/>
      <c r="ALG54" s="15"/>
      <c r="ALH54" s="15"/>
      <c r="ALI54" s="15"/>
      <c r="ALJ54" s="15"/>
      <c r="ALK54" s="15"/>
      <c r="ALL54" s="15"/>
      <c r="ALM54" s="15"/>
      <c r="ALN54" s="15"/>
      <c r="ALO54" s="15"/>
      <c r="ALP54" s="15"/>
      <c r="ALQ54" s="15"/>
      <c r="ALR54" s="15"/>
      <c r="ALS54" s="15"/>
      <c r="ALT54" s="15"/>
      <c r="ALU54" s="15"/>
      <c r="ALV54" s="15"/>
      <c r="ALW54" s="15"/>
      <c r="ALX54" s="15"/>
      <c r="ALY54" s="15"/>
      <c r="ALZ54" s="15"/>
      <c r="AMA54" s="15"/>
      <c r="AMB54" s="15"/>
      <c r="AMC54" s="15"/>
      <c r="AMD54" s="15"/>
      <c r="AME54" s="15"/>
      <c r="AMF54" s="15"/>
    </row>
    <row r="55" spans="1:1020" s="19" customFormat="1" outlineLevel="1">
      <c r="A55" s="113" t="s">
        <v>579</v>
      </c>
      <c r="B55" s="101" t="s">
        <v>43</v>
      </c>
      <c r="C55" s="102" t="s">
        <v>215</v>
      </c>
      <c r="D55" s="103" t="s">
        <v>216</v>
      </c>
      <c r="E55" s="103" t="s">
        <v>216</v>
      </c>
      <c r="F55" s="103" t="s">
        <v>217</v>
      </c>
      <c r="G55" s="103" t="s">
        <v>44</v>
      </c>
      <c r="H55" s="101" t="s">
        <v>225</v>
      </c>
      <c r="I55" s="101" t="s">
        <v>226</v>
      </c>
      <c r="J55" s="104" t="s">
        <v>45</v>
      </c>
      <c r="K55" s="105">
        <v>45</v>
      </c>
      <c r="L55" s="106">
        <v>230000000</v>
      </c>
      <c r="M55" s="107" t="s">
        <v>384</v>
      </c>
      <c r="N55" s="108" t="s">
        <v>263</v>
      </c>
      <c r="O55" s="115" t="s">
        <v>132</v>
      </c>
      <c r="P55" s="13" t="s">
        <v>48</v>
      </c>
      <c r="Q55" s="109" t="s">
        <v>73</v>
      </c>
      <c r="R55" s="110" t="s">
        <v>50</v>
      </c>
      <c r="S55" s="13">
        <v>5108</v>
      </c>
      <c r="T55" s="13" t="s">
        <v>220</v>
      </c>
      <c r="U55" s="111">
        <v>2</v>
      </c>
      <c r="V55" s="111">
        <v>30000</v>
      </c>
      <c r="W55" s="112">
        <v>0</v>
      </c>
      <c r="X55" s="269">
        <f t="shared" si="4"/>
        <v>0</v>
      </c>
      <c r="Y55" s="107" t="s">
        <v>390</v>
      </c>
      <c r="Z55" s="135">
        <v>2016</v>
      </c>
      <c r="AA55" s="228" t="s">
        <v>149</v>
      </c>
      <c r="AB55" s="15" t="s">
        <v>52</v>
      </c>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c r="KC55" s="15"/>
      <c r="KD55" s="15"/>
      <c r="KE55" s="15"/>
      <c r="KF55" s="15"/>
      <c r="KG55" s="15"/>
      <c r="KH55" s="15"/>
      <c r="KI55" s="15"/>
      <c r="KJ55" s="15"/>
      <c r="KK55" s="15"/>
      <c r="KL55" s="15"/>
      <c r="KM55" s="15"/>
      <c r="KN55" s="15"/>
      <c r="KO55" s="15"/>
      <c r="KP55" s="15"/>
      <c r="KQ55" s="15"/>
      <c r="KR55" s="15"/>
      <c r="KS55" s="15"/>
      <c r="KT55" s="15"/>
      <c r="KU55" s="15"/>
      <c r="KV55" s="15"/>
      <c r="KW55" s="15"/>
      <c r="KX55" s="15"/>
      <c r="KY55" s="15"/>
      <c r="KZ55" s="15"/>
      <c r="LA55" s="15"/>
      <c r="LB55" s="15"/>
      <c r="LC55" s="15"/>
      <c r="LD55" s="15"/>
      <c r="LE55" s="15"/>
      <c r="LF55" s="15"/>
      <c r="LG55" s="15"/>
      <c r="LH55" s="15"/>
      <c r="LI55" s="15"/>
      <c r="LJ55" s="15"/>
      <c r="LK55" s="15"/>
      <c r="LL55" s="15"/>
      <c r="LM55" s="15"/>
      <c r="LN55" s="15"/>
      <c r="LO55" s="15"/>
      <c r="LP55" s="15"/>
      <c r="LQ55" s="15"/>
      <c r="LR55" s="15"/>
      <c r="LS55" s="15"/>
      <c r="LT55" s="15"/>
      <c r="LU55" s="15"/>
      <c r="LV55" s="15"/>
      <c r="LW55" s="15"/>
      <c r="LX55" s="15"/>
      <c r="LY55" s="15"/>
      <c r="LZ55" s="15"/>
      <c r="MA55" s="15"/>
      <c r="MB55" s="15"/>
      <c r="MC55" s="15"/>
      <c r="MD55" s="15"/>
      <c r="ME55" s="15"/>
      <c r="MF55" s="15"/>
      <c r="MG55" s="15"/>
      <c r="MH55" s="15"/>
      <c r="MI55" s="15"/>
      <c r="MJ55" s="15"/>
      <c r="MK55" s="15"/>
      <c r="ML55" s="15"/>
      <c r="MM55" s="15"/>
      <c r="MN55" s="15"/>
      <c r="MO55" s="15"/>
      <c r="MP55" s="15"/>
      <c r="MQ55" s="15"/>
      <c r="MR55" s="15"/>
      <c r="MS55" s="15"/>
      <c r="MT55" s="15"/>
      <c r="MU55" s="15"/>
      <c r="MV55" s="15"/>
      <c r="MW55" s="15"/>
      <c r="MX55" s="15"/>
      <c r="MY55" s="15"/>
      <c r="MZ55" s="15"/>
      <c r="NA55" s="15"/>
      <c r="NB55" s="15"/>
      <c r="NC55" s="15"/>
      <c r="ND55" s="15"/>
      <c r="NE55" s="15"/>
      <c r="NF55" s="15"/>
      <c r="NG55" s="15"/>
      <c r="NH55" s="15"/>
      <c r="NI55" s="15"/>
      <c r="NJ55" s="15"/>
      <c r="NK55" s="15"/>
      <c r="NL55" s="15"/>
      <c r="NM55" s="15"/>
      <c r="NN55" s="15"/>
      <c r="NO55" s="15"/>
      <c r="NP55" s="15"/>
      <c r="NQ55" s="15"/>
      <c r="NR55" s="15"/>
      <c r="NS55" s="15"/>
      <c r="NT55" s="15"/>
      <c r="NU55" s="15"/>
      <c r="NV55" s="15"/>
      <c r="NW55" s="15"/>
      <c r="NX55" s="15"/>
      <c r="NY55" s="15"/>
      <c r="NZ55" s="15"/>
      <c r="OA55" s="15"/>
      <c r="OB55" s="15"/>
      <c r="OC55" s="15"/>
      <c r="OD55" s="15"/>
      <c r="OE55" s="15"/>
      <c r="OF55" s="15"/>
      <c r="OG55" s="15"/>
      <c r="OH55" s="15"/>
      <c r="OI55" s="15"/>
      <c r="OJ55" s="15"/>
      <c r="OK55" s="15"/>
      <c r="OL55" s="15"/>
      <c r="OM55" s="15"/>
      <c r="ON55" s="15"/>
      <c r="OO55" s="15"/>
      <c r="OP55" s="15"/>
      <c r="OQ55" s="15"/>
      <c r="OR55" s="15"/>
      <c r="OS55" s="15"/>
      <c r="OT55" s="15"/>
      <c r="OU55" s="15"/>
      <c r="OV55" s="15"/>
      <c r="OW55" s="15"/>
      <c r="OX55" s="15"/>
      <c r="OY55" s="15"/>
      <c r="OZ55" s="15"/>
      <c r="PA55" s="15"/>
      <c r="PB55" s="15"/>
      <c r="PC55" s="15"/>
      <c r="PD55" s="15"/>
      <c r="PE55" s="15"/>
      <c r="PF55" s="15"/>
      <c r="PG55" s="15"/>
      <c r="PH55" s="15"/>
      <c r="PI55" s="15"/>
      <c r="PJ55" s="15"/>
      <c r="PK55" s="15"/>
      <c r="PL55" s="15"/>
      <c r="PM55" s="15"/>
      <c r="PN55" s="15"/>
      <c r="PO55" s="15"/>
      <c r="PP55" s="15"/>
      <c r="PQ55" s="15"/>
      <c r="PR55" s="15"/>
      <c r="PS55" s="15"/>
      <c r="PT55" s="15"/>
      <c r="PU55" s="15"/>
      <c r="PV55" s="15"/>
      <c r="PW55" s="15"/>
      <c r="PX55" s="15"/>
      <c r="PY55" s="15"/>
      <c r="PZ55" s="15"/>
      <c r="QA55" s="15"/>
      <c r="QB55" s="15"/>
      <c r="QC55" s="15"/>
      <c r="QD55" s="15"/>
      <c r="QE55" s="15"/>
      <c r="QF55" s="15"/>
      <c r="QG55" s="15"/>
      <c r="QH55" s="15"/>
      <c r="QI55" s="15"/>
      <c r="QJ55" s="15"/>
      <c r="QK55" s="15"/>
      <c r="QL55" s="15"/>
      <c r="QM55" s="15"/>
      <c r="QN55" s="15"/>
      <c r="QO55" s="15"/>
      <c r="QP55" s="15"/>
      <c r="QQ55" s="15"/>
      <c r="QR55" s="15"/>
      <c r="QS55" s="15"/>
      <c r="QT55" s="15"/>
      <c r="QU55" s="15"/>
      <c r="QV55" s="15"/>
      <c r="QW55" s="15"/>
      <c r="QX55" s="15"/>
      <c r="QY55" s="15"/>
      <c r="QZ55" s="15"/>
      <c r="RA55" s="15"/>
      <c r="RB55" s="15"/>
      <c r="RC55" s="15"/>
      <c r="RD55" s="15"/>
      <c r="RE55" s="15"/>
      <c r="RF55" s="15"/>
      <c r="RG55" s="15"/>
      <c r="RH55" s="15"/>
      <c r="RI55" s="15"/>
      <c r="RJ55" s="15"/>
      <c r="RK55" s="15"/>
      <c r="RL55" s="15"/>
      <c r="RM55" s="15"/>
      <c r="RN55" s="15"/>
      <c r="RO55" s="15"/>
      <c r="RP55" s="15"/>
      <c r="RQ55" s="15"/>
      <c r="RR55" s="15"/>
      <c r="RS55" s="15"/>
      <c r="RT55" s="15"/>
      <c r="RU55" s="15"/>
      <c r="RV55" s="15"/>
      <c r="RW55" s="15"/>
      <c r="RX55" s="15"/>
      <c r="RY55" s="15"/>
      <c r="RZ55" s="15"/>
      <c r="SA55" s="15"/>
      <c r="SB55" s="15"/>
      <c r="SC55" s="15"/>
      <c r="SD55" s="15"/>
      <c r="SE55" s="15"/>
      <c r="SF55" s="15"/>
      <c r="SG55" s="15"/>
      <c r="SH55" s="15"/>
      <c r="SI55" s="15"/>
      <c r="SJ55" s="15"/>
      <c r="SK55" s="15"/>
      <c r="SL55" s="15"/>
      <c r="SM55" s="15"/>
      <c r="SN55" s="15"/>
      <c r="SO55" s="15"/>
      <c r="SP55" s="15"/>
      <c r="SQ55" s="15"/>
      <c r="SR55" s="15"/>
      <c r="SS55" s="15"/>
      <c r="ST55" s="15"/>
      <c r="SU55" s="15"/>
      <c r="SV55" s="15"/>
      <c r="SW55" s="15"/>
      <c r="SX55" s="15"/>
      <c r="SY55" s="15"/>
      <c r="SZ55" s="15"/>
      <c r="TA55" s="15"/>
      <c r="TB55" s="15"/>
      <c r="TC55" s="15"/>
      <c r="TD55" s="15"/>
      <c r="TE55" s="15"/>
      <c r="TF55" s="15"/>
      <c r="TG55" s="15"/>
      <c r="TH55" s="15"/>
      <c r="TI55" s="15"/>
      <c r="TJ55" s="15"/>
      <c r="TK55" s="15"/>
      <c r="TL55" s="15"/>
      <c r="TM55" s="15"/>
      <c r="TN55" s="15"/>
      <c r="TO55" s="15"/>
      <c r="TP55" s="15"/>
      <c r="TQ55" s="15"/>
      <c r="TR55" s="15"/>
      <c r="TS55" s="15"/>
      <c r="TT55" s="15"/>
      <c r="TU55" s="15"/>
      <c r="TV55" s="15"/>
      <c r="TW55" s="15"/>
      <c r="TX55" s="15"/>
      <c r="TY55" s="15"/>
      <c r="TZ55" s="15"/>
      <c r="UA55" s="15"/>
      <c r="UB55" s="15"/>
      <c r="UC55" s="15"/>
      <c r="UD55" s="15"/>
      <c r="UE55" s="15"/>
      <c r="UF55" s="15"/>
      <c r="UG55" s="15"/>
      <c r="UH55" s="15"/>
      <c r="UI55" s="15"/>
      <c r="UJ55" s="15"/>
      <c r="UK55" s="15"/>
      <c r="UL55" s="15"/>
      <c r="UM55" s="15"/>
      <c r="UN55" s="15"/>
      <c r="UO55" s="15"/>
      <c r="UP55" s="15"/>
      <c r="UQ55" s="15"/>
      <c r="UR55" s="15"/>
      <c r="US55" s="15"/>
      <c r="UT55" s="15"/>
      <c r="UU55" s="15"/>
      <c r="UV55" s="15"/>
      <c r="UW55" s="15"/>
      <c r="UX55" s="15"/>
      <c r="UY55" s="15"/>
      <c r="UZ55" s="15"/>
      <c r="VA55" s="15"/>
      <c r="VB55" s="15"/>
      <c r="VC55" s="15"/>
      <c r="VD55" s="15"/>
      <c r="VE55" s="15"/>
      <c r="VF55" s="15"/>
      <c r="VG55" s="15"/>
      <c r="VH55" s="15"/>
      <c r="VI55" s="15"/>
      <c r="VJ55" s="15"/>
      <c r="VK55" s="15"/>
      <c r="VL55" s="15"/>
      <c r="VM55" s="15"/>
      <c r="VN55" s="15"/>
      <c r="VO55" s="15"/>
      <c r="VP55" s="15"/>
      <c r="VQ55" s="15"/>
      <c r="VR55" s="15"/>
      <c r="VS55" s="15"/>
      <c r="VT55" s="15"/>
      <c r="VU55" s="15"/>
      <c r="VV55" s="15"/>
      <c r="VW55" s="15"/>
      <c r="VX55" s="15"/>
      <c r="VY55" s="15"/>
      <c r="VZ55" s="15"/>
      <c r="WA55" s="15"/>
      <c r="WB55" s="15"/>
      <c r="WC55" s="15"/>
      <c r="WD55" s="15"/>
      <c r="WE55" s="15"/>
      <c r="WF55" s="15"/>
      <c r="WG55" s="15"/>
      <c r="WH55" s="15"/>
      <c r="WI55" s="15"/>
      <c r="WJ55" s="15"/>
      <c r="WK55" s="15"/>
      <c r="WL55" s="15"/>
      <c r="WM55" s="15"/>
      <c r="WN55" s="15"/>
      <c r="WO55" s="15"/>
      <c r="WP55" s="15"/>
      <c r="WQ55" s="15"/>
      <c r="WR55" s="15"/>
      <c r="WS55" s="15"/>
      <c r="WT55" s="15"/>
      <c r="WU55" s="15"/>
      <c r="WV55" s="15"/>
      <c r="WW55" s="15"/>
      <c r="WX55" s="15"/>
      <c r="WY55" s="15"/>
      <c r="WZ55" s="15"/>
      <c r="XA55" s="15"/>
      <c r="XB55" s="15"/>
      <c r="XC55" s="15"/>
      <c r="XD55" s="15"/>
      <c r="XE55" s="15"/>
      <c r="XF55" s="15"/>
      <c r="XG55" s="15"/>
      <c r="XH55" s="15"/>
      <c r="XI55" s="15"/>
      <c r="XJ55" s="15"/>
      <c r="XK55" s="15"/>
      <c r="XL55" s="15"/>
      <c r="XM55" s="15"/>
      <c r="XN55" s="15"/>
      <c r="XO55" s="15"/>
      <c r="XP55" s="15"/>
      <c r="XQ55" s="15"/>
      <c r="XR55" s="15"/>
      <c r="XS55" s="15"/>
      <c r="XT55" s="15"/>
      <c r="XU55" s="15"/>
      <c r="XV55" s="15"/>
      <c r="XW55" s="15"/>
      <c r="XX55" s="15"/>
      <c r="XY55" s="15"/>
      <c r="XZ55" s="15"/>
      <c r="YA55" s="15"/>
      <c r="YB55" s="15"/>
      <c r="YC55" s="15"/>
      <c r="YD55" s="15"/>
      <c r="YE55" s="15"/>
      <c r="YF55" s="15"/>
      <c r="YG55" s="15"/>
      <c r="YH55" s="15"/>
      <c r="YI55" s="15"/>
      <c r="YJ55" s="15"/>
      <c r="YK55" s="15"/>
      <c r="YL55" s="15"/>
      <c r="YM55" s="15"/>
      <c r="YN55" s="15"/>
      <c r="YO55" s="15"/>
      <c r="YP55" s="15"/>
      <c r="YQ55" s="15"/>
      <c r="YR55" s="15"/>
      <c r="YS55" s="15"/>
      <c r="YT55" s="15"/>
      <c r="YU55" s="15"/>
      <c r="YV55" s="15"/>
      <c r="YW55" s="15"/>
      <c r="YX55" s="15"/>
      <c r="YY55" s="15"/>
      <c r="YZ55" s="15"/>
      <c r="ZA55" s="15"/>
      <c r="ZB55" s="15"/>
      <c r="ZC55" s="15"/>
      <c r="ZD55" s="15"/>
      <c r="ZE55" s="15"/>
      <c r="ZF55" s="15"/>
      <c r="ZG55" s="15"/>
      <c r="ZH55" s="15"/>
      <c r="ZI55" s="15"/>
      <c r="ZJ55" s="15"/>
      <c r="ZK55" s="15"/>
      <c r="ZL55" s="15"/>
      <c r="ZM55" s="15"/>
      <c r="ZN55" s="15"/>
      <c r="ZO55" s="15"/>
      <c r="ZP55" s="15"/>
      <c r="ZQ55" s="15"/>
      <c r="ZR55" s="15"/>
      <c r="ZS55" s="15"/>
      <c r="ZT55" s="15"/>
      <c r="ZU55" s="15"/>
      <c r="ZV55" s="15"/>
      <c r="ZW55" s="15"/>
      <c r="ZX55" s="15"/>
      <c r="ZY55" s="15"/>
      <c r="ZZ55" s="15"/>
      <c r="AAA55" s="15"/>
      <c r="AAB55" s="15"/>
      <c r="AAC55" s="15"/>
      <c r="AAD55" s="15"/>
      <c r="AAE55" s="15"/>
      <c r="AAF55" s="15"/>
      <c r="AAG55" s="15"/>
      <c r="AAH55" s="15"/>
      <c r="AAI55" s="15"/>
      <c r="AAJ55" s="15"/>
      <c r="AAK55" s="15"/>
      <c r="AAL55" s="15"/>
      <c r="AAM55" s="15"/>
      <c r="AAN55" s="15"/>
      <c r="AAO55" s="15"/>
      <c r="AAP55" s="15"/>
      <c r="AAQ55" s="15"/>
      <c r="AAR55" s="15"/>
      <c r="AAS55" s="15"/>
      <c r="AAT55" s="15"/>
      <c r="AAU55" s="15"/>
      <c r="AAV55" s="15"/>
      <c r="AAW55" s="15"/>
      <c r="AAX55" s="15"/>
      <c r="AAY55" s="15"/>
      <c r="AAZ55" s="15"/>
      <c r="ABA55" s="15"/>
      <c r="ABB55" s="15"/>
      <c r="ABC55" s="15"/>
      <c r="ABD55" s="15"/>
      <c r="ABE55" s="15"/>
      <c r="ABF55" s="15"/>
      <c r="ABG55" s="15"/>
      <c r="ABH55" s="15"/>
      <c r="ABI55" s="15"/>
      <c r="ABJ55" s="15"/>
      <c r="ABK55" s="15"/>
      <c r="ABL55" s="15"/>
      <c r="ABM55" s="15"/>
      <c r="ABN55" s="15"/>
      <c r="ABO55" s="15"/>
      <c r="ABP55" s="15"/>
      <c r="ABQ55" s="15"/>
      <c r="ABR55" s="15"/>
      <c r="ABS55" s="15"/>
      <c r="ABT55" s="15"/>
      <c r="ABU55" s="15"/>
      <c r="ABV55" s="15"/>
      <c r="ABW55" s="15"/>
      <c r="ABX55" s="15"/>
      <c r="ABY55" s="15"/>
      <c r="ABZ55" s="15"/>
      <c r="ACA55" s="15"/>
      <c r="ACB55" s="15"/>
      <c r="ACC55" s="15"/>
      <c r="ACD55" s="15"/>
      <c r="ACE55" s="15"/>
      <c r="ACF55" s="15"/>
      <c r="ACG55" s="15"/>
      <c r="ACH55" s="15"/>
      <c r="ACI55" s="15"/>
      <c r="ACJ55" s="15"/>
      <c r="ACK55" s="15"/>
      <c r="ACL55" s="15"/>
      <c r="ACM55" s="15"/>
      <c r="ACN55" s="15"/>
      <c r="ACO55" s="15"/>
      <c r="ACP55" s="15"/>
      <c r="ACQ55" s="15"/>
      <c r="ACR55" s="15"/>
      <c r="ACS55" s="15"/>
      <c r="ACT55" s="15"/>
      <c r="ACU55" s="15"/>
      <c r="ACV55" s="15"/>
      <c r="ACW55" s="15"/>
      <c r="ACX55" s="15"/>
      <c r="ACY55" s="15"/>
      <c r="ACZ55" s="15"/>
      <c r="ADA55" s="15"/>
      <c r="ADB55" s="15"/>
      <c r="ADC55" s="15"/>
      <c r="ADD55" s="15"/>
      <c r="ADE55" s="15"/>
      <c r="ADF55" s="15"/>
      <c r="ADG55" s="15"/>
      <c r="ADH55" s="15"/>
      <c r="ADI55" s="15"/>
      <c r="ADJ55" s="15"/>
      <c r="ADK55" s="15"/>
      <c r="ADL55" s="15"/>
      <c r="ADM55" s="15"/>
      <c r="ADN55" s="15"/>
      <c r="ADO55" s="15"/>
      <c r="ADP55" s="15"/>
      <c r="ADQ55" s="15"/>
      <c r="ADR55" s="15"/>
      <c r="ADS55" s="15"/>
      <c r="ADT55" s="15"/>
      <c r="ADU55" s="15"/>
      <c r="ADV55" s="15"/>
      <c r="ADW55" s="15"/>
      <c r="ADX55" s="15"/>
      <c r="ADY55" s="15"/>
      <c r="ADZ55" s="15"/>
      <c r="AEA55" s="15"/>
      <c r="AEB55" s="15"/>
      <c r="AEC55" s="15"/>
      <c r="AED55" s="15"/>
      <c r="AEE55" s="15"/>
      <c r="AEF55" s="15"/>
      <c r="AEG55" s="15"/>
      <c r="AEH55" s="15"/>
      <c r="AEI55" s="15"/>
      <c r="AEJ55" s="15"/>
      <c r="AEK55" s="15"/>
      <c r="AEL55" s="15"/>
      <c r="AEM55" s="15"/>
      <c r="AEN55" s="15"/>
      <c r="AEO55" s="15"/>
      <c r="AEP55" s="15"/>
      <c r="AEQ55" s="15"/>
      <c r="AER55" s="15"/>
      <c r="AES55" s="15"/>
      <c r="AET55" s="15"/>
      <c r="AEU55" s="15"/>
      <c r="AEV55" s="15"/>
      <c r="AEW55" s="15"/>
      <c r="AEX55" s="15"/>
      <c r="AEY55" s="15"/>
      <c r="AEZ55" s="15"/>
      <c r="AFA55" s="15"/>
      <c r="AFB55" s="15"/>
      <c r="AFC55" s="15"/>
      <c r="AFD55" s="15"/>
      <c r="AFE55" s="15"/>
      <c r="AFF55" s="15"/>
      <c r="AFG55" s="15"/>
      <c r="AFH55" s="15"/>
      <c r="AFI55" s="15"/>
      <c r="AFJ55" s="15"/>
      <c r="AFK55" s="15"/>
      <c r="AFL55" s="15"/>
      <c r="AFM55" s="15"/>
      <c r="AFN55" s="15"/>
      <c r="AFO55" s="15"/>
      <c r="AFP55" s="15"/>
      <c r="AFQ55" s="15"/>
      <c r="AFR55" s="15"/>
      <c r="AFS55" s="15"/>
      <c r="AFT55" s="15"/>
      <c r="AFU55" s="15"/>
      <c r="AFV55" s="15"/>
      <c r="AFW55" s="15"/>
      <c r="AFX55" s="15"/>
      <c r="AFY55" s="15"/>
      <c r="AFZ55" s="15"/>
      <c r="AGA55" s="15"/>
      <c r="AGB55" s="15"/>
      <c r="AGC55" s="15"/>
      <c r="AGD55" s="15"/>
      <c r="AGE55" s="15"/>
      <c r="AGF55" s="15"/>
      <c r="AGG55" s="15"/>
      <c r="AGH55" s="15"/>
      <c r="AGI55" s="15"/>
      <c r="AGJ55" s="15"/>
      <c r="AGK55" s="15"/>
      <c r="AGL55" s="15"/>
      <c r="AGM55" s="15"/>
      <c r="AGN55" s="15"/>
      <c r="AGO55" s="15"/>
      <c r="AGP55" s="15"/>
      <c r="AGQ55" s="15"/>
      <c r="AGR55" s="15"/>
      <c r="AGS55" s="15"/>
      <c r="AGT55" s="15"/>
      <c r="AGU55" s="15"/>
      <c r="AGV55" s="15"/>
      <c r="AGW55" s="15"/>
      <c r="AGX55" s="15"/>
      <c r="AGY55" s="15"/>
      <c r="AGZ55" s="15"/>
      <c r="AHA55" s="15"/>
      <c r="AHB55" s="15"/>
      <c r="AHC55" s="15"/>
      <c r="AHD55" s="15"/>
      <c r="AHE55" s="15"/>
      <c r="AHF55" s="15"/>
      <c r="AHG55" s="15"/>
      <c r="AHH55" s="15"/>
      <c r="AHI55" s="15"/>
      <c r="AHJ55" s="15"/>
      <c r="AHK55" s="15"/>
      <c r="AHL55" s="15"/>
      <c r="AHM55" s="15"/>
      <c r="AHN55" s="15"/>
      <c r="AHO55" s="15"/>
      <c r="AHP55" s="15"/>
      <c r="AHQ55" s="15"/>
      <c r="AHR55" s="15"/>
      <c r="AHS55" s="15"/>
      <c r="AHT55" s="15"/>
      <c r="AHU55" s="15"/>
      <c r="AHV55" s="15"/>
      <c r="AHW55" s="15"/>
      <c r="AHX55" s="15"/>
      <c r="AHY55" s="15"/>
      <c r="AHZ55" s="15"/>
      <c r="AIA55" s="15"/>
      <c r="AIB55" s="15"/>
      <c r="AIC55" s="15"/>
      <c r="AID55" s="15"/>
      <c r="AIE55" s="15"/>
      <c r="AIF55" s="15"/>
      <c r="AIG55" s="15"/>
      <c r="AIH55" s="15"/>
      <c r="AII55" s="15"/>
      <c r="AIJ55" s="15"/>
      <c r="AIK55" s="15"/>
      <c r="AIL55" s="15"/>
      <c r="AIM55" s="15"/>
      <c r="AIN55" s="15"/>
      <c r="AIO55" s="15"/>
      <c r="AIP55" s="15"/>
      <c r="AIQ55" s="15"/>
      <c r="AIR55" s="15"/>
      <c r="AIS55" s="15"/>
      <c r="AIT55" s="15"/>
      <c r="AIU55" s="15"/>
      <c r="AIV55" s="15"/>
      <c r="AIW55" s="15"/>
      <c r="AIX55" s="15"/>
      <c r="AIY55" s="15"/>
      <c r="AIZ55" s="15"/>
      <c r="AJA55" s="15"/>
      <c r="AJB55" s="15"/>
      <c r="AJC55" s="15"/>
      <c r="AJD55" s="15"/>
      <c r="AJE55" s="15"/>
      <c r="AJF55" s="15"/>
      <c r="AJG55" s="15"/>
      <c r="AJH55" s="15"/>
      <c r="AJI55" s="15"/>
      <c r="AJJ55" s="15"/>
      <c r="AJK55" s="15"/>
      <c r="AJL55" s="15"/>
      <c r="AJM55" s="15"/>
      <c r="AJN55" s="15"/>
      <c r="AJO55" s="15"/>
      <c r="AJP55" s="15"/>
      <c r="AJQ55" s="15"/>
      <c r="AJR55" s="15"/>
      <c r="AJS55" s="15"/>
      <c r="AJT55" s="15"/>
      <c r="AJU55" s="15"/>
      <c r="AJV55" s="15"/>
      <c r="AJW55" s="15"/>
      <c r="AJX55" s="15"/>
      <c r="AJY55" s="15"/>
      <c r="AJZ55" s="15"/>
      <c r="AKA55" s="15"/>
      <c r="AKB55" s="15"/>
      <c r="AKC55" s="15"/>
      <c r="AKD55" s="15"/>
      <c r="AKE55" s="15"/>
      <c r="AKF55" s="15"/>
      <c r="AKG55" s="15"/>
      <c r="AKH55" s="15"/>
      <c r="AKI55" s="15"/>
      <c r="AKJ55" s="15"/>
      <c r="AKK55" s="15"/>
      <c r="AKL55" s="15"/>
      <c r="AKM55" s="15"/>
      <c r="AKN55" s="15"/>
      <c r="AKO55" s="15"/>
      <c r="AKP55" s="15"/>
      <c r="AKQ55" s="15"/>
      <c r="AKR55" s="15"/>
      <c r="AKS55" s="15"/>
      <c r="AKT55" s="15"/>
      <c r="AKU55" s="15"/>
      <c r="AKV55" s="15"/>
      <c r="AKW55" s="15"/>
      <c r="AKX55" s="15"/>
      <c r="AKY55" s="15"/>
      <c r="AKZ55" s="15"/>
      <c r="ALA55" s="15"/>
      <c r="ALB55" s="15"/>
      <c r="ALC55" s="15"/>
      <c r="ALD55" s="15"/>
      <c r="ALE55" s="15"/>
      <c r="ALF55" s="15"/>
      <c r="ALG55" s="15"/>
      <c r="ALH55" s="15"/>
      <c r="ALI55" s="15"/>
      <c r="ALJ55" s="15"/>
      <c r="ALK55" s="15"/>
      <c r="ALL55" s="15"/>
      <c r="ALM55" s="15"/>
      <c r="ALN55" s="15"/>
      <c r="ALO55" s="15"/>
      <c r="ALP55" s="15"/>
      <c r="ALQ55" s="15"/>
      <c r="ALR55" s="15"/>
      <c r="ALS55" s="15"/>
      <c r="ALT55" s="15"/>
      <c r="ALU55" s="15"/>
      <c r="ALV55" s="15"/>
      <c r="ALW55" s="15"/>
      <c r="ALX55" s="15"/>
      <c r="ALY55" s="15"/>
      <c r="ALZ55" s="15"/>
      <c r="AMA55" s="15"/>
      <c r="AMB55" s="15"/>
      <c r="AMC55" s="15"/>
      <c r="AMD55" s="15"/>
      <c r="AME55" s="15"/>
      <c r="AMF55" s="15"/>
    </row>
    <row r="56" spans="1:1020" s="19" customFormat="1" outlineLevel="1">
      <c r="A56" s="113" t="s">
        <v>580</v>
      </c>
      <c r="B56" s="101" t="s">
        <v>43</v>
      </c>
      <c r="C56" s="102" t="s">
        <v>215</v>
      </c>
      <c r="D56" s="103" t="s">
        <v>216</v>
      </c>
      <c r="E56" s="103" t="s">
        <v>216</v>
      </c>
      <c r="F56" s="103" t="s">
        <v>217</v>
      </c>
      <c r="G56" s="103" t="s">
        <v>44</v>
      </c>
      <c r="H56" s="101" t="s">
        <v>227</v>
      </c>
      <c r="I56" s="101" t="s">
        <v>228</v>
      </c>
      <c r="J56" s="104" t="s">
        <v>45</v>
      </c>
      <c r="K56" s="105">
        <v>45</v>
      </c>
      <c r="L56" s="106">
        <v>230000000</v>
      </c>
      <c r="M56" s="107" t="s">
        <v>384</v>
      </c>
      <c r="N56" s="108" t="s">
        <v>263</v>
      </c>
      <c r="O56" s="115" t="s">
        <v>132</v>
      </c>
      <c r="P56" s="13" t="s">
        <v>48</v>
      </c>
      <c r="Q56" s="109" t="s">
        <v>73</v>
      </c>
      <c r="R56" s="110" t="s">
        <v>50</v>
      </c>
      <c r="S56" s="13">
        <v>5108</v>
      </c>
      <c r="T56" s="13" t="s">
        <v>220</v>
      </c>
      <c r="U56" s="111">
        <v>8</v>
      </c>
      <c r="V56" s="111">
        <v>30000</v>
      </c>
      <c r="W56" s="112">
        <v>0</v>
      </c>
      <c r="X56" s="269">
        <f t="shared" si="4"/>
        <v>0</v>
      </c>
      <c r="Y56" s="107" t="s">
        <v>390</v>
      </c>
      <c r="Z56" s="135">
        <v>2016</v>
      </c>
      <c r="AA56" s="228" t="s">
        <v>149</v>
      </c>
      <c r="AB56" s="15" t="s">
        <v>52</v>
      </c>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c r="IZ56" s="15"/>
      <c r="JA56" s="15"/>
      <c r="JB56" s="15"/>
      <c r="JC56" s="15"/>
      <c r="JD56" s="15"/>
      <c r="JE56" s="15"/>
      <c r="JF56" s="15"/>
      <c r="JG56" s="15"/>
      <c r="JH56" s="15"/>
      <c r="JI56" s="15"/>
      <c r="JJ56" s="15"/>
      <c r="JK56" s="15"/>
      <c r="JL56" s="15"/>
      <c r="JM56" s="15"/>
      <c r="JN56" s="15"/>
      <c r="JO56" s="15"/>
      <c r="JP56" s="15"/>
      <c r="JQ56" s="15"/>
      <c r="JR56" s="15"/>
      <c r="JS56" s="15"/>
      <c r="JT56" s="15"/>
      <c r="JU56" s="15"/>
      <c r="JV56" s="15"/>
      <c r="JW56" s="15"/>
      <c r="JX56" s="15"/>
      <c r="JY56" s="15"/>
      <c r="JZ56" s="15"/>
      <c r="KA56" s="15"/>
      <c r="KB56" s="15"/>
      <c r="KC56" s="15"/>
      <c r="KD56" s="15"/>
      <c r="KE56" s="15"/>
      <c r="KF56" s="15"/>
      <c r="KG56" s="15"/>
      <c r="KH56" s="15"/>
      <c r="KI56" s="15"/>
      <c r="KJ56" s="15"/>
      <c r="KK56" s="15"/>
      <c r="KL56" s="15"/>
      <c r="KM56" s="15"/>
      <c r="KN56" s="15"/>
      <c r="KO56" s="15"/>
      <c r="KP56" s="15"/>
      <c r="KQ56" s="15"/>
      <c r="KR56" s="15"/>
      <c r="KS56" s="15"/>
      <c r="KT56" s="15"/>
      <c r="KU56" s="15"/>
      <c r="KV56" s="15"/>
      <c r="KW56" s="15"/>
      <c r="KX56" s="15"/>
      <c r="KY56" s="15"/>
      <c r="KZ56" s="15"/>
      <c r="LA56" s="15"/>
      <c r="LB56" s="15"/>
      <c r="LC56" s="15"/>
      <c r="LD56" s="15"/>
      <c r="LE56" s="15"/>
      <c r="LF56" s="15"/>
      <c r="LG56" s="15"/>
      <c r="LH56" s="15"/>
      <c r="LI56" s="15"/>
      <c r="LJ56" s="15"/>
      <c r="LK56" s="15"/>
      <c r="LL56" s="15"/>
      <c r="LM56" s="15"/>
      <c r="LN56" s="15"/>
      <c r="LO56" s="15"/>
      <c r="LP56" s="15"/>
      <c r="LQ56" s="15"/>
      <c r="LR56" s="15"/>
      <c r="LS56" s="15"/>
      <c r="LT56" s="15"/>
      <c r="LU56" s="15"/>
      <c r="LV56" s="15"/>
      <c r="LW56" s="15"/>
      <c r="LX56" s="15"/>
      <c r="LY56" s="15"/>
      <c r="LZ56" s="15"/>
      <c r="MA56" s="15"/>
      <c r="MB56" s="15"/>
      <c r="MC56" s="15"/>
      <c r="MD56" s="15"/>
      <c r="ME56" s="15"/>
      <c r="MF56" s="15"/>
      <c r="MG56" s="15"/>
      <c r="MH56" s="15"/>
      <c r="MI56" s="15"/>
      <c r="MJ56" s="15"/>
      <c r="MK56" s="15"/>
      <c r="ML56" s="15"/>
      <c r="MM56" s="15"/>
      <c r="MN56" s="15"/>
      <c r="MO56" s="15"/>
      <c r="MP56" s="15"/>
      <c r="MQ56" s="15"/>
      <c r="MR56" s="15"/>
      <c r="MS56" s="15"/>
      <c r="MT56" s="15"/>
      <c r="MU56" s="15"/>
      <c r="MV56" s="15"/>
      <c r="MW56" s="15"/>
      <c r="MX56" s="15"/>
      <c r="MY56" s="15"/>
      <c r="MZ56" s="15"/>
      <c r="NA56" s="15"/>
      <c r="NB56" s="15"/>
      <c r="NC56" s="15"/>
      <c r="ND56" s="15"/>
      <c r="NE56" s="15"/>
      <c r="NF56" s="15"/>
      <c r="NG56" s="15"/>
      <c r="NH56" s="15"/>
      <c r="NI56" s="15"/>
      <c r="NJ56" s="15"/>
      <c r="NK56" s="15"/>
      <c r="NL56" s="15"/>
      <c r="NM56" s="15"/>
      <c r="NN56" s="15"/>
      <c r="NO56" s="15"/>
      <c r="NP56" s="15"/>
      <c r="NQ56" s="15"/>
      <c r="NR56" s="15"/>
      <c r="NS56" s="15"/>
      <c r="NT56" s="15"/>
      <c r="NU56" s="15"/>
      <c r="NV56" s="15"/>
      <c r="NW56" s="15"/>
      <c r="NX56" s="15"/>
      <c r="NY56" s="15"/>
      <c r="NZ56" s="15"/>
      <c r="OA56" s="15"/>
      <c r="OB56" s="15"/>
      <c r="OC56" s="15"/>
      <c r="OD56" s="15"/>
      <c r="OE56" s="15"/>
      <c r="OF56" s="15"/>
      <c r="OG56" s="15"/>
      <c r="OH56" s="15"/>
      <c r="OI56" s="15"/>
      <c r="OJ56" s="15"/>
      <c r="OK56" s="15"/>
      <c r="OL56" s="15"/>
      <c r="OM56" s="15"/>
      <c r="ON56" s="15"/>
      <c r="OO56" s="15"/>
      <c r="OP56" s="15"/>
      <c r="OQ56" s="15"/>
      <c r="OR56" s="15"/>
      <c r="OS56" s="15"/>
      <c r="OT56" s="15"/>
      <c r="OU56" s="15"/>
      <c r="OV56" s="15"/>
      <c r="OW56" s="15"/>
      <c r="OX56" s="15"/>
      <c r="OY56" s="15"/>
      <c r="OZ56" s="15"/>
      <c r="PA56" s="15"/>
      <c r="PB56" s="15"/>
      <c r="PC56" s="15"/>
      <c r="PD56" s="15"/>
      <c r="PE56" s="15"/>
      <c r="PF56" s="15"/>
      <c r="PG56" s="15"/>
      <c r="PH56" s="15"/>
      <c r="PI56" s="15"/>
      <c r="PJ56" s="15"/>
      <c r="PK56" s="15"/>
      <c r="PL56" s="15"/>
      <c r="PM56" s="15"/>
      <c r="PN56" s="15"/>
      <c r="PO56" s="15"/>
      <c r="PP56" s="15"/>
      <c r="PQ56" s="15"/>
      <c r="PR56" s="15"/>
      <c r="PS56" s="15"/>
      <c r="PT56" s="15"/>
      <c r="PU56" s="15"/>
      <c r="PV56" s="15"/>
      <c r="PW56" s="15"/>
      <c r="PX56" s="15"/>
      <c r="PY56" s="15"/>
      <c r="PZ56" s="15"/>
      <c r="QA56" s="15"/>
      <c r="QB56" s="15"/>
      <c r="QC56" s="15"/>
      <c r="QD56" s="15"/>
      <c r="QE56" s="15"/>
      <c r="QF56" s="15"/>
      <c r="QG56" s="15"/>
      <c r="QH56" s="15"/>
      <c r="QI56" s="15"/>
      <c r="QJ56" s="15"/>
      <c r="QK56" s="15"/>
      <c r="QL56" s="15"/>
      <c r="QM56" s="15"/>
      <c r="QN56" s="15"/>
      <c r="QO56" s="15"/>
      <c r="QP56" s="15"/>
      <c r="QQ56" s="15"/>
      <c r="QR56" s="15"/>
      <c r="QS56" s="15"/>
      <c r="QT56" s="15"/>
      <c r="QU56" s="15"/>
      <c r="QV56" s="15"/>
      <c r="QW56" s="15"/>
      <c r="QX56" s="15"/>
      <c r="QY56" s="15"/>
      <c r="QZ56" s="15"/>
      <c r="RA56" s="15"/>
      <c r="RB56" s="15"/>
      <c r="RC56" s="15"/>
      <c r="RD56" s="15"/>
      <c r="RE56" s="15"/>
      <c r="RF56" s="15"/>
      <c r="RG56" s="15"/>
      <c r="RH56" s="15"/>
      <c r="RI56" s="15"/>
      <c r="RJ56" s="15"/>
      <c r="RK56" s="15"/>
      <c r="RL56" s="15"/>
      <c r="RM56" s="15"/>
      <c r="RN56" s="15"/>
      <c r="RO56" s="15"/>
      <c r="RP56" s="15"/>
      <c r="RQ56" s="15"/>
      <c r="RR56" s="15"/>
      <c r="RS56" s="15"/>
      <c r="RT56" s="15"/>
      <c r="RU56" s="15"/>
      <c r="RV56" s="15"/>
      <c r="RW56" s="15"/>
      <c r="RX56" s="15"/>
      <c r="RY56" s="15"/>
      <c r="RZ56" s="15"/>
      <c r="SA56" s="15"/>
      <c r="SB56" s="15"/>
      <c r="SC56" s="15"/>
      <c r="SD56" s="15"/>
      <c r="SE56" s="15"/>
      <c r="SF56" s="15"/>
      <c r="SG56" s="15"/>
      <c r="SH56" s="15"/>
      <c r="SI56" s="15"/>
      <c r="SJ56" s="15"/>
      <c r="SK56" s="15"/>
      <c r="SL56" s="15"/>
      <c r="SM56" s="15"/>
      <c r="SN56" s="15"/>
      <c r="SO56" s="15"/>
      <c r="SP56" s="15"/>
      <c r="SQ56" s="15"/>
      <c r="SR56" s="15"/>
      <c r="SS56" s="15"/>
      <c r="ST56" s="15"/>
      <c r="SU56" s="15"/>
      <c r="SV56" s="15"/>
      <c r="SW56" s="15"/>
      <c r="SX56" s="15"/>
      <c r="SY56" s="15"/>
      <c r="SZ56" s="15"/>
      <c r="TA56" s="15"/>
      <c r="TB56" s="15"/>
      <c r="TC56" s="15"/>
      <c r="TD56" s="15"/>
      <c r="TE56" s="15"/>
      <c r="TF56" s="15"/>
      <c r="TG56" s="15"/>
      <c r="TH56" s="15"/>
      <c r="TI56" s="15"/>
      <c r="TJ56" s="15"/>
      <c r="TK56" s="15"/>
      <c r="TL56" s="15"/>
      <c r="TM56" s="15"/>
      <c r="TN56" s="15"/>
      <c r="TO56" s="15"/>
      <c r="TP56" s="15"/>
      <c r="TQ56" s="15"/>
      <c r="TR56" s="15"/>
      <c r="TS56" s="15"/>
      <c r="TT56" s="15"/>
      <c r="TU56" s="15"/>
      <c r="TV56" s="15"/>
      <c r="TW56" s="15"/>
      <c r="TX56" s="15"/>
      <c r="TY56" s="15"/>
      <c r="TZ56" s="15"/>
      <c r="UA56" s="15"/>
      <c r="UB56" s="15"/>
      <c r="UC56" s="15"/>
      <c r="UD56" s="15"/>
      <c r="UE56" s="15"/>
      <c r="UF56" s="15"/>
      <c r="UG56" s="15"/>
      <c r="UH56" s="15"/>
      <c r="UI56" s="15"/>
      <c r="UJ56" s="15"/>
      <c r="UK56" s="15"/>
      <c r="UL56" s="15"/>
      <c r="UM56" s="15"/>
      <c r="UN56" s="15"/>
      <c r="UO56" s="15"/>
      <c r="UP56" s="15"/>
      <c r="UQ56" s="15"/>
      <c r="UR56" s="15"/>
      <c r="US56" s="15"/>
      <c r="UT56" s="15"/>
      <c r="UU56" s="15"/>
      <c r="UV56" s="15"/>
      <c r="UW56" s="15"/>
      <c r="UX56" s="15"/>
      <c r="UY56" s="15"/>
      <c r="UZ56" s="15"/>
      <c r="VA56" s="15"/>
      <c r="VB56" s="15"/>
      <c r="VC56" s="15"/>
      <c r="VD56" s="15"/>
      <c r="VE56" s="15"/>
      <c r="VF56" s="15"/>
      <c r="VG56" s="15"/>
      <c r="VH56" s="15"/>
      <c r="VI56" s="15"/>
      <c r="VJ56" s="15"/>
      <c r="VK56" s="15"/>
      <c r="VL56" s="15"/>
      <c r="VM56" s="15"/>
      <c r="VN56" s="15"/>
      <c r="VO56" s="15"/>
      <c r="VP56" s="15"/>
      <c r="VQ56" s="15"/>
      <c r="VR56" s="15"/>
      <c r="VS56" s="15"/>
      <c r="VT56" s="15"/>
      <c r="VU56" s="15"/>
      <c r="VV56" s="15"/>
      <c r="VW56" s="15"/>
      <c r="VX56" s="15"/>
      <c r="VY56" s="15"/>
      <c r="VZ56" s="15"/>
      <c r="WA56" s="15"/>
      <c r="WB56" s="15"/>
      <c r="WC56" s="15"/>
      <c r="WD56" s="15"/>
      <c r="WE56" s="15"/>
      <c r="WF56" s="15"/>
      <c r="WG56" s="15"/>
      <c r="WH56" s="15"/>
      <c r="WI56" s="15"/>
      <c r="WJ56" s="15"/>
      <c r="WK56" s="15"/>
      <c r="WL56" s="15"/>
      <c r="WM56" s="15"/>
      <c r="WN56" s="15"/>
      <c r="WO56" s="15"/>
      <c r="WP56" s="15"/>
      <c r="WQ56" s="15"/>
      <c r="WR56" s="15"/>
      <c r="WS56" s="15"/>
      <c r="WT56" s="15"/>
      <c r="WU56" s="15"/>
      <c r="WV56" s="15"/>
      <c r="WW56" s="15"/>
      <c r="WX56" s="15"/>
      <c r="WY56" s="15"/>
      <c r="WZ56" s="15"/>
      <c r="XA56" s="15"/>
      <c r="XB56" s="15"/>
      <c r="XC56" s="15"/>
      <c r="XD56" s="15"/>
      <c r="XE56" s="15"/>
      <c r="XF56" s="15"/>
      <c r="XG56" s="15"/>
      <c r="XH56" s="15"/>
      <c r="XI56" s="15"/>
      <c r="XJ56" s="15"/>
      <c r="XK56" s="15"/>
      <c r="XL56" s="15"/>
      <c r="XM56" s="15"/>
      <c r="XN56" s="15"/>
      <c r="XO56" s="15"/>
      <c r="XP56" s="15"/>
      <c r="XQ56" s="15"/>
      <c r="XR56" s="15"/>
      <c r="XS56" s="15"/>
      <c r="XT56" s="15"/>
      <c r="XU56" s="15"/>
      <c r="XV56" s="15"/>
      <c r="XW56" s="15"/>
      <c r="XX56" s="15"/>
      <c r="XY56" s="15"/>
      <c r="XZ56" s="15"/>
      <c r="YA56" s="15"/>
      <c r="YB56" s="15"/>
      <c r="YC56" s="15"/>
      <c r="YD56" s="15"/>
      <c r="YE56" s="15"/>
      <c r="YF56" s="15"/>
      <c r="YG56" s="15"/>
      <c r="YH56" s="15"/>
      <c r="YI56" s="15"/>
      <c r="YJ56" s="15"/>
      <c r="YK56" s="15"/>
      <c r="YL56" s="15"/>
      <c r="YM56" s="15"/>
      <c r="YN56" s="15"/>
      <c r="YO56" s="15"/>
      <c r="YP56" s="15"/>
      <c r="YQ56" s="15"/>
      <c r="YR56" s="15"/>
      <c r="YS56" s="15"/>
      <c r="YT56" s="15"/>
      <c r="YU56" s="15"/>
      <c r="YV56" s="15"/>
      <c r="YW56" s="15"/>
      <c r="YX56" s="15"/>
      <c r="YY56" s="15"/>
      <c r="YZ56" s="15"/>
      <c r="ZA56" s="15"/>
      <c r="ZB56" s="15"/>
      <c r="ZC56" s="15"/>
      <c r="ZD56" s="15"/>
      <c r="ZE56" s="15"/>
      <c r="ZF56" s="15"/>
      <c r="ZG56" s="15"/>
      <c r="ZH56" s="15"/>
      <c r="ZI56" s="15"/>
      <c r="ZJ56" s="15"/>
      <c r="ZK56" s="15"/>
      <c r="ZL56" s="15"/>
      <c r="ZM56" s="15"/>
      <c r="ZN56" s="15"/>
      <c r="ZO56" s="15"/>
      <c r="ZP56" s="15"/>
      <c r="ZQ56" s="15"/>
      <c r="ZR56" s="15"/>
      <c r="ZS56" s="15"/>
      <c r="ZT56" s="15"/>
      <c r="ZU56" s="15"/>
      <c r="ZV56" s="15"/>
      <c r="ZW56" s="15"/>
      <c r="ZX56" s="15"/>
      <c r="ZY56" s="15"/>
      <c r="ZZ56" s="15"/>
      <c r="AAA56" s="15"/>
      <c r="AAB56" s="15"/>
      <c r="AAC56" s="15"/>
      <c r="AAD56" s="15"/>
      <c r="AAE56" s="15"/>
      <c r="AAF56" s="15"/>
      <c r="AAG56" s="15"/>
      <c r="AAH56" s="15"/>
      <c r="AAI56" s="15"/>
      <c r="AAJ56" s="15"/>
      <c r="AAK56" s="15"/>
      <c r="AAL56" s="15"/>
      <c r="AAM56" s="15"/>
      <c r="AAN56" s="15"/>
      <c r="AAO56" s="15"/>
      <c r="AAP56" s="15"/>
      <c r="AAQ56" s="15"/>
      <c r="AAR56" s="15"/>
      <c r="AAS56" s="15"/>
      <c r="AAT56" s="15"/>
      <c r="AAU56" s="15"/>
      <c r="AAV56" s="15"/>
      <c r="AAW56" s="15"/>
      <c r="AAX56" s="15"/>
      <c r="AAY56" s="15"/>
      <c r="AAZ56" s="15"/>
      <c r="ABA56" s="15"/>
      <c r="ABB56" s="15"/>
      <c r="ABC56" s="15"/>
      <c r="ABD56" s="15"/>
      <c r="ABE56" s="15"/>
      <c r="ABF56" s="15"/>
      <c r="ABG56" s="15"/>
      <c r="ABH56" s="15"/>
      <c r="ABI56" s="15"/>
      <c r="ABJ56" s="15"/>
      <c r="ABK56" s="15"/>
      <c r="ABL56" s="15"/>
      <c r="ABM56" s="15"/>
      <c r="ABN56" s="15"/>
      <c r="ABO56" s="15"/>
      <c r="ABP56" s="15"/>
      <c r="ABQ56" s="15"/>
      <c r="ABR56" s="15"/>
      <c r="ABS56" s="15"/>
      <c r="ABT56" s="15"/>
      <c r="ABU56" s="15"/>
      <c r="ABV56" s="15"/>
      <c r="ABW56" s="15"/>
      <c r="ABX56" s="15"/>
      <c r="ABY56" s="15"/>
      <c r="ABZ56" s="15"/>
      <c r="ACA56" s="15"/>
      <c r="ACB56" s="15"/>
      <c r="ACC56" s="15"/>
      <c r="ACD56" s="15"/>
      <c r="ACE56" s="15"/>
      <c r="ACF56" s="15"/>
      <c r="ACG56" s="15"/>
      <c r="ACH56" s="15"/>
      <c r="ACI56" s="15"/>
      <c r="ACJ56" s="15"/>
      <c r="ACK56" s="15"/>
      <c r="ACL56" s="15"/>
      <c r="ACM56" s="15"/>
      <c r="ACN56" s="15"/>
      <c r="ACO56" s="15"/>
      <c r="ACP56" s="15"/>
      <c r="ACQ56" s="15"/>
      <c r="ACR56" s="15"/>
      <c r="ACS56" s="15"/>
      <c r="ACT56" s="15"/>
      <c r="ACU56" s="15"/>
      <c r="ACV56" s="15"/>
      <c r="ACW56" s="15"/>
      <c r="ACX56" s="15"/>
      <c r="ACY56" s="15"/>
      <c r="ACZ56" s="15"/>
      <c r="ADA56" s="15"/>
      <c r="ADB56" s="15"/>
      <c r="ADC56" s="15"/>
      <c r="ADD56" s="15"/>
      <c r="ADE56" s="15"/>
      <c r="ADF56" s="15"/>
      <c r="ADG56" s="15"/>
      <c r="ADH56" s="15"/>
      <c r="ADI56" s="15"/>
      <c r="ADJ56" s="15"/>
      <c r="ADK56" s="15"/>
      <c r="ADL56" s="15"/>
      <c r="ADM56" s="15"/>
      <c r="ADN56" s="15"/>
      <c r="ADO56" s="15"/>
      <c r="ADP56" s="15"/>
      <c r="ADQ56" s="15"/>
      <c r="ADR56" s="15"/>
      <c r="ADS56" s="15"/>
      <c r="ADT56" s="15"/>
      <c r="ADU56" s="15"/>
      <c r="ADV56" s="15"/>
      <c r="ADW56" s="15"/>
      <c r="ADX56" s="15"/>
      <c r="ADY56" s="15"/>
      <c r="ADZ56" s="15"/>
      <c r="AEA56" s="15"/>
      <c r="AEB56" s="15"/>
      <c r="AEC56" s="15"/>
      <c r="AED56" s="15"/>
      <c r="AEE56" s="15"/>
      <c r="AEF56" s="15"/>
      <c r="AEG56" s="15"/>
      <c r="AEH56" s="15"/>
      <c r="AEI56" s="15"/>
      <c r="AEJ56" s="15"/>
      <c r="AEK56" s="15"/>
      <c r="AEL56" s="15"/>
      <c r="AEM56" s="15"/>
      <c r="AEN56" s="15"/>
      <c r="AEO56" s="15"/>
      <c r="AEP56" s="15"/>
      <c r="AEQ56" s="15"/>
      <c r="AER56" s="15"/>
      <c r="AES56" s="15"/>
      <c r="AET56" s="15"/>
      <c r="AEU56" s="15"/>
      <c r="AEV56" s="15"/>
      <c r="AEW56" s="15"/>
      <c r="AEX56" s="15"/>
      <c r="AEY56" s="15"/>
      <c r="AEZ56" s="15"/>
      <c r="AFA56" s="15"/>
      <c r="AFB56" s="15"/>
      <c r="AFC56" s="15"/>
      <c r="AFD56" s="15"/>
      <c r="AFE56" s="15"/>
      <c r="AFF56" s="15"/>
      <c r="AFG56" s="15"/>
      <c r="AFH56" s="15"/>
      <c r="AFI56" s="15"/>
      <c r="AFJ56" s="15"/>
      <c r="AFK56" s="15"/>
      <c r="AFL56" s="15"/>
      <c r="AFM56" s="15"/>
      <c r="AFN56" s="15"/>
      <c r="AFO56" s="15"/>
      <c r="AFP56" s="15"/>
      <c r="AFQ56" s="15"/>
      <c r="AFR56" s="15"/>
      <c r="AFS56" s="15"/>
      <c r="AFT56" s="15"/>
      <c r="AFU56" s="15"/>
      <c r="AFV56" s="15"/>
      <c r="AFW56" s="15"/>
      <c r="AFX56" s="15"/>
      <c r="AFY56" s="15"/>
      <c r="AFZ56" s="15"/>
      <c r="AGA56" s="15"/>
      <c r="AGB56" s="15"/>
      <c r="AGC56" s="15"/>
      <c r="AGD56" s="15"/>
      <c r="AGE56" s="15"/>
      <c r="AGF56" s="15"/>
      <c r="AGG56" s="15"/>
      <c r="AGH56" s="15"/>
      <c r="AGI56" s="15"/>
      <c r="AGJ56" s="15"/>
      <c r="AGK56" s="15"/>
      <c r="AGL56" s="15"/>
      <c r="AGM56" s="15"/>
      <c r="AGN56" s="15"/>
      <c r="AGO56" s="15"/>
      <c r="AGP56" s="15"/>
      <c r="AGQ56" s="15"/>
      <c r="AGR56" s="15"/>
      <c r="AGS56" s="15"/>
      <c r="AGT56" s="15"/>
      <c r="AGU56" s="15"/>
      <c r="AGV56" s="15"/>
      <c r="AGW56" s="15"/>
      <c r="AGX56" s="15"/>
      <c r="AGY56" s="15"/>
      <c r="AGZ56" s="15"/>
      <c r="AHA56" s="15"/>
      <c r="AHB56" s="15"/>
      <c r="AHC56" s="15"/>
      <c r="AHD56" s="15"/>
      <c r="AHE56" s="15"/>
      <c r="AHF56" s="15"/>
      <c r="AHG56" s="15"/>
      <c r="AHH56" s="15"/>
      <c r="AHI56" s="15"/>
      <c r="AHJ56" s="15"/>
      <c r="AHK56" s="15"/>
      <c r="AHL56" s="15"/>
      <c r="AHM56" s="15"/>
      <c r="AHN56" s="15"/>
      <c r="AHO56" s="15"/>
      <c r="AHP56" s="15"/>
      <c r="AHQ56" s="15"/>
      <c r="AHR56" s="15"/>
      <c r="AHS56" s="15"/>
      <c r="AHT56" s="15"/>
      <c r="AHU56" s="15"/>
      <c r="AHV56" s="15"/>
      <c r="AHW56" s="15"/>
      <c r="AHX56" s="15"/>
      <c r="AHY56" s="15"/>
      <c r="AHZ56" s="15"/>
      <c r="AIA56" s="15"/>
      <c r="AIB56" s="15"/>
      <c r="AIC56" s="15"/>
      <c r="AID56" s="15"/>
      <c r="AIE56" s="15"/>
      <c r="AIF56" s="15"/>
      <c r="AIG56" s="15"/>
      <c r="AIH56" s="15"/>
      <c r="AII56" s="15"/>
      <c r="AIJ56" s="15"/>
      <c r="AIK56" s="15"/>
      <c r="AIL56" s="15"/>
      <c r="AIM56" s="15"/>
      <c r="AIN56" s="15"/>
      <c r="AIO56" s="15"/>
      <c r="AIP56" s="15"/>
      <c r="AIQ56" s="15"/>
      <c r="AIR56" s="15"/>
      <c r="AIS56" s="15"/>
      <c r="AIT56" s="15"/>
      <c r="AIU56" s="15"/>
      <c r="AIV56" s="15"/>
      <c r="AIW56" s="15"/>
      <c r="AIX56" s="15"/>
      <c r="AIY56" s="15"/>
      <c r="AIZ56" s="15"/>
      <c r="AJA56" s="15"/>
      <c r="AJB56" s="15"/>
      <c r="AJC56" s="15"/>
      <c r="AJD56" s="15"/>
      <c r="AJE56" s="15"/>
      <c r="AJF56" s="15"/>
      <c r="AJG56" s="15"/>
      <c r="AJH56" s="15"/>
      <c r="AJI56" s="15"/>
      <c r="AJJ56" s="15"/>
      <c r="AJK56" s="15"/>
      <c r="AJL56" s="15"/>
      <c r="AJM56" s="15"/>
      <c r="AJN56" s="15"/>
      <c r="AJO56" s="15"/>
      <c r="AJP56" s="15"/>
      <c r="AJQ56" s="15"/>
      <c r="AJR56" s="15"/>
      <c r="AJS56" s="15"/>
      <c r="AJT56" s="15"/>
      <c r="AJU56" s="15"/>
      <c r="AJV56" s="15"/>
      <c r="AJW56" s="15"/>
      <c r="AJX56" s="15"/>
      <c r="AJY56" s="15"/>
      <c r="AJZ56" s="15"/>
      <c r="AKA56" s="15"/>
      <c r="AKB56" s="15"/>
      <c r="AKC56" s="15"/>
      <c r="AKD56" s="15"/>
      <c r="AKE56" s="15"/>
      <c r="AKF56" s="15"/>
      <c r="AKG56" s="15"/>
      <c r="AKH56" s="15"/>
      <c r="AKI56" s="15"/>
      <c r="AKJ56" s="15"/>
      <c r="AKK56" s="15"/>
      <c r="AKL56" s="15"/>
      <c r="AKM56" s="15"/>
      <c r="AKN56" s="15"/>
      <c r="AKO56" s="15"/>
      <c r="AKP56" s="15"/>
      <c r="AKQ56" s="15"/>
      <c r="AKR56" s="15"/>
      <c r="AKS56" s="15"/>
      <c r="AKT56" s="15"/>
      <c r="AKU56" s="15"/>
      <c r="AKV56" s="15"/>
      <c r="AKW56" s="15"/>
      <c r="AKX56" s="15"/>
      <c r="AKY56" s="15"/>
      <c r="AKZ56" s="15"/>
      <c r="ALA56" s="15"/>
      <c r="ALB56" s="15"/>
      <c r="ALC56" s="15"/>
      <c r="ALD56" s="15"/>
      <c r="ALE56" s="15"/>
      <c r="ALF56" s="15"/>
      <c r="ALG56" s="15"/>
      <c r="ALH56" s="15"/>
      <c r="ALI56" s="15"/>
      <c r="ALJ56" s="15"/>
      <c r="ALK56" s="15"/>
      <c r="ALL56" s="15"/>
      <c r="ALM56" s="15"/>
      <c r="ALN56" s="15"/>
      <c r="ALO56" s="15"/>
      <c r="ALP56" s="15"/>
      <c r="ALQ56" s="15"/>
      <c r="ALR56" s="15"/>
      <c r="ALS56" s="15"/>
      <c r="ALT56" s="15"/>
      <c r="ALU56" s="15"/>
      <c r="ALV56" s="15"/>
      <c r="ALW56" s="15"/>
      <c r="ALX56" s="15"/>
      <c r="ALY56" s="15"/>
      <c r="ALZ56" s="15"/>
      <c r="AMA56" s="15"/>
      <c r="AMB56" s="15"/>
      <c r="AMC56" s="15"/>
      <c r="AMD56" s="15"/>
      <c r="AME56" s="15"/>
      <c r="AMF56" s="15"/>
    </row>
    <row r="57" spans="1:1020" s="19" customFormat="1" outlineLevel="1">
      <c r="A57" s="113" t="s">
        <v>546</v>
      </c>
      <c r="B57" s="101" t="s">
        <v>43</v>
      </c>
      <c r="C57" s="114" t="s">
        <v>230</v>
      </c>
      <c r="D57" s="103" t="s">
        <v>131</v>
      </c>
      <c r="E57" s="103" t="s">
        <v>44</v>
      </c>
      <c r="F57" s="103" t="s">
        <v>231</v>
      </c>
      <c r="G57" s="103" t="s">
        <v>44</v>
      </c>
      <c r="H57" s="101" t="s">
        <v>55</v>
      </c>
      <c r="I57" s="101" t="s">
        <v>44</v>
      </c>
      <c r="J57" s="104" t="s">
        <v>53</v>
      </c>
      <c r="K57" s="105">
        <v>50</v>
      </c>
      <c r="L57" s="106">
        <v>230000000</v>
      </c>
      <c r="M57" s="107" t="s">
        <v>384</v>
      </c>
      <c r="N57" s="116" t="s">
        <v>527</v>
      </c>
      <c r="O57" s="115" t="s">
        <v>234</v>
      </c>
      <c r="P57" s="13" t="s">
        <v>48</v>
      </c>
      <c r="Q57" s="109" t="s">
        <v>391</v>
      </c>
      <c r="R57" s="110" t="s">
        <v>50</v>
      </c>
      <c r="S57" s="13">
        <v>868</v>
      </c>
      <c r="T57" s="13" t="s">
        <v>133</v>
      </c>
      <c r="U57" s="117">
        <v>4410</v>
      </c>
      <c r="V57" s="117">
        <v>65</v>
      </c>
      <c r="W57" s="112">
        <v>0</v>
      </c>
      <c r="X57" s="269">
        <f t="shared" si="4"/>
        <v>0</v>
      </c>
      <c r="Y57" s="107" t="s">
        <v>390</v>
      </c>
      <c r="Z57" s="135">
        <v>2016</v>
      </c>
      <c r="AA57" s="228" t="s">
        <v>553</v>
      </c>
      <c r="AB57" s="15" t="s">
        <v>52</v>
      </c>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c r="IU57" s="15"/>
      <c r="IV57" s="15"/>
      <c r="IW57" s="15"/>
      <c r="IX57" s="15"/>
      <c r="IY57" s="15"/>
      <c r="IZ57" s="15"/>
      <c r="JA57" s="15"/>
      <c r="JB57" s="15"/>
      <c r="JC57" s="15"/>
      <c r="JD57" s="15"/>
      <c r="JE57" s="15"/>
      <c r="JF57" s="15"/>
      <c r="JG57" s="15"/>
      <c r="JH57" s="15"/>
      <c r="JI57" s="15"/>
      <c r="JJ57" s="15"/>
      <c r="JK57" s="15"/>
      <c r="JL57" s="15"/>
      <c r="JM57" s="15"/>
      <c r="JN57" s="15"/>
      <c r="JO57" s="15"/>
      <c r="JP57" s="15"/>
      <c r="JQ57" s="15"/>
      <c r="JR57" s="15"/>
      <c r="JS57" s="15"/>
      <c r="JT57" s="15"/>
      <c r="JU57" s="15"/>
      <c r="JV57" s="15"/>
      <c r="JW57" s="15"/>
      <c r="JX57" s="15"/>
      <c r="JY57" s="15"/>
      <c r="JZ57" s="15"/>
      <c r="KA57" s="15"/>
      <c r="KB57" s="15"/>
      <c r="KC57" s="15"/>
      <c r="KD57" s="15"/>
      <c r="KE57" s="15"/>
      <c r="KF57" s="15"/>
      <c r="KG57" s="15"/>
      <c r="KH57" s="15"/>
      <c r="KI57" s="15"/>
      <c r="KJ57" s="15"/>
      <c r="KK57" s="15"/>
      <c r="KL57" s="15"/>
      <c r="KM57" s="15"/>
      <c r="KN57" s="15"/>
      <c r="KO57" s="15"/>
      <c r="KP57" s="15"/>
      <c r="KQ57" s="15"/>
      <c r="KR57" s="15"/>
      <c r="KS57" s="15"/>
      <c r="KT57" s="15"/>
      <c r="KU57" s="15"/>
      <c r="KV57" s="15"/>
      <c r="KW57" s="15"/>
      <c r="KX57" s="15"/>
      <c r="KY57" s="15"/>
      <c r="KZ57" s="15"/>
      <c r="LA57" s="15"/>
      <c r="LB57" s="15"/>
      <c r="LC57" s="15"/>
      <c r="LD57" s="15"/>
      <c r="LE57" s="15"/>
      <c r="LF57" s="15"/>
      <c r="LG57" s="15"/>
      <c r="LH57" s="15"/>
      <c r="LI57" s="15"/>
      <c r="LJ57" s="15"/>
      <c r="LK57" s="15"/>
      <c r="LL57" s="15"/>
      <c r="LM57" s="15"/>
      <c r="LN57" s="15"/>
      <c r="LO57" s="15"/>
      <c r="LP57" s="15"/>
      <c r="LQ57" s="15"/>
      <c r="LR57" s="15"/>
      <c r="LS57" s="15"/>
      <c r="LT57" s="15"/>
      <c r="LU57" s="15"/>
      <c r="LV57" s="15"/>
      <c r="LW57" s="15"/>
      <c r="LX57" s="15"/>
      <c r="LY57" s="15"/>
      <c r="LZ57" s="15"/>
      <c r="MA57" s="15"/>
      <c r="MB57" s="15"/>
      <c r="MC57" s="15"/>
      <c r="MD57" s="15"/>
      <c r="ME57" s="15"/>
      <c r="MF57" s="15"/>
      <c r="MG57" s="15"/>
      <c r="MH57" s="15"/>
      <c r="MI57" s="15"/>
      <c r="MJ57" s="15"/>
      <c r="MK57" s="15"/>
      <c r="ML57" s="15"/>
      <c r="MM57" s="15"/>
      <c r="MN57" s="15"/>
      <c r="MO57" s="15"/>
      <c r="MP57" s="15"/>
      <c r="MQ57" s="15"/>
      <c r="MR57" s="15"/>
      <c r="MS57" s="15"/>
      <c r="MT57" s="15"/>
      <c r="MU57" s="15"/>
      <c r="MV57" s="15"/>
      <c r="MW57" s="15"/>
      <c r="MX57" s="15"/>
      <c r="MY57" s="15"/>
      <c r="MZ57" s="15"/>
      <c r="NA57" s="15"/>
      <c r="NB57" s="15"/>
      <c r="NC57" s="15"/>
      <c r="ND57" s="15"/>
      <c r="NE57" s="15"/>
      <c r="NF57" s="15"/>
      <c r="NG57" s="15"/>
      <c r="NH57" s="15"/>
      <c r="NI57" s="15"/>
      <c r="NJ57" s="15"/>
      <c r="NK57" s="15"/>
      <c r="NL57" s="15"/>
      <c r="NM57" s="15"/>
      <c r="NN57" s="15"/>
      <c r="NO57" s="15"/>
      <c r="NP57" s="15"/>
      <c r="NQ57" s="15"/>
      <c r="NR57" s="15"/>
      <c r="NS57" s="15"/>
      <c r="NT57" s="15"/>
      <c r="NU57" s="15"/>
      <c r="NV57" s="15"/>
      <c r="NW57" s="15"/>
      <c r="NX57" s="15"/>
      <c r="NY57" s="15"/>
      <c r="NZ57" s="15"/>
      <c r="OA57" s="15"/>
      <c r="OB57" s="15"/>
      <c r="OC57" s="15"/>
      <c r="OD57" s="15"/>
      <c r="OE57" s="15"/>
      <c r="OF57" s="15"/>
      <c r="OG57" s="15"/>
      <c r="OH57" s="15"/>
      <c r="OI57" s="15"/>
      <c r="OJ57" s="15"/>
      <c r="OK57" s="15"/>
      <c r="OL57" s="15"/>
      <c r="OM57" s="15"/>
      <c r="ON57" s="15"/>
      <c r="OO57" s="15"/>
      <c r="OP57" s="15"/>
      <c r="OQ57" s="15"/>
      <c r="OR57" s="15"/>
      <c r="OS57" s="15"/>
      <c r="OT57" s="15"/>
      <c r="OU57" s="15"/>
      <c r="OV57" s="15"/>
      <c r="OW57" s="15"/>
      <c r="OX57" s="15"/>
      <c r="OY57" s="15"/>
      <c r="OZ57" s="15"/>
      <c r="PA57" s="15"/>
      <c r="PB57" s="15"/>
      <c r="PC57" s="15"/>
      <c r="PD57" s="15"/>
      <c r="PE57" s="15"/>
      <c r="PF57" s="15"/>
      <c r="PG57" s="15"/>
      <c r="PH57" s="15"/>
      <c r="PI57" s="15"/>
      <c r="PJ57" s="15"/>
      <c r="PK57" s="15"/>
      <c r="PL57" s="15"/>
      <c r="PM57" s="15"/>
      <c r="PN57" s="15"/>
      <c r="PO57" s="15"/>
      <c r="PP57" s="15"/>
      <c r="PQ57" s="15"/>
      <c r="PR57" s="15"/>
      <c r="PS57" s="15"/>
      <c r="PT57" s="15"/>
      <c r="PU57" s="15"/>
      <c r="PV57" s="15"/>
      <c r="PW57" s="15"/>
      <c r="PX57" s="15"/>
      <c r="PY57" s="15"/>
      <c r="PZ57" s="15"/>
      <c r="QA57" s="15"/>
      <c r="QB57" s="15"/>
      <c r="QC57" s="15"/>
      <c r="QD57" s="15"/>
      <c r="QE57" s="15"/>
      <c r="QF57" s="15"/>
      <c r="QG57" s="15"/>
      <c r="QH57" s="15"/>
      <c r="QI57" s="15"/>
      <c r="QJ57" s="15"/>
      <c r="QK57" s="15"/>
      <c r="QL57" s="15"/>
      <c r="QM57" s="15"/>
      <c r="QN57" s="15"/>
      <c r="QO57" s="15"/>
      <c r="QP57" s="15"/>
      <c r="QQ57" s="15"/>
      <c r="QR57" s="15"/>
      <c r="QS57" s="15"/>
      <c r="QT57" s="15"/>
      <c r="QU57" s="15"/>
      <c r="QV57" s="15"/>
      <c r="QW57" s="15"/>
      <c r="QX57" s="15"/>
      <c r="QY57" s="15"/>
      <c r="QZ57" s="15"/>
      <c r="RA57" s="15"/>
      <c r="RB57" s="15"/>
      <c r="RC57" s="15"/>
      <c r="RD57" s="15"/>
      <c r="RE57" s="15"/>
      <c r="RF57" s="15"/>
      <c r="RG57" s="15"/>
      <c r="RH57" s="15"/>
      <c r="RI57" s="15"/>
      <c r="RJ57" s="15"/>
      <c r="RK57" s="15"/>
      <c r="RL57" s="15"/>
      <c r="RM57" s="15"/>
      <c r="RN57" s="15"/>
      <c r="RO57" s="15"/>
      <c r="RP57" s="15"/>
      <c r="RQ57" s="15"/>
      <c r="RR57" s="15"/>
      <c r="RS57" s="15"/>
      <c r="RT57" s="15"/>
      <c r="RU57" s="15"/>
      <c r="RV57" s="15"/>
      <c r="RW57" s="15"/>
      <c r="RX57" s="15"/>
      <c r="RY57" s="15"/>
      <c r="RZ57" s="15"/>
      <c r="SA57" s="15"/>
      <c r="SB57" s="15"/>
      <c r="SC57" s="15"/>
      <c r="SD57" s="15"/>
      <c r="SE57" s="15"/>
      <c r="SF57" s="15"/>
      <c r="SG57" s="15"/>
      <c r="SH57" s="15"/>
      <c r="SI57" s="15"/>
      <c r="SJ57" s="15"/>
      <c r="SK57" s="15"/>
      <c r="SL57" s="15"/>
      <c r="SM57" s="15"/>
      <c r="SN57" s="15"/>
      <c r="SO57" s="15"/>
      <c r="SP57" s="15"/>
      <c r="SQ57" s="15"/>
      <c r="SR57" s="15"/>
      <c r="SS57" s="15"/>
      <c r="ST57" s="15"/>
      <c r="SU57" s="15"/>
      <c r="SV57" s="15"/>
      <c r="SW57" s="15"/>
      <c r="SX57" s="15"/>
      <c r="SY57" s="15"/>
      <c r="SZ57" s="15"/>
      <c r="TA57" s="15"/>
      <c r="TB57" s="15"/>
      <c r="TC57" s="15"/>
      <c r="TD57" s="15"/>
      <c r="TE57" s="15"/>
      <c r="TF57" s="15"/>
      <c r="TG57" s="15"/>
      <c r="TH57" s="15"/>
      <c r="TI57" s="15"/>
      <c r="TJ57" s="15"/>
      <c r="TK57" s="15"/>
      <c r="TL57" s="15"/>
      <c r="TM57" s="15"/>
      <c r="TN57" s="15"/>
      <c r="TO57" s="15"/>
      <c r="TP57" s="15"/>
      <c r="TQ57" s="15"/>
      <c r="TR57" s="15"/>
      <c r="TS57" s="15"/>
      <c r="TT57" s="15"/>
      <c r="TU57" s="15"/>
      <c r="TV57" s="15"/>
      <c r="TW57" s="15"/>
      <c r="TX57" s="15"/>
      <c r="TY57" s="15"/>
      <c r="TZ57" s="15"/>
      <c r="UA57" s="15"/>
      <c r="UB57" s="15"/>
      <c r="UC57" s="15"/>
      <c r="UD57" s="15"/>
      <c r="UE57" s="15"/>
      <c r="UF57" s="15"/>
      <c r="UG57" s="15"/>
      <c r="UH57" s="15"/>
      <c r="UI57" s="15"/>
      <c r="UJ57" s="15"/>
      <c r="UK57" s="15"/>
      <c r="UL57" s="15"/>
      <c r="UM57" s="15"/>
      <c r="UN57" s="15"/>
      <c r="UO57" s="15"/>
      <c r="UP57" s="15"/>
      <c r="UQ57" s="15"/>
      <c r="UR57" s="15"/>
      <c r="US57" s="15"/>
      <c r="UT57" s="15"/>
      <c r="UU57" s="15"/>
      <c r="UV57" s="15"/>
      <c r="UW57" s="15"/>
      <c r="UX57" s="15"/>
      <c r="UY57" s="15"/>
      <c r="UZ57" s="15"/>
      <c r="VA57" s="15"/>
      <c r="VB57" s="15"/>
      <c r="VC57" s="15"/>
      <c r="VD57" s="15"/>
      <c r="VE57" s="15"/>
      <c r="VF57" s="15"/>
      <c r="VG57" s="15"/>
      <c r="VH57" s="15"/>
      <c r="VI57" s="15"/>
      <c r="VJ57" s="15"/>
      <c r="VK57" s="15"/>
      <c r="VL57" s="15"/>
      <c r="VM57" s="15"/>
      <c r="VN57" s="15"/>
      <c r="VO57" s="15"/>
      <c r="VP57" s="15"/>
      <c r="VQ57" s="15"/>
      <c r="VR57" s="15"/>
      <c r="VS57" s="15"/>
      <c r="VT57" s="15"/>
      <c r="VU57" s="15"/>
      <c r="VV57" s="15"/>
      <c r="VW57" s="15"/>
      <c r="VX57" s="15"/>
      <c r="VY57" s="15"/>
      <c r="VZ57" s="15"/>
      <c r="WA57" s="15"/>
      <c r="WB57" s="15"/>
      <c r="WC57" s="15"/>
      <c r="WD57" s="15"/>
      <c r="WE57" s="15"/>
      <c r="WF57" s="15"/>
      <c r="WG57" s="15"/>
      <c r="WH57" s="15"/>
      <c r="WI57" s="15"/>
      <c r="WJ57" s="15"/>
      <c r="WK57" s="15"/>
      <c r="WL57" s="15"/>
      <c r="WM57" s="15"/>
      <c r="WN57" s="15"/>
      <c r="WO57" s="15"/>
      <c r="WP57" s="15"/>
      <c r="WQ57" s="15"/>
      <c r="WR57" s="15"/>
      <c r="WS57" s="15"/>
      <c r="WT57" s="15"/>
      <c r="WU57" s="15"/>
      <c r="WV57" s="15"/>
      <c r="WW57" s="15"/>
      <c r="WX57" s="15"/>
      <c r="WY57" s="15"/>
      <c r="WZ57" s="15"/>
      <c r="XA57" s="15"/>
      <c r="XB57" s="15"/>
      <c r="XC57" s="15"/>
      <c r="XD57" s="15"/>
      <c r="XE57" s="15"/>
      <c r="XF57" s="15"/>
      <c r="XG57" s="15"/>
      <c r="XH57" s="15"/>
      <c r="XI57" s="15"/>
      <c r="XJ57" s="15"/>
      <c r="XK57" s="15"/>
      <c r="XL57" s="15"/>
      <c r="XM57" s="15"/>
      <c r="XN57" s="15"/>
      <c r="XO57" s="15"/>
      <c r="XP57" s="15"/>
      <c r="XQ57" s="15"/>
      <c r="XR57" s="15"/>
      <c r="XS57" s="15"/>
      <c r="XT57" s="15"/>
      <c r="XU57" s="15"/>
      <c r="XV57" s="15"/>
      <c r="XW57" s="15"/>
      <c r="XX57" s="15"/>
      <c r="XY57" s="15"/>
      <c r="XZ57" s="15"/>
      <c r="YA57" s="15"/>
      <c r="YB57" s="15"/>
      <c r="YC57" s="15"/>
      <c r="YD57" s="15"/>
      <c r="YE57" s="15"/>
      <c r="YF57" s="15"/>
      <c r="YG57" s="15"/>
      <c r="YH57" s="15"/>
      <c r="YI57" s="15"/>
      <c r="YJ57" s="15"/>
      <c r="YK57" s="15"/>
      <c r="YL57" s="15"/>
      <c r="YM57" s="15"/>
      <c r="YN57" s="15"/>
      <c r="YO57" s="15"/>
      <c r="YP57" s="15"/>
      <c r="YQ57" s="15"/>
      <c r="YR57" s="15"/>
      <c r="YS57" s="15"/>
      <c r="YT57" s="15"/>
      <c r="YU57" s="15"/>
      <c r="YV57" s="15"/>
      <c r="YW57" s="15"/>
      <c r="YX57" s="15"/>
      <c r="YY57" s="15"/>
      <c r="YZ57" s="15"/>
      <c r="ZA57" s="15"/>
      <c r="ZB57" s="15"/>
      <c r="ZC57" s="15"/>
      <c r="ZD57" s="15"/>
      <c r="ZE57" s="15"/>
      <c r="ZF57" s="15"/>
      <c r="ZG57" s="15"/>
      <c r="ZH57" s="15"/>
      <c r="ZI57" s="15"/>
      <c r="ZJ57" s="15"/>
      <c r="ZK57" s="15"/>
      <c r="ZL57" s="15"/>
      <c r="ZM57" s="15"/>
      <c r="ZN57" s="15"/>
      <c r="ZO57" s="15"/>
      <c r="ZP57" s="15"/>
      <c r="ZQ57" s="15"/>
      <c r="ZR57" s="15"/>
      <c r="ZS57" s="15"/>
      <c r="ZT57" s="15"/>
      <c r="ZU57" s="15"/>
      <c r="ZV57" s="15"/>
      <c r="ZW57" s="15"/>
      <c r="ZX57" s="15"/>
      <c r="ZY57" s="15"/>
      <c r="ZZ57" s="15"/>
      <c r="AAA57" s="15"/>
      <c r="AAB57" s="15"/>
      <c r="AAC57" s="15"/>
      <c r="AAD57" s="15"/>
      <c r="AAE57" s="15"/>
      <c r="AAF57" s="15"/>
      <c r="AAG57" s="15"/>
      <c r="AAH57" s="15"/>
      <c r="AAI57" s="15"/>
      <c r="AAJ57" s="15"/>
      <c r="AAK57" s="15"/>
      <c r="AAL57" s="15"/>
      <c r="AAM57" s="15"/>
      <c r="AAN57" s="15"/>
      <c r="AAO57" s="15"/>
      <c r="AAP57" s="15"/>
      <c r="AAQ57" s="15"/>
      <c r="AAR57" s="15"/>
      <c r="AAS57" s="15"/>
      <c r="AAT57" s="15"/>
      <c r="AAU57" s="15"/>
      <c r="AAV57" s="15"/>
      <c r="AAW57" s="15"/>
      <c r="AAX57" s="15"/>
      <c r="AAY57" s="15"/>
      <c r="AAZ57" s="15"/>
      <c r="ABA57" s="15"/>
      <c r="ABB57" s="15"/>
      <c r="ABC57" s="15"/>
      <c r="ABD57" s="15"/>
      <c r="ABE57" s="15"/>
      <c r="ABF57" s="15"/>
      <c r="ABG57" s="15"/>
      <c r="ABH57" s="15"/>
      <c r="ABI57" s="15"/>
      <c r="ABJ57" s="15"/>
      <c r="ABK57" s="15"/>
      <c r="ABL57" s="15"/>
      <c r="ABM57" s="15"/>
      <c r="ABN57" s="15"/>
      <c r="ABO57" s="15"/>
      <c r="ABP57" s="15"/>
      <c r="ABQ57" s="15"/>
      <c r="ABR57" s="15"/>
      <c r="ABS57" s="15"/>
      <c r="ABT57" s="15"/>
      <c r="ABU57" s="15"/>
      <c r="ABV57" s="15"/>
      <c r="ABW57" s="15"/>
      <c r="ABX57" s="15"/>
      <c r="ABY57" s="15"/>
      <c r="ABZ57" s="15"/>
      <c r="ACA57" s="15"/>
      <c r="ACB57" s="15"/>
      <c r="ACC57" s="15"/>
      <c r="ACD57" s="15"/>
      <c r="ACE57" s="15"/>
      <c r="ACF57" s="15"/>
      <c r="ACG57" s="15"/>
      <c r="ACH57" s="15"/>
      <c r="ACI57" s="15"/>
      <c r="ACJ57" s="15"/>
      <c r="ACK57" s="15"/>
      <c r="ACL57" s="15"/>
      <c r="ACM57" s="15"/>
      <c r="ACN57" s="15"/>
      <c r="ACO57" s="15"/>
      <c r="ACP57" s="15"/>
      <c r="ACQ57" s="15"/>
      <c r="ACR57" s="15"/>
      <c r="ACS57" s="15"/>
      <c r="ACT57" s="15"/>
      <c r="ACU57" s="15"/>
      <c r="ACV57" s="15"/>
      <c r="ACW57" s="15"/>
      <c r="ACX57" s="15"/>
      <c r="ACY57" s="15"/>
      <c r="ACZ57" s="15"/>
      <c r="ADA57" s="15"/>
      <c r="ADB57" s="15"/>
      <c r="ADC57" s="15"/>
      <c r="ADD57" s="15"/>
      <c r="ADE57" s="15"/>
      <c r="ADF57" s="15"/>
      <c r="ADG57" s="15"/>
      <c r="ADH57" s="15"/>
      <c r="ADI57" s="15"/>
      <c r="ADJ57" s="15"/>
      <c r="ADK57" s="15"/>
      <c r="ADL57" s="15"/>
      <c r="ADM57" s="15"/>
      <c r="ADN57" s="15"/>
      <c r="ADO57" s="15"/>
      <c r="ADP57" s="15"/>
      <c r="ADQ57" s="15"/>
      <c r="ADR57" s="15"/>
      <c r="ADS57" s="15"/>
      <c r="ADT57" s="15"/>
      <c r="ADU57" s="15"/>
      <c r="ADV57" s="15"/>
      <c r="ADW57" s="15"/>
      <c r="ADX57" s="15"/>
      <c r="ADY57" s="15"/>
      <c r="ADZ57" s="15"/>
      <c r="AEA57" s="15"/>
      <c r="AEB57" s="15"/>
      <c r="AEC57" s="15"/>
      <c r="AED57" s="15"/>
      <c r="AEE57" s="15"/>
      <c r="AEF57" s="15"/>
      <c r="AEG57" s="15"/>
      <c r="AEH57" s="15"/>
      <c r="AEI57" s="15"/>
      <c r="AEJ57" s="15"/>
      <c r="AEK57" s="15"/>
      <c r="AEL57" s="15"/>
      <c r="AEM57" s="15"/>
      <c r="AEN57" s="15"/>
      <c r="AEO57" s="15"/>
      <c r="AEP57" s="15"/>
      <c r="AEQ57" s="15"/>
      <c r="AER57" s="15"/>
      <c r="AES57" s="15"/>
      <c r="AET57" s="15"/>
      <c r="AEU57" s="15"/>
      <c r="AEV57" s="15"/>
      <c r="AEW57" s="15"/>
      <c r="AEX57" s="15"/>
      <c r="AEY57" s="15"/>
      <c r="AEZ57" s="15"/>
      <c r="AFA57" s="15"/>
      <c r="AFB57" s="15"/>
      <c r="AFC57" s="15"/>
      <c r="AFD57" s="15"/>
      <c r="AFE57" s="15"/>
      <c r="AFF57" s="15"/>
      <c r="AFG57" s="15"/>
      <c r="AFH57" s="15"/>
      <c r="AFI57" s="15"/>
      <c r="AFJ57" s="15"/>
      <c r="AFK57" s="15"/>
      <c r="AFL57" s="15"/>
      <c r="AFM57" s="15"/>
      <c r="AFN57" s="15"/>
      <c r="AFO57" s="15"/>
      <c r="AFP57" s="15"/>
      <c r="AFQ57" s="15"/>
      <c r="AFR57" s="15"/>
      <c r="AFS57" s="15"/>
      <c r="AFT57" s="15"/>
      <c r="AFU57" s="15"/>
      <c r="AFV57" s="15"/>
      <c r="AFW57" s="15"/>
      <c r="AFX57" s="15"/>
      <c r="AFY57" s="15"/>
      <c r="AFZ57" s="15"/>
      <c r="AGA57" s="15"/>
      <c r="AGB57" s="15"/>
      <c r="AGC57" s="15"/>
      <c r="AGD57" s="15"/>
      <c r="AGE57" s="15"/>
      <c r="AGF57" s="15"/>
      <c r="AGG57" s="15"/>
      <c r="AGH57" s="15"/>
      <c r="AGI57" s="15"/>
      <c r="AGJ57" s="15"/>
      <c r="AGK57" s="15"/>
      <c r="AGL57" s="15"/>
      <c r="AGM57" s="15"/>
      <c r="AGN57" s="15"/>
      <c r="AGO57" s="15"/>
      <c r="AGP57" s="15"/>
      <c r="AGQ57" s="15"/>
      <c r="AGR57" s="15"/>
      <c r="AGS57" s="15"/>
      <c r="AGT57" s="15"/>
      <c r="AGU57" s="15"/>
      <c r="AGV57" s="15"/>
      <c r="AGW57" s="15"/>
      <c r="AGX57" s="15"/>
      <c r="AGY57" s="15"/>
      <c r="AGZ57" s="15"/>
      <c r="AHA57" s="15"/>
      <c r="AHB57" s="15"/>
      <c r="AHC57" s="15"/>
      <c r="AHD57" s="15"/>
      <c r="AHE57" s="15"/>
      <c r="AHF57" s="15"/>
      <c r="AHG57" s="15"/>
      <c r="AHH57" s="15"/>
      <c r="AHI57" s="15"/>
      <c r="AHJ57" s="15"/>
      <c r="AHK57" s="15"/>
      <c r="AHL57" s="15"/>
      <c r="AHM57" s="15"/>
      <c r="AHN57" s="15"/>
      <c r="AHO57" s="15"/>
      <c r="AHP57" s="15"/>
      <c r="AHQ57" s="15"/>
      <c r="AHR57" s="15"/>
      <c r="AHS57" s="15"/>
      <c r="AHT57" s="15"/>
      <c r="AHU57" s="15"/>
      <c r="AHV57" s="15"/>
      <c r="AHW57" s="15"/>
      <c r="AHX57" s="15"/>
      <c r="AHY57" s="15"/>
      <c r="AHZ57" s="15"/>
      <c r="AIA57" s="15"/>
      <c r="AIB57" s="15"/>
      <c r="AIC57" s="15"/>
      <c r="AID57" s="15"/>
      <c r="AIE57" s="15"/>
      <c r="AIF57" s="15"/>
      <c r="AIG57" s="15"/>
      <c r="AIH57" s="15"/>
      <c r="AII57" s="15"/>
      <c r="AIJ57" s="15"/>
      <c r="AIK57" s="15"/>
      <c r="AIL57" s="15"/>
      <c r="AIM57" s="15"/>
      <c r="AIN57" s="15"/>
      <c r="AIO57" s="15"/>
      <c r="AIP57" s="15"/>
      <c r="AIQ57" s="15"/>
      <c r="AIR57" s="15"/>
      <c r="AIS57" s="15"/>
      <c r="AIT57" s="15"/>
      <c r="AIU57" s="15"/>
      <c r="AIV57" s="15"/>
      <c r="AIW57" s="15"/>
      <c r="AIX57" s="15"/>
      <c r="AIY57" s="15"/>
      <c r="AIZ57" s="15"/>
      <c r="AJA57" s="15"/>
      <c r="AJB57" s="15"/>
      <c r="AJC57" s="15"/>
      <c r="AJD57" s="15"/>
      <c r="AJE57" s="15"/>
      <c r="AJF57" s="15"/>
      <c r="AJG57" s="15"/>
      <c r="AJH57" s="15"/>
      <c r="AJI57" s="15"/>
      <c r="AJJ57" s="15"/>
      <c r="AJK57" s="15"/>
      <c r="AJL57" s="15"/>
      <c r="AJM57" s="15"/>
      <c r="AJN57" s="15"/>
      <c r="AJO57" s="15"/>
      <c r="AJP57" s="15"/>
      <c r="AJQ57" s="15"/>
      <c r="AJR57" s="15"/>
      <c r="AJS57" s="15"/>
      <c r="AJT57" s="15"/>
      <c r="AJU57" s="15"/>
      <c r="AJV57" s="15"/>
      <c r="AJW57" s="15"/>
      <c r="AJX57" s="15"/>
      <c r="AJY57" s="15"/>
      <c r="AJZ57" s="15"/>
      <c r="AKA57" s="15"/>
      <c r="AKB57" s="15"/>
      <c r="AKC57" s="15"/>
      <c r="AKD57" s="15"/>
      <c r="AKE57" s="15"/>
      <c r="AKF57" s="15"/>
      <c r="AKG57" s="15"/>
      <c r="AKH57" s="15"/>
      <c r="AKI57" s="15"/>
      <c r="AKJ57" s="15"/>
      <c r="AKK57" s="15"/>
      <c r="AKL57" s="15"/>
      <c r="AKM57" s="15"/>
      <c r="AKN57" s="15"/>
      <c r="AKO57" s="15"/>
      <c r="AKP57" s="15"/>
      <c r="AKQ57" s="15"/>
      <c r="AKR57" s="15"/>
      <c r="AKS57" s="15"/>
      <c r="AKT57" s="15"/>
      <c r="AKU57" s="15"/>
      <c r="AKV57" s="15"/>
      <c r="AKW57" s="15"/>
      <c r="AKX57" s="15"/>
      <c r="AKY57" s="15"/>
      <c r="AKZ57" s="15"/>
      <c r="ALA57" s="15"/>
      <c r="ALB57" s="15"/>
      <c r="ALC57" s="15"/>
      <c r="ALD57" s="15"/>
      <c r="ALE57" s="15"/>
      <c r="ALF57" s="15"/>
      <c r="ALG57" s="15"/>
      <c r="ALH57" s="15"/>
      <c r="ALI57" s="15"/>
      <c r="ALJ57" s="15"/>
      <c r="ALK57" s="15"/>
      <c r="ALL57" s="15"/>
      <c r="ALM57" s="15"/>
      <c r="ALN57" s="15"/>
      <c r="ALO57" s="15"/>
      <c r="ALP57" s="15"/>
      <c r="ALQ57" s="15"/>
      <c r="ALR57" s="15"/>
      <c r="ALS57" s="15"/>
      <c r="ALT57" s="15"/>
      <c r="ALU57" s="15"/>
      <c r="ALV57" s="15"/>
      <c r="ALW57" s="15"/>
      <c r="ALX57" s="15"/>
      <c r="ALY57" s="15"/>
      <c r="ALZ57" s="15"/>
      <c r="AMA57" s="15"/>
      <c r="AMB57" s="15"/>
      <c r="AMC57" s="15"/>
      <c r="AMD57" s="15"/>
      <c r="AME57" s="15"/>
      <c r="AMF57" s="15"/>
    </row>
    <row r="58" spans="1:1020" s="19" customFormat="1" outlineLevel="1">
      <c r="A58" s="113" t="s">
        <v>547</v>
      </c>
      <c r="B58" s="101" t="s">
        <v>43</v>
      </c>
      <c r="C58" s="114" t="s">
        <v>230</v>
      </c>
      <c r="D58" s="103" t="s">
        <v>131</v>
      </c>
      <c r="E58" s="103" t="s">
        <v>44</v>
      </c>
      <c r="F58" s="103" t="s">
        <v>231</v>
      </c>
      <c r="G58" s="103" t="s">
        <v>44</v>
      </c>
      <c r="H58" s="101" t="s">
        <v>55</v>
      </c>
      <c r="I58" s="101" t="s">
        <v>44</v>
      </c>
      <c r="J58" s="104" t="s">
        <v>53</v>
      </c>
      <c r="K58" s="105">
        <v>50</v>
      </c>
      <c r="L58" s="106">
        <v>230000000</v>
      </c>
      <c r="M58" s="107" t="s">
        <v>384</v>
      </c>
      <c r="N58" s="116" t="s">
        <v>527</v>
      </c>
      <c r="O58" s="115" t="s">
        <v>235</v>
      </c>
      <c r="P58" s="13" t="s">
        <v>48</v>
      </c>
      <c r="Q58" s="109" t="s">
        <v>391</v>
      </c>
      <c r="R58" s="110" t="s">
        <v>50</v>
      </c>
      <c r="S58" s="13">
        <v>868</v>
      </c>
      <c r="T58" s="13" t="s">
        <v>133</v>
      </c>
      <c r="U58" s="117">
        <v>7440</v>
      </c>
      <c r="V58" s="117">
        <v>65</v>
      </c>
      <c r="W58" s="112">
        <v>0</v>
      </c>
      <c r="X58" s="269">
        <f t="shared" ref="X58:X61" si="5">W58*1.12</f>
        <v>0</v>
      </c>
      <c r="Y58" s="107" t="s">
        <v>390</v>
      </c>
      <c r="Z58" s="135">
        <v>2016</v>
      </c>
      <c r="AA58" s="289" t="s">
        <v>611</v>
      </c>
      <c r="AB58" s="15" t="s">
        <v>52</v>
      </c>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5"/>
      <c r="JS58" s="15"/>
      <c r="JT58" s="15"/>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15"/>
      <c r="NI58" s="15"/>
      <c r="NJ58" s="15"/>
      <c r="NK58" s="15"/>
      <c r="NL58" s="15"/>
      <c r="NM58" s="15"/>
      <c r="NN58" s="15"/>
      <c r="NO58" s="15"/>
      <c r="NP58" s="15"/>
      <c r="NQ58" s="15"/>
      <c r="NR58" s="15"/>
      <c r="NS58" s="15"/>
      <c r="NT58" s="15"/>
      <c r="NU58" s="15"/>
      <c r="NV58" s="15"/>
      <c r="NW58" s="15"/>
      <c r="NX58" s="15"/>
      <c r="NY58" s="15"/>
      <c r="NZ58" s="15"/>
      <c r="OA58" s="15"/>
      <c r="OB58" s="15"/>
      <c r="OC58" s="15"/>
      <c r="OD58" s="15"/>
      <c r="OE58" s="15"/>
      <c r="OF58" s="15"/>
      <c r="OG58" s="15"/>
      <c r="OH58" s="15"/>
      <c r="OI58" s="15"/>
      <c r="OJ58" s="15"/>
      <c r="OK58" s="15"/>
      <c r="OL58" s="15"/>
      <c r="OM58" s="15"/>
      <c r="ON58" s="15"/>
      <c r="OO58" s="15"/>
      <c r="OP58" s="15"/>
      <c r="OQ58" s="15"/>
      <c r="OR58" s="15"/>
      <c r="OS58" s="15"/>
      <c r="OT58" s="15"/>
      <c r="OU58" s="15"/>
      <c r="OV58" s="15"/>
      <c r="OW58" s="15"/>
      <c r="OX58" s="15"/>
      <c r="OY58" s="15"/>
      <c r="OZ58" s="15"/>
      <c r="PA58" s="15"/>
      <c r="PB58" s="15"/>
      <c r="PC58" s="15"/>
      <c r="PD58" s="15"/>
      <c r="PE58" s="15"/>
      <c r="PF58" s="15"/>
      <c r="PG58" s="15"/>
      <c r="PH58" s="15"/>
      <c r="PI58" s="15"/>
      <c r="PJ58" s="15"/>
      <c r="PK58" s="15"/>
      <c r="PL58" s="15"/>
      <c r="PM58" s="15"/>
      <c r="PN58" s="15"/>
      <c r="PO58" s="15"/>
      <c r="PP58" s="15"/>
      <c r="PQ58" s="15"/>
      <c r="PR58" s="15"/>
      <c r="PS58" s="15"/>
      <c r="PT58" s="15"/>
      <c r="PU58" s="15"/>
      <c r="PV58" s="15"/>
      <c r="PW58" s="15"/>
      <c r="PX58" s="15"/>
      <c r="PY58" s="15"/>
      <c r="PZ58" s="15"/>
      <c r="QA58" s="15"/>
      <c r="QB58" s="15"/>
      <c r="QC58" s="15"/>
      <c r="QD58" s="15"/>
      <c r="QE58" s="15"/>
      <c r="QF58" s="15"/>
      <c r="QG58" s="15"/>
      <c r="QH58" s="15"/>
      <c r="QI58" s="15"/>
      <c r="QJ58" s="15"/>
      <c r="QK58" s="15"/>
      <c r="QL58" s="15"/>
      <c r="QM58" s="15"/>
      <c r="QN58" s="15"/>
      <c r="QO58" s="15"/>
      <c r="QP58" s="15"/>
      <c r="QQ58" s="15"/>
      <c r="QR58" s="15"/>
      <c r="QS58" s="15"/>
      <c r="QT58" s="15"/>
      <c r="QU58" s="15"/>
      <c r="QV58" s="15"/>
      <c r="QW58" s="15"/>
      <c r="QX58" s="15"/>
      <c r="QY58" s="15"/>
      <c r="QZ58" s="15"/>
      <c r="RA58" s="15"/>
      <c r="RB58" s="15"/>
      <c r="RC58" s="15"/>
      <c r="RD58" s="15"/>
      <c r="RE58" s="15"/>
      <c r="RF58" s="15"/>
      <c r="RG58" s="15"/>
      <c r="RH58" s="15"/>
      <c r="RI58" s="15"/>
      <c r="RJ58" s="15"/>
      <c r="RK58" s="15"/>
      <c r="RL58" s="15"/>
      <c r="RM58" s="15"/>
      <c r="RN58" s="15"/>
      <c r="RO58" s="15"/>
      <c r="RP58" s="15"/>
      <c r="RQ58" s="15"/>
      <c r="RR58" s="15"/>
      <c r="RS58" s="15"/>
      <c r="RT58" s="15"/>
      <c r="RU58" s="15"/>
      <c r="RV58" s="15"/>
      <c r="RW58" s="15"/>
      <c r="RX58" s="15"/>
      <c r="RY58" s="15"/>
      <c r="RZ58" s="15"/>
      <c r="SA58" s="15"/>
      <c r="SB58" s="15"/>
      <c r="SC58" s="15"/>
      <c r="SD58" s="15"/>
      <c r="SE58" s="15"/>
      <c r="SF58" s="15"/>
      <c r="SG58" s="15"/>
      <c r="SH58" s="15"/>
      <c r="SI58" s="15"/>
      <c r="SJ58" s="15"/>
      <c r="SK58" s="15"/>
      <c r="SL58" s="15"/>
      <c r="SM58" s="15"/>
      <c r="SN58" s="15"/>
      <c r="SO58" s="15"/>
      <c r="SP58" s="15"/>
      <c r="SQ58" s="15"/>
      <c r="SR58" s="15"/>
      <c r="SS58" s="15"/>
      <c r="ST58" s="15"/>
      <c r="SU58" s="15"/>
      <c r="SV58" s="15"/>
      <c r="SW58" s="15"/>
      <c r="SX58" s="15"/>
      <c r="SY58" s="15"/>
      <c r="SZ58" s="15"/>
      <c r="TA58" s="15"/>
      <c r="TB58" s="15"/>
      <c r="TC58" s="15"/>
      <c r="TD58" s="15"/>
      <c r="TE58" s="15"/>
      <c r="TF58" s="15"/>
      <c r="TG58" s="15"/>
      <c r="TH58" s="15"/>
      <c r="TI58" s="15"/>
      <c r="TJ58" s="15"/>
      <c r="TK58" s="15"/>
      <c r="TL58" s="15"/>
      <c r="TM58" s="15"/>
      <c r="TN58" s="15"/>
      <c r="TO58" s="15"/>
      <c r="TP58" s="15"/>
      <c r="TQ58" s="15"/>
      <c r="TR58" s="15"/>
      <c r="TS58" s="15"/>
      <c r="TT58" s="15"/>
      <c r="TU58" s="15"/>
      <c r="TV58" s="15"/>
      <c r="TW58" s="15"/>
      <c r="TX58" s="15"/>
      <c r="TY58" s="15"/>
      <c r="TZ58" s="15"/>
      <c r="UA58" s="15"/>
      <c r="UB58" s="15"/>
      <c r="UC58" s="15"/>
      <c r="UD58" s="15"/>
      <c r="UE58" s="15"/>
      <c r="UF58" s="15"/>
      <c r="UG58" s="15"/>
      <c r="UH58" s="15"/>
      <c r="UI58" s="15"/>
      <c r="UJ58" s="15"/>
      <c r="UK58" s="15"/>
      <c r="UL58" s="15"/>
      <c r="UM58" s="15"/>
      <c r="UN58" s="15"/>
      <c r="UO58" s="15"/>
      <c r="UP58" s="15"/>
      <c r="UQ58" s="15"/>
      <c r="UR58" s="15"/>
      <c r="US58" s="15"/>
      <c r="UT58" s="15"/>
      <c r="UU58" s="15"/>
      <c r="UV58" s="15"/>
      <c r="UW58" s="15"/>
      <c r="UX58" s="15"/>
      <c r="UY58" s="15"/>
      <c r="UZ58" s="15"/>
      <c r="VA58" s="15"/>
      <c r="VB58" s="15"/>
      <c r="VC58" s="15"/>
      <c r="VD58" s="15"/>
      <c r="VE58" s="15"/>
      <c r="VF58" s="15"/>
      <c r="VG58" s="15"/>
      <c r="VH58" s="15"/>
      <c r="VI58" s="15"/>
      <c r="VJ58" s="15"/>
      <c r="VK58" s="15"/>
      <c r="VL58" s="15"/>
      <c r="VM58" s="15"/>
      <c r="VN58" s="15"/>
      <c r="VO58" s="15"/>
      <c r="VP58" s="15"/>
      <c r="VQ58" s="15"/>
      <c r="VR58" s="15"/>
      <c r="VS58" s="15"/>
      <c r="VT58" s="15"/>
      <c r="VU58" s="15"/>
      <c r="VV58" s="15"/>
      <c r="VW58" s="15"/>
      <c r="VX58" s="15"/>
      <c r="VY58" s="15"/>
      <c r="VZ58" s="15"/>
      <c r="WA58" s="15"/>
      <c r="WB58" s="15"/>
      <c r="WC58" s="15"/>
      <c r="WD58" s="15"/>
      <c r="WE58" s="15"/>
      <c r="WF58" s="15"/>
      <c r="WG58" s="15"/>
      <c r="WH58" s="15"/>
      <c r="WI58" s="15"/>
      <c r="WJ58" s="15"/>
      <c r="WK58" s="15"/>
      <c r="WL58" s="15"/>
      <c r="WM58" s="15"/>
      <c r="WN58" s="15"/>
      <c r="WO58" s="15"/>
      <c r="WP58" s="15"/>
      <c r="WQ58" s="15"/>
      <c r="WR58" s="15"/>
      <c r="WS58" s="15"/>
      <c r="WT58" s="15"/>
      <c r="WU58" s="15"/>
      <c r="WV58" s="15"/>
      <c r="WW58" s="15"/>
      <c r="WX58" s="15"/>
      <c r="WY58" s="15"/>
      <c r="WZ58" s="15"/>
      <c r="XA58" s="15"/>
      <c r="XB58" s="15"/>
      <c r="XC58" s="15"/>
      <c r="XD58" s="15"/>
      <c r="XE58" s="15"/>
      <c r="XF58" s="15"/>
      <c r="XG58" s="15"/>
      <c r="XH58" s="15"/>
      <c r="XI58" s="15"/>
      <c r="XJ58" s="15"/>
      <c r="XK58" s="15"/>
      <c r="XL58" s="15"/>
      <c r="XM58" s="15"/>
      <c r="XN58" s="15"/>
      <c r="XO58" s="15"/>
      <c r="XP58" s="15"/>
      <c r="XQ58" s="15"/>
      <c r="XR58" s="15"/>
      <c r="XS58" s="15"/>
      <c r="XT58" s="15"/>
      <c r="XU58" s="15"/>
      <c r="XV58" s="15"/>
      <c r="XW58" s="15"/>
      <c r="XX58" s="15"/>
      <c r="XY58" s="15"/>
      <c r="XZ58" s="15"/>
      <c r="YA58" s="15"/>
      <c r="YB58" s="15"/>
      <c r="YC58" s="15"/>
      <c r="YD58" s="15"/>
      <c r="YE58" s="15"/>
      <c r="YF58" s="15"/>
      <c r="YG58" s="15"/>
      <c r="YH58" s="15"/>
      <c r="YI58" s="15"/>
      <c r="YJ58" s="15"/>
      <c r="YK58" s="15"/>
      <c r="YL58" s="15"/>
      <c r="YM58" s="15"/>
      <c r="YN58" s="15"/>
      <c r="YO58" s="15"/>
      <c r="YP58" s="15"/>
      <c r="YQ58" s="15"/>
      <c r="YR58" s="15"/>
      <c r="YS58" s="15"/>
      <c r="YT58" s="15"/>
      <c r="YU58" s="15"/>
      <c r="YV58" s="15"/>
      <c r="YW58" s="15"/>
      <c r="YX58" s="15"/>
      <c r="YY58" s="15"/>
      <c r="YZ58" s="15"/>
      <c r="ZA58" s="15"/>
      <c r="ZB58" s="15"/>
      <c r="ZC58" s="15"/>
      <c r="ZD58" s="15"/>
      <c r="ZE58" s="15"/>
      <c r="ZF58" s="15"/>
      <c r="ZG58" s="15"/>
      <c r="ZH58" s="15"/>
      <c r="ZI58" s="15"/>
      <c r="ZJ58" s="15"/>
      <c r="ZK58" s="15"/>
      <c r="ZL58" s="15"/>
      <c r="ZM58" s="15"/>
      <c r="ZN58" s="15"/>
      <c r="ZO58" s="15"/>
      <c r="ZP58" s="15"/>
      <c r="ZQ58" s="15"/>
      <c r="ZR58" s="15"/>
      <c r="ZS58" s="15"/>
      <c r="ZT58" s="15"/>
      <c r="ZU58" s="15"/>
      <c r="ZV58" s="15"/>
      <c r="ZW58" s="15"/>
      <c r="ZX58" s="15"/>
      <c r="ZY58" s="15"/>
      <c r="ZZ58" s="15"/>
      <c r="AAA58" s="15"/>
      <c r="AAB58" s="15"/>
      <c r="AAC58" s="15"/>
      <c r="AAD58" s="15"/>
      <c r="AAE58" s="15"/>
      <c r="AAF58" s="15"/>
      <c r="AAG58" s="15"/>
      <c r="AAH58" s="15"/>
      <c r="AAI58" s="15"/>
      <c r="AAJ58" s="15"/>
      <c r="AAK58" s="15"/>
      <c r="AAL58" s="15"/>
      <c r="AAM58" s="15"/>
      <c r="AAN58" s="15"/>
      <c r="AAO58" s="15"/>
      <c r="AAP58" s="15"/>
      <c r="AAQ58" s="15"/>
      <c r="AAR58" s="15"/>
      <c r="AAS58" s="15"/>
      <c r="AAT58" s="15"/>
      <c r="AAU58" s="15"/>
      <c r="AAV58" s="15"/>
      <c r="AAW58" s="15"/>
      <c r="AAX58" s="15"/>
      <c r="AAY58" s="15"/>
      <c r="AAZ58" s="15"/>
      <c r="ABA58" s="15"/>
      <c r="ABB58" s="15"/>
      <c r="ABC58" s="15"/>
      <c r="ABD58" s="15"/>
      <c r="ABE58" s="15"/>
      <c r="ABF58" s="15"/>
      <c r="ABG58" s="15"/>
      <c r="ABH58" s="15"/>
      <c r="ABI58" s="15"/>
      <c r="ABJ58" s="15"/>
      <c r="ABK58" s="15"/>
      <c r="ABL58" s="15"/>
      <c r="ABM58" s="15"/>
      <c r="ABN58" s="15"/>
      <c r="ABO58" s="15"/>
      <c r="ABP58" s="15"/>
      <c r="ABQ58" s="15"/>
      <c r="ABR58" s="15"/>
      <c r="ABS58" s="15"/>
      <c r="ABT58" s="15"/>
      <c r="ABU58" s="15"/>
      <c r="ABV58" s="15"/>
      <c r="ABW58" s="15"/>
      <c r="ABX58" s="15"/>
      <c r="ABY58" s="15"/>
      <c r="ABZ58" s="15"/>
      <c r="ACA58" s="15"/>
      <c r="ACB58" s="15"/>
      <c r="ACC58" s="15"/>
      <c r="ACD58" s="15"/>
      <c r="ACE58" s="15"/>
      <c r="ACF58" s="15"/>
      <c r="ACG58" s="15"/>
      <c r="ACH58" s="15"/>
      <c r="ACI58" s="15"/>
      <c r="ACJ58" s="15"/>
      <c r="ACK58" s="15"/>
      <c r="ACL58" s="15"/>
      <c r="ACM58" s="15"/>
      <c r="ACN58" s="15"/>
      <c r="ACO58" s="15"/>
      <c r="ACP58" s="15"/>
      <c r="ACQ58" s="15"/>
      <c r="ACR58" s="15"/>
      <c r="ACS58" s="15"/>
      <c r="ACT58" s="15"/>
      <c r="ACU58" s="15"/>
      <c r="ACV58" s="15"/>
      <c r="ACW58" s="15"/>
      <c r="ACX58" s="15"/>
      <c r="ACY58" s="15"/>
      <c r="ACZ58" s="15"/>
      <c r="ADA58" s="15"/>
      <c r="ADB58" s="15"/>
      <c r="ADC58" s="15"/>
      <c r="ADD58" s="15"/>
      <c r="ADE58" s="15"/>
      <c r="ADF58" s="15"/>
      <c r="ADG58" s="15"/>
      <c r="ADH58" s="15"/>
      <c r="ADI58" s="15"/>
      <c r="ADJ58" s="15"/>
      <c r="ADK58" s="15"/>
      <c r="ADL58" s="15"/>
      <c r="ADM58" s="15"/>
      <c r="ADN58" s="15"/>
      <c r="ADO58" s="15"/>
      <c r="ADP58" s="15"/>
      <c r="ADQ58" s="15"/>
      <c r="ADR58" s="15"/>
      <c r="ADS58" s="15"/>
      <c r="ADT58" s="15"/>
      <c r="ADU58" s="15"/>
      <c r="ADV58" s="15"/>
      <c r="ADW58" s="15"/>
      <c r="ADX58" s="15"/>
      <c r="ADY58" s="15"/>
      <c r="ADZ58" s="15"/>
      <c r="AEA58" s="15"/>
      <c r="AEB58" s="15"/>
      <c r="AEC58" s="15"/>
      <c r="AED58" s="15"/>
      <c r="AEE58" s="15"/>
      <c r="AEF58" s="15"/>
      <c r="AEG58" s="15"/>
      <c r="AEH58" s="15"/>
      <c r="AEI58" s="15"/>
      <c r="AEJ58" s="15"/>
      <c r="AEK58" s="15"/>
      <c r="AEL58" s="15"/>
      <c r="AEM58" s="15"/>
      <c r="AEN58" s="15"/>
      <c r="AEO58" s="15"/>
      <c r="AEP58" s="15"/>
      <c r="AEQ58" s="15"/>
      <c r="AER58" s="15"/>
      <c r="AES58" s="15"/>
      <c r="AET58" s="15"/>
      <c r="AEU58" s="15"/>
      <c r="AEV58" s="15"/>
      <c r="AEW58" s="15"/>
      <c r="AEX58" s="15"/>
      <c r="AEY58" s="15"/>
      <c r="AEZ58" s="15"/>
      <c r="AFA58" s="15"/>
      <c r="AFB58" s="15"/>
      <c r="AFC58" s="15"/>
      <c r="AFD58" s="15"/>
      <c r="AFE58" s="15"/>
      <c r="AFF58" s="15"/>
      <c r="AFG58" s="15"/>
      <c r="AFH58" s="15"/>
      <c r="AFI58" s="15"/>
      <c r="AFJ58" s="15"/>
      <c r="AFK58" s="15"/>
      <c r="AFL58" s="15"/>
      <c r="AFM58" s="15"/>
      <c r="AFN58" s="15"/>
      <c r="AFO58" s="15"/>
      <c r="AFP58" s="15"/>
      <c r="AFQ58" s="15"/>
      <c r="AFR58" s="15"/>
      <c r="AFS58" s="15"/>
      <c r="AFT58" s="15"/>
      <c r="AFU58" s="15"/>
      <c r="AFV58" s="15"/>
      <c r="AFW58" s="15"/>
      <c r="AFX58" s="15"/>
      <c r="AFY58" s="15"/>
      <c r="AFZ58" s="15"/>
      <c r="AGA58" s="15"/>
      <c r="AGB58" s="15"/>
      <c r="AGC58" s="15"/>
      <c r="AGD58" s="15"/>
      <c r="AGE58" s="15"/>
      <c r="AGF58" s="15"/>
      <c r="AGG58" s="15"/>
      <c r="AGH58" s="15"/>
      <c r="AGI58" s="15"/>
      <c r="AGJ58" s="15"/>
      <c r="AGK58" s="15"/>
      <c r="AGL58" s="15"/>
      <c r="AGM58" s="15"/>
      <c r="AGN58" s="15"/>
      <c r="AGO58" s="15"/>
      <c r="AGP58" s="15"/>
      <c r="AGQ58" s="15"/>
      <c r="AGR58" s="15"/>
      <c r="AGS58" s="15"/>
      <c r="AGT58" s="15"/>
      <c r="AGU58" s="15"/>
      <c r="AGV58" s="15"/>
      <c r="AGW58" s="15"/>
      <c r="AGX58" s="15"/>
      <c r="AGY58" s="15"/>
      <c r="AGZ58" s="15"/>
      <c r="AHA58" s="15"/>
      <c r="AHB58" s="15"/>
      <c r="AHC58" s="15"/>
      <c r="AHD58" s="15"/>
      <c r="AHE58" s="15"/>
      <c r="AHF58" s="15"/>
      <c r="AHG58" s="15"/>
      <c r="AHH58" s="15"/>
      <c r="AHI58" s="15"/>
      <c r="AHJ58" s="15"/>
      <c r="AHK58" s="15"/>
      <c r="AHL58" s="15"/>
      <c r="AHM58" s="15"/>
      <c r="AHN58" s="15"/>
      <c r="AHO58" s="15"/>
      <c r="AHP58" s="15"/>
      <c r="AHQ58" s="15"/>
      <c r="AHR58" s="15"/>
      <c r="AHS58" s="15"/>
      <c r="AHT58" s="15"/>
      <c r="AHU58" s="15"/>
      <c r="AHV58" s="15"/>
      <c r="AHW58" s="15"/>
      <c r="AHX58" s="15"/>
      <c r="AHY58" s="15"/>
      <c r="AHZ58" s="15"/>
      <c r="AIA58" s="15"/>
      <c r="AIB58" s="15"/>
      <c r="AIC58" s="15"/>
      <c r="AID58" s="15"/>
      <c r="AIE58" s="15"/>
      <c r="AIF58" s="15"/>
      <c r="AIG58" s="15"/>
      <c r="AIH58" s="15"/>
      <c r="AII58" s="15"/>
      <c r="AIJ58" s="15"/>
      <c r="AIK58" s="15"/>
      <c r="AIL58" s="15"/>
      <c r="AIM58" s="15"/>
      <c r="AIN58" s="15"/>
      <c r="AIO58" s="15"/>
      <c r="AIP58" s="15"/>
      <c r="AIQ58" s="15"/>
      <c r="AIR58" s="15"/>
      <c r="AIS58" s="15"/>
      <c r="AIT58" s="15"/>
      <c r="AIU58" s="15"/>
      <c r="AIV58" s="15"/>
      <c r="AIW58" s="15"/>
      <c r="AIX58" s="15"/>
      <c r="AIY58" s="15"/>
      <c r="AIZ58" s="15"/>
      <c r="AJA58" s="15"/>
      <c r="AJB58" s="15"/>
      <c r="AJC58" s="15"/>
      <c r="AJD58" s="15"/>
      <c r="AJE58" s="15"/>
      <c r="AJF58" s="15"/>
      <c r="AJG58" s="15"/>
      <c r="AJH58" s="15"/>
      <c r="AJI58" s="15"/>
      <c r="AJJ58" s="15"/>
      <c r="AJK58" s="15"/>
      <c r="AJL58" s="15"/>
      <c r="AJM58" s="15"/>
      <c r="AJN58" s="15"/>
      <c r="AJO58" s="15"/>
      <c r="AJP58" s="15"/>
      <c r="AJQ58" s="15"/>
      <c r="AJR58" s="15"/>
      <c r="AJS58" s="15"/>
      <c r="AJT58" s="15"/>
      <c r="AJU58" s="15"/>
      <c r="AJV58" s="15"/>
      <c r="AJW58" s="15"/>
      <c r="AJX58" s="15"/>
      <c r="AJY58" s="15"/>
      <c r="AJZ58" s="15"/>
      <c r="AKA58" s="15"/>
      <c r="AKB58" s="15"/>
      <c r="AKC58" s="15"/>
      <c r="AKD58" s="15"/>
      <c r="AKE58" s="15"/>
      <c r="AKF58" s="15"/>
      <c r="AKG58" s="15"/>
      <c r="AKH58" s="15"/>
      <c r="AKI58" s="15"/>
      <c r="AKJ58" s="15"/>
      <c r="AKK58" s="15"/>
      <c r="AKL58" s="15"/>
      <c r="AKM58" s="15"/>
      <c r="AKN58" s="15"/>
      <c r="AKO58" s="15"/>
      <c r="AKP58" s="15"/>
      <c r="AKQ58" s="15"/>
      <c r="AKR58" s="15"/>
      <c r="AKS58" s="15"/>
      <c r="AKT58" s="15"/>
      <c r="AKU58" s="15"/>
      <c r="AKV58" s="15"/>
      <c r="AKW58" s="15"/>
      <c r="AKX58" s="15"/>
      <c r="AKY58" s="15"/>
      <c r="AKZ58" s="15"/>
      <c r="ALA58" s="15"/>
      <c r="ALB58" s="15"/>
      <c r="ALC58" s="15"/>
      <c r="ALD58" s="15"/>
      <c r="ALE58" s="15"/>
      <c r="ALF58" s="15"/>
      <c r="ALG58" s="15"/>
      <c r="ALH58" s="15"/>
      <c r="ALI58" s="15"/>
      <c r="ALJ58" s="15"/>
      <c r="ALK58" s="15"/>
      <c r="ALL58" s="15"/>
      <c r="ALM58" s="15"/>
      <c r="ALN58" s="15"/>
      <c r="ALO58" s="15"/>
      <c r="ALP58" s="15"/>
      <c r="ALQ58" s="15"/>
      <c r="ALR58" s="15"/>
      <c r="ALS58" s="15"/>
      <c r="ALT58" s="15"/>
      <c r="ALU58" s="15"/>
      <c r="ALV58" s="15"/>
      <c r="ALW58" s="15"/>
      <c r="ALX58" s="15"/>
      <c r="ALY58" s="15"/>
      <c r="ALZ58" s="15"/>
      <c r="AMA58" s="15"/>
      <c r="AMB58" s="15"/>
      <c r="AMC58" s="15"/>
      <c r="AMD58" s="15"/>
      <c r="AME58" s="15"/>
      <c r="AMF58" s="15"/>
    </row>
    <row r="59" spans="1:1020" s="19" customFormat="1" outlineLevel="1">
      <c r="A59" s="113" t="s">
        <v>548</v>
      </c>
      <c r="B59" s="101" t="s">
        <v>43</v>
      </c>
      <c r="C59" s="114" t="s">
        <v>230</v>
      </c>
      <c r="D59" s="103" t="s">
        <v>131</v>
      </c>
      <c r="E59" s="103" t="s">
        <v>44</v>
      </c>
      <c r="F59" s="103" t="s">
        <v>231</v>
      </c>
      <c r="G59" s="103" t="s">
        <v>44</v>
      </c>
      <c r="H59" s="101" t="s">
        <v>55</v>
      </c>
      <c r="I59" s="101" t="s">
        <v>44</v>
      </c>
      <c r="J59" s="104" t="s">
        <v>53</v>
      </c>
      <c r="K59" s="105">
        <v>50</v>
      </c>
      <c r="L59" s="106">
        <v>230000000</v>
      </c>
      <c r="M59" s="107" t="s">
        <v>384</v>
      </c>
      <c r="N59" s="116" t="s">
        <v>527</v>
      </c>
      <c r="O59" s="115" t="s">
        <v>236</v>
      </c>
      <c r="P59" s="13" t="s">
        <v>48</v>
      </c>
      <c r="Q59" s="109" t="s">
        <v>391</v>
      </c>
      <c r="R59" s="110" t="s">
        <v>50</v>
      </c>
      <c r="S59" s="13">
        <v>868</v>
      </c>
      <c r="T59" s="13" t="s">
        <v>133</v>
      </c>
      <c r="U59" s="117">
        <v>4590</v>
      </c>
      <c r="V59" s="117">
        <v>65</v>
      </c>
      <c r="W59" s="112">
        <v>0</v>
      </c>
      <c r="X59" s="269">
        <f t="shared" si="5"/>
        <v>0</v>
      </c>
      <c r="Y59" s="107" t="s">
        <v>390</v>
      </c>
      <c r="Z59" s="135">
        <v>2016</v>
      </c>
      <c r="AA59" s="289" t="s">
        <v>611</v>
      </c>
      <c r="AB59" s="15" t="s">
        <v>52</v>
      </c>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15"/>
      <c r="NI59" s="15"/>
      <c r="NJ59" s="15"/>
      <c r="NK59" s="15"/>
      <c r="NL59" s="15"/>
      <c r="NM59" s="15"/>
      <c r="NN59" s="15"/>
      <c r="NO59" s="15"/>
      <c r="NP59" s="15"/>
      <c r="NQ59" s="15"/>
      <c r="NR59" s="15"/>
      <c r="NS59" s="15"/>
      <c r="NT59" s="15"/>
      <c r="NU59" s="15"/>
      <c r="NV59" s="15"/>
      <c r="NW59" s="15"/>
      <c r="NX59" s="15"/>
      <c r="NY59" s="15"/>
      <c r="NZ59" s="15"/>
      <c r="OA59" s="15"/>
      <c r="OB59" s="15"/>
      <c r="OC59" s="15"/>
      <c r="OD59" s="15"/>
      <c r="OE59" s="15"/>
      <c r="OF59" s="15"/>
      <c r="OG59" s="15"/>
      <c r="OH59" s="15"/>
      <c r="OI59" s="15"/>
      <c r="OJ59" s="15"/>
      <c r="OK59" s="15"/>
      <c r="OL59" s="15"/>
      <c r="OM59" s="15"/>
      <c r="ON59" s="15"/>
      <c r="OO59" s="15"/>
      <c r="OP59" s="15"/>
      <c r="OQ59" s="15"/>
      <c r="OR59" s="15"/>
      <c r="OS59" s="15"/>
      <c r="OT59" s="15"/>
      <c r="OU59" s="15"/>
      <c r="OV59" s="15"/>
      <c r="OW59" s="15"/>
      <c r="OX59" s="15"/>
      <c r="OY59" s="15"/>
      <c r="OZ59" s="15"/>
      <c r="PA59" s="15"/>
      <c r="PB59" s="15"/>
      <c r="PC59" s="15"/>
      <c r="PD59" s="15"/>
      <c r="PE59" s="15"/>
      <c r="PF59" s="15"/>
      <c r="PG59" s="15"/>
      <c r="PH59" s="15"/>
      <c r="PI59" s="15"/>
      <c r="PJ59" s="15"/>
      <c r="PK59" s="15"/>
      <c r="PL59" s="15"/>
      <c r="PM59" s="15"/>
      <c r="PN59" s="15"/>
      <c r="PO59" s="15"/>
      <c r="PP59" s="15"/>
      <c r="PQ59" s="15"/>
      <c r="PR59" s="15"/>
      <c r="PS59" s="15"/>
      <c r="PT59" s="15"/>
      <c r="PU59" s="15"/>
      <c r="PV59" s="15"/>
      <c r="PW59" s="15"/>
      <c r="PX59" s="15"/>
      <c r="PY59" s="15"/>
      <c r="PZ59" s="15"/>
      <c r="QA59" s="15"/>
      <c r="QB59" s="15"/>
      <c r="QC59" s="15"/>
      <c r="QD59" s="15"/>
      <c r="QE59" s="15"/>
      <c r="QF59" s="15"/>
      <c r="QG59" s="15"/>
      <c r="QH59" s="15"/>
      <c r="QI59" s="15"/>
      <c r="QJ59" s="15"/>
      <c r="QK59" s="15"/>
      <c r="QL59" s="15"/>
      <c r="QM59" s="15"/>
      <c r="QN59" s="15"/>
      <c r="QO59" s="15"/>
      <c r="QP59" s="15"/>
      <c r="QQ59" s="15"/>
      <c r="QR59" s="15"/>
      <c r="QS59" s="15"/>
      <c r="QT59" s="15"/>
      <c r="QU59" s="15"/>
      <c r="QV59" s="15"/>
      <c r="QW59" s="15"/>
      <c r="QX59" s="15"/>
      <c r="QY59" s="15"/>
      <c r="QZ59" s="15"/>
      <c r="RA59" s="15"/>
      <c r="RB59" s="15"/>
      <c r="RC59" s="15"/>
      <c r="RD59" s="15"/>
      <c r="RE59" s="15"/>
      <c r="RF59" s="15"/>
      <c r="RG59" s="15"/>
      <c r="RH59" s="15"/>
      <c r="RI59" s="15"/>
      <c r="RJ59" s="15"/>
      <c r="RK59" s="15"/>
      <c r="RL59" s="15"/>
      <c r="RM59" s="15"/>
      <c r="RN59" s="15"/>
      <c r="RO59" s="15"/>
      <c r="RP59" s="15"/>
      <c r="RQ59" s="15"/>
      <c r="RR59" s="15"/>
      <c r="RS59" s="15"/>
      <c r="RT59" s="15"/>
      <c r="RU59" s="15"/>
      <c r="RV59" s="15"/>
      <c r="RW59" s="15"/>
      <c r="RX59" s="15"/>
      <c r="RY59" s="15"/>
      <c r="RZ59" s="15"/>
      <c r="SA59" s="15"/>
      <c r="SB59" s="15"/>
      <c r="SC59" s="15"/>
      <c r="SD59" s="15"/>
      <c r="SE59" s="15"/>
      <c r="SF59" s="15"/>
      <c r="SG59" s="15"/>
      <c r="SH59" s="15"/>
      <c r="SI59" s="15"/>
      <c r="SJ59" s="15"/>
      <c r="SK59" s="15"/>
      <c r="SL59" s="15"/>
      <c r="SM59" s="15"/>
      <c r="SN59" s="15"/>
      <c r="SO59" s="15"/>
      <c r="SP59" s="15"/>
      <c r="SQ59" s="15"/>
      <c r="SR59" s="15"/>
      <c r="SS59" s="15"/>
      <c r="ST59" s="15"/>
      <c r="SU59" s="15"/>
      <c r="SV59" s="15"/>
      <c r="SW59" s="15"/>
      <c r="SX59" s="15"/>
      <c r="SY59" s="15"/>
      <c r="SZ59" s="15"/>
      <c r="TA59" s="15"/>
      <c r="TB59" s="15"/>
      <c r="TC59" s="15"/>
      <c r="TD59" s="15"/>
      <c r="TE59" s="15"/>
      <c r="TF59" s="15"/>
      <c r="TG59" s="15"/>
      <c r="TH59" s="15"/>
      <c r="TI59" s="15"/>
      <c r="TJ59" s="15"/>
      <c r="TK59" s="15"/>
      <c r="TL59" s="15"/>
      <c r="TM59" s="15"/>
      <c r="TN59" s="15"/>
      <c r="TO59" s="15"/>
      <c r="TP59" s="15"/>
      <c r="TQ59" s="15"/>
      <c r="TR59" s="15"/>
      <c r="TS59" s="15"/>
      <c r="TT59" s="15"/>
      <c r="TU59" s="15"/>
      <c r="TV59" s="15"/>
      <c r="TW59" s="15"/>
      <c r="TX59" s="15"/>
      <c r="TY59" s="15"/>
      <c r="TZ59" s="15"/>
      <c r="UA59" s="15"/>
      <c r="UB59" s="15"/>
      <c r="UC59" s="15"/>
      <c r="UD59" s="15"/>
      <c r="UE59" s="15"/>
      <c r="UF59" s="15"/>
      <c r="UG59" s="15"/>
      <c r="UH59" s="15"/>
      <c r="UI59" s="15"/>
      <c r="UJ59" s="15"/>
      <c r="UK59" s="15"/>
      <c r="UL59" s="15"/>
      <c r="UM59" s="15"/>
      <c r="UN59" s="15"/>
      <c r="UO59" s="15"/>
      <c r="UP59" s="15"/>
      <c r="UQ59" s="15"/>
      <c r="UR59" s="15"/>
      <c r="US59" s="15"/>
      <c r="UT59" s="15"/>
      <c r="UU59" s="15"/>
      <c r="UV59" s="15"/>
      <c r="UW59" s="15"/>
      <c r="UX59" s="15"/>
      <c r="UY59" s="15"/>
      <c r="UZ59" s="15"/>
      <c r="VA59" s="15"/>
      <c r="VB59" s="15"/>
      <c r="VC59" s="15"/>
      <c r="VD59" s="15"/>
      <c r="VE59" s="15"/>
      <c r="VF59" s="15"/>
      <c r="VG59" s="15"/>
      <c r="VH59" s="15"/>
      <c r="VI59" s="15"/>
      <c r="VJ59" s="15"/>
      <c r="VK59" s="15"/>
      <c r="VL59" s="15"/>
      <c r="VM59" s="15"/>
      <c r="VN59" s="15"/>
      <c r="VO59" s="15"/>
      <c r="VP59" s="15"/>
      <c r="VQ59" s="15"/>
      <c r="VR59" s="15"/>
      <c r="VS59" s="15"/>
      <c r="VT59" s="15"/>
      <c r="VU59" s="15"/>
      <c r="VV59" s="15"/>
      <c r="VW59" s="15"/>
      <c r="VX59" s="15"/>
      <c r="VY59" s="15"/>
      <c r="VZ59" s="15"/>
      <c r="WA59" s="15"/>
      <c r="WB59" s="15"/>
      <c r="WC59" s="15"/>
      <c r="WD59" s="15"/>
      <c r="WE59" s="15"/>
      <c r="WF59" s="15"/>
      <c r="WG59" s="15"/>
      <c r="WH59" s="15"/>
      <c r="WI59" s="15"/>
      <c r="WJ59" s="15"/>
      <c r="WK59" s="15"/>
      <c r="WL59" s="15"/>
      <c r="WM59" s="15"/>
      <c r="WN59" s="15"/>
      <c r="WO59" s="15"/>
      <c r="WP59" s="15"/>
      <c r="WQ59" s="15"/>
      <c r="WR59" s="15"/>
      <c r="WS59" s="15"/>
      <c r="WT59" s="15"/>
      <c r="WU59" s="15"/>
      <c r="WV59" s="15"/>
      <c r="WW59" s="15"/>
      <c r="WX59" s="15"/>
      <c r="WY59" s="15"/>
      <c r="WZ59" s="15"/>
      <c r="XA59" s="15"/>
      <c r="XB59" s="15"/>
      <c r="XC59" s="15"/>
      <c r="XD59" s="15"/>
      <c r="XE59" s="15"/>
      <c r="XF59" s="15"/>
      <c r="XG59" s="15"/>
      <c r="XH59" s="15"/>
      <c r="XI59" s="15"/>
      <c r="XJ59" s="15"/>
      <c r="XK59" s="15"/>
      <c r="XL59" s="15"/>
      <c r="XM59" s="15"/>
      <c r="XN59" s="15"/>
      <c r="XO59" s="15"/>
      <c r="XP59" s="15"/>
      <c r="XQ59" s="15"/>
      <c r="XR59" s="15"/>
      <c r="XS59" s="15"/>
      <c r="XT59" s="15"/>
      <c r="XU59" s="15"/>
      <c r="XV59" s="15"/>
      <c r="XW59" s="15"/>
      <c r="XX59" s="15"/>
      <c r="XY59" s="15"/>
      <c r="XZ59" s="15"/>
      <c r="YA59" s="15"/>
      <c r="YB59" s="15"/>
      <c r="YC59" s="15"/>
      <c r="YD59" s="15"/>
      <c r="YE59" s="15"/>
      <c r="YF59" s="15"/>
      <c r="YG59" s="15"/>
      <c r="YH59" s="15"/>
      <c r="YI59" s="15"/>
      <c r="YJ59" s="15"/>
      <c r="YK59" s="15"/>
      <c r="YL59" s="15"/>
      <c r="YM59" s="15"/>
      <c r="YN59" s="15"/>
      <c r="YO59" s="15"/>
      <c r="YP59" s="15"/>
      <c r="YQ59" s="15"/>
      <c r="YR59" s="15"/>
      <c r="YS59" s="15"/>
      <c r="YT59" s="15"/>
      <c r="YU59" s="15"/>
      <c r="YV59" s="15"/>
      <c r="YW59" s="15"/>
      <c r="YX59" s="15"/>
      <c r="YY59" s="15"/>
      <c r="YZ59" s="15"/>
      <c r="ZA59" s="15"/>
      <c r="ZB59" s="15"/>
      <c r="ZC59" s="15"/>
      <c r="ZD59" s="15"/>
      <c r="ZE59" s="15"/>
      <c r="ZF59" s="15"/>
      <c r="ZG59" s="15"/>
      <c r="ZH59" s="15"/>
      <c r="ZI59" s="15"/>
      <c r="ZJ59" s="15"/>
      <c r="ZK59" s="15"/>
      <c r="ZL59" s="15"/>
      <c r="ZM59" s="15"/>
      <c r="ZN59" s="15"/>
      <c r="ZO59" s="15"/>
      <c r="ZP59" s="15"/>
      <c r="ZQ59" s="15"/>
      <c r="ZR59" s="15"/>
      <c r="ZS59" s="15"/>
      <c r="ZT59" s="15"/>
      <c r="ZU59" s="15"/>
      <c r="ZV59" s="15"/>
      <c r="ZW59" s="15"/>
      <c r="ZX59" s="15"/>
      <c r="ZY59" s="15"/>
      <c r="ZZ59" s="15"/>
      <c r="AAA59" s="15"/>
      <c r="AAB59" s="15"/>
      <c r="AAC59" s="15"/>
      <c r="AAD59" s="15"/>
      <c r="AAE59" s="15"/>
      <c r="AAF59" s="15"/>
      <c r="AAG59" s="15"/>
      <c r="AAH59" s="15"/>
      <c r="AAI59" s="15"/>
      <c r="AAJ59" s="15"/>
      <c r="AAK59" s="15"/>
      <c r="AAL59" s="15"/>
      <c r="AAM59" s="15"/>
      <c r="AAN59" s="15"/>
      <c r="AAO59" s="15"/>
      <c r="AAP59" s="15"/>
      <c r="AAQ59" s="15"/>
      <c r="AAR59" s="15"/>
      <c r="AAS59" s="15"/>
      <c r="AAT59" s="15"/>
      <c r="AAU59" s="15"/>
      <c r="AAV59" s="15"/>
      <c r="AAW59" s="15"/>
      <c r="AAX59" s="15"/>
      <c r="AAY59" s="15"/>
      <c r="AAZ59" s="15"/>
      <c r="ABA59" s="15"/>
      <c r="ABB59" s="15"/>
      <c r="ABC59" s="15"/>
      <c r="ABD59" s="15"/>
      <c r="ABE59" s="15"/>
      <c r="ABF59" s="15"/>
      <c r="ABG59" s="15"/>
      <c r="ABH59" s="15"/>
      <c r="ABI59" s="15"/>
      <c r="ABJ59" s="15"/>
      <c r="ABK59" s="15"/>
      <c r="ABL59" s="15"/>
      <c r="ABM59" s="15"/>
      <c r="ABN59" s="15"/>
      <c r="ABO59" s="15"/>
      <c r="ABP59" s="15"/>
      <c r="ABQ59" s="15"/>
      <c r="ABR59" s="15"/>
      <c r="ABS59" s="15"/>
      <c r="ABT59" s="15"/>
      <c r="ABU59" s="15"/>
      <c r="ABV59" s="15"/>
      <c r="ABW59" s="15"/>
      <c r="ABX59" s="15"/>
      <c r="ABY59" s="15"/>
      <c r="ABZ59" s="15"/>
      <c r="ACA59" s="15"/>
      <c r="ACB59" s="15"/>
      <c r="ACC59" s="15"/>
      <c r="ACD59" s="15"/>
      <c r="ACE59" s="15"/>
      <c r="ACF59" s="15"/>
      <c r="ACG59" s="15"/>
      <c r="ACH59" s="15"/>
      <c r="ACI59" s="15"/>
      <c r="ACJ59" s="15"/>
      <c r="ACK59" s="15"/>
      <c r="ACL59" s="15"/>
      <c r="ACM59" s="15"/>
      <c r="ACN59" s="15"/>
      <c r="ACO59" s="15"/>
      <c r="ACP59" s="15"/>
      <c r="ACQ59" s="15"/>
      <c r="ACR59" s="15"/>
      <c r="ACS59" s="15"/>
      <c r="ACT59" s="15"/>
      <c r="ACU59" s="15"/>
      <c r="ACV59" s="15"/>
      <c r="ACW59" s="15"/>
      <c r="ACX59" s="15"/>
      <c r="ACY59" s="15"/>
      <c r="ACZ59" s="15"/>
      <c r="ADA59" s="15"/>
      <c r="ADB59" s="15"/>
      <c r="ADC59" s="15"/>
      <c r="ADD59" s="15"/>
      <c r="ADE59" s="15"/>
      <c r="ADF59" s="15"/>
      <c r="ADG59" s="15"/>
      <c r="ADH59" s="15"/>
      <c r="ADI59" s="15"/>
      <c r="ADJ59" s="15"/>
      <c r="ADK59" s="15"/>
      <c r="ADL59" s="15"/>
      <c r="ADM59" s="15"/>
      <c r="ADN59" s="15"/>
      <c r="ADO59" s="15"/>
      <c r="ADP59" s="15"/>
      <c r="ADQ59" s="15"/>
      <c r="ADR59" s="15"/>
      <c r="ADS59" s="15"/>
      <c r="ADT59" s="15"/>
      <c r="ADU59" s="15"/>
      <c r="ADV59" s="15"/>
      <c r="ADW59" s="15"/>
      <c r="ADX59" s="15"/>
      <c r="ADY59" s="15"/>
      <c r="ADZ59" s="15"/>
      <c r="AEA59" s="15"/>
      <c r="AEB59" s="15"/>
      <c r="AEC59" s="15"/>
      <c r="AED59" s="15"/>
      <c r="AEE59" s="15"/>
      <c r="AEF59" s="15"/>
      <c r="AEG59" s="15"/>
      <c r="AEH59" s="15"/>
      <c r="AEI59" s="15"/>
      <c r="AEJ59" s="15"/>
      <c r="AEK59" s="15"/>
      <c r="AEL59" s="15"/>
      <c r="AEM59" s="15"/>
      <c r="AEN59" s="15"/>
      <c r="AEO59" s="15"/>
      <c r="AEP59" s="15"/>
      <c r="AEQ59" s="15"/>
      <c r="AER59" s="15"/>
      <c r="AES59" s="15"/>
      <c r="AET59" s="15"/>
      <c r="AEU59" s="15"/>
      <c r="AEV59" s="15"/>
      <c r="AEW59" s="15"/>
      <c r="AEX59" s="15"/>
      <c r="AEY59" s="15"/>
      <c r="AEZ59" s="15"/>
      <c r="AFA59" s="15"/>
      <c r="AFB59" s="15"/>
      <c r="AFC59" s="15"/>
      <c r="AFD59" s="15"/>
      <c r="AFE59" s="15"/>
      <c r="AFF59" s="15"/>
      <c r="AFG59" s="15"/>
      <c r="AFH59" s="15"/>
      <c r="AFI59" s="15"/>
      <c r="AFJ59" s="15"/>
      <c r="AFK59" s="15"/>
      <c r="AFL59" s="15"/>
      <c r="AFM59" s="15"/>
      <c r="AFN59" s="15"/>
      <c r="AFO59" s="15"/>
      <c r="AFP59" s="15"/>
      <c r="AFQ59" s="15"/>
      <c r="AFR59" s="15"/>
      <c r="AFS59" s="15"/>
      <c r="AFT59" s="15"/>
      <c r="AFU59" s="15"/>
      <c r="AFV59" s="15"/>
      <c r="AFW59" s="15"/>
      <c r="AFX59" s="15"/>
      <c r="AFY59" s="15"/>
      <c r="AFZ59" s="15"/>
      <c r="AGA59" s="15"/>
      <c r="AGB59" s="15"/>
      <c r="AGC59" s="15"/>
      <c r="AGD59" s="15"/>
      <c r="AGE59" s="15"/>
      <c r="AGF59" s="15"/>
      <c r="AGG59" s="15"/>
      <c r="AGH59" s="15"/>
      <c r="AGI59" s="15"/>
      <c r="AGJ59" s="15"/>
      <c r="AGK59" s="15"/>
      <c r="AGL59" s="15"/>
      <c r="AGM59" s="15"/>
      <c r="AGN59" s="15"/>
      <c r="AGO59" s="15"/>
      <c r="AGP59" s="15"/>
      <c r="AGQ59" s="15"/>
      <c r="AGR59" s="15"/>
      <c r="AGS59" s="15"/>
      <c r="AGT59" s="15"/>
      <c r="AGU59" s="15"/>
      <c r="AGV59" s="15"/>
      <c r="AGW59" s="15"/>
      <c r="AGX59" s="15"/>
      <c r="AGY59" s="15"/>
      <c r="AGZ59" s="15"/>
      <c r="AHA59" s="15"/>
      <c r="AHB59" s="15"/>
      <c r="AHC59" s="15"/>
      <c r="AHD59" s="15"/>
      <c r="AHE59" s="15"/>
      <c r="AHF59" s="15"/>
      <c r="AHG59" s="15"/>
      <c r="AHH59" s="15"/>
      <c r="AHI59" s="15"/>
      <c r="AHJ59" s="15"/>
      <c r="AHK59" s="15"/>
      <c r="AHL59" s="15"/>
      <c r="AHM59" s="15"/>
      <c r="AHN59" s="15"/>
      <c r="AHO59" s="15"/>
      <c r="AHP59" s="15"/>
      <c r="AHQ59" s="15"/>
      <c r="AHR59" s="15"/>
      <c r="AHS59" s="15"/>
      <c r="AHT59" s="15"/>
      <c r="AHU59" s="15"/>
      <c r="AHV59" s="15"/>
      <c r="AHW59" s="15"/>
      <c r="AHX59" s="15"/>
      <c r="AHY59" s="15"/>
      <c r="AHZ59" s="15"/>
      <c r="AIA59" s="15"/>
      <c r="AIB59" s="15"/>
      <c r="AIC59" s="15"/>
      <c r="AID59" s="15"/>
      <c r="AIE59" s="15"/>
      <c r="AIF59" s="15"/>
      <c r="AIG59" s="15"/>
      <c r="AIH59" s="15"/>
      <c r="AII59" s="15"/>
      <c r="AIJ59" s="15"/>
      <c r="AIK59" s="15"/>
      <c r="AIL59" s="15"/>
      <c r="AIM59" s="15"/>
      <c r="AIN59" s="15"/>
      <c r="AIO59" s="15"/>
      <c r="AIP59" s="15"/>
      <c r="AIQ59" s="15"/>
      <c r="AIR59" s="15"/>
      <c r="AIS59" s="15"/>
      <c r="AIT59" s="15"/>
      <c r="AIU59" s="15"/>
      <c r="AIV59" s="15"/>
      <c r="AIW59" s="15"/>
      <c r="AIX59" s="15"/>
      <c r="AIY59" s="15"/>
      <c r="AIZ59" s="15"/>
      <c r="AJA59" s="15"/>
      <c r="AJB59" s="15"/>
      <c r="AJC59" s="15"/>
      <c r="AJD59" s="15"/>
      <c r="AJE59" s="15"/>
      <c r="AJF59" s="15"/>
      <c r="AJG59" s="15"/>
      <c r="AJH59" s="15"/>
      <c r="AJI59" s="15"/>
      <c r="AJJ59" s="15"/>
      <c r="AJK59" s="15"/>
      <c r="AJL59" s="15"/>
      <c r="AJM59" s="15"/>
      <c r="AJN59" s="15"/>
      <c r="AJO59" s="15"/>
      <c r="AJP59" s="15"/>
      <c r="AJQ59" s="15"/>
      <c r="AJR59" s="15"/>
      <c r="AJS59" s="15"/>
      <c r="AJT59" s="15"/>
      <c r="AJU59" s="15"/>
      <c r="AJV59" s="15"/>
      <c r="AJW59" s="15"/>
      <c r="AJX59" s="15"/>
      <c r="AJY59" s="15"/>
      <c r="AJZ59" s="15"/>
      <c r="AKA59" s="15"/>
      <c r="AKB59" s="15"/>
      <c r="AKC59" s="15"/>
      <c r="AKD59" s="15"/>
      <c r="AKE59" s="15"/>
      <c r="AKF59" s="15"/>
      <c r="AKG59" s="15"/>
      <c r="AKH59" s="15"/>
      <c r="AKI59" s="15"/>
      <c r="AKJ59" s="15"/>
      <c r="AKK59" s="15"/>
      <c r="AKL59" s="15"/>
      <c r="AKM59" s="15"/>
      <c r="AKN59" s="15"/>
      <c r="AKO59" s="15"/>
      <c r="AKP59" s="15"/>
      <c r="AKQ59" s="15"/>
      <c r="AKR59" s="15"/>
      <c r="AKS59" s="15"/>
      <c r="AKT59" s="15"/>
      <c r="AKU59" s="15"/>
      <c r="AKV59" s="15"/>
      <c r="AKW59" s="15"/>
      <c r="AKX59" s="15"/>
      <c r="AKY59" s="15"/>
      <c r="AKZ59" s="15"/>
      <c r="ALA59" s="15"/>
      <c r="ALB59" s="15"/>
      <c r="ALC59" s="15"/>
      <c r="ALD59" s="15"/>
      <c r="ALE59" s="15"/>
      <c r="ALF59" s="15"/>
      <c r="ALG59" s="15"/>
      <c r="ALH59" s="15"/>
      <c r="ALI59" s="15"/>
      <c r="ALJ59" s="15"/>
      <c r="ALK59" s="15"/>
      <c r="ALL59" s="15"/>
      <c r="ALM59" s="15"/>
      <c r="ALN59" s="15"/>
      <c r="ALO59" s="15"/>
      <c r="ALP59" s="15"/>
      <c r="ALQ59" s="15"/>
      <c r="ALR59" s="15"/>
      <c r="ALS59" s="15"/>
      <c r="ALT59" s="15"/>
      <c r="ALU59" s="15"/>
      <c r="ALV59" s="15"/>
      <c r="ALW59" s="15"/>
      <c r="ALX59" s="15"/>
      <c r="ALY59" s="15"/>
      <c r="ALZ59" s="15"/>
      <c r="AMA59" s="15"/>
      <c r="AMB59" s="15"/>
      <c r="AMC59" s="15"/>
      <c r="AMD59" s="15"/>
      <c r="AME59" s="15"/>
      <c r="AMF59" s="15"/>
    </row>
    <row r="60" spans="1:1020" s="19" customFormat="1" outlineLevel="1">
      <c r="A60" s="113" t="s">
        <v>549</v>
      </c>
      <c r="B60" s="101" t="s">
        <v>43</v>
      </c>
      <c r="C60" s="114" t="s">
        <v>230</v>
      </c>
      <c r="D60" s="103" t="s">
        <v>131</v>
      </c>
      <c r="E60" s="103" t="s">
        <v>44</v>
      </c>
      <c r="F60" s="103" t="s">
        <v>231</v>
      </c>
      <c r="G60" s="103" t="s">
        <v>44</v>
      </c>
      <c r="H60" s="101" t="s">
        <v>55</v>
      </c>
      <c r="I60" s="101" t="s">
        <v>44</v>
      </c>
      <c r="J60" s="104" t="s">
        <v>53</v>
      </c>
      <c r="K60" s="105">
        <v>50</v>
      </c>
      <c r="L60" s="106">
        <v>230000000</v>
      </c>
      <c r="M60" s="107" t="s">
        <v>384</v>
      </c>
      <c r="N60" s="116" t="s">
        <v>527</v>
      </c>
      <c r="O60" s="115" t="s">
        <v>237</v>
      </c>
      <c r="P60" s="13" t="s">
        <v>48</v>
      </c>
      <c r="Q60" s="109" t="s">
        <v>391</v>
      </c>
      <c r="R60" s="110" t="s">
        <v>50</v>
      </c>
      <c r="S60" s="13">
        <v>868</v>
      </c>
      <c r="T60" s="13" t="s">
        <v>133</v>
      </c>
      <c r="U60" s="117">
        <v>3750</v>
      </c>
      <c r="V60" s="117">
        <v>65</v>
      </c>
      <c r="W60" s="112">
        <v>0</v>
      </c>
      <c r="X60" s="269">
        <f t="shared" si="5"/>
        <v>0</v>
      </c>
      <c r="Y60" s="107" t="s">
        <v>390</v>
      </c>
      <c r="Z60" s="135">
        <v>2016</v>
      </c>
      <c r="AA60" s="289" t="s">
        <v>611</v>
      </c>
      <c r="AB60" s="15" t="s">
        <v>52</v>
      </c>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c r="IS60" s="15"/>
      <c r="IT60" s="15"/>
      <c r="IU60" s="15"/>
      <c r="IV60" s="15"/>
      <c r="IW60" s="15"/>
      <c r="IX60" s="15"/>
      <c r="IY60" s="15"/>
      <c r="IZ60" s="15"/>
      <c r="JA60" s="15"/>
      <c r="JB60" s="15"/>
      <c r="JC60" s="15"/>
      <c r="JD60" s="15"/>
      <c r="JE60" s="15"/>
      <c r="JF60" s="15"/>
      <c r="JG60" s="15"/>
      <c r="JH60" s="15"/>
      <c r="JI60" s="15"/>
      <c r="JJ60" s="15"/>
      <c r="JK60" s="15"/>
      <c r="JL60" s="15"/>
      <c r="JM60" s="15"/>
      <c r="JN60" s="15"/>
      <c r="JO60" s="15"/>
      <c r="JP60" s="15"/>
      <c r="JQ60" s="15"/>
      <c r="JR60" s="15"/>
      <c r="JS60" s="15"/>
      <c r="JT60" s="15"/>
      <c r="JU60" s="15"/>
      <c r="JV60" s="15"/>
      <c r="JW60" s="15"/>
      <c r="JX60" s="15"/>
      <c r="JY60" s="15"/>
      <c r="JZ60" s="15"/>
      <c r="KA60" s="15"/>
      <c r="KB60" s="15"/>
      <c r="KC60" s="15"/>
      <c r="KD60" s="15"/>
      <c r="KE60" s="15"/>
      <c r="KF60" s="15"/>
      <c r="KG60" s="15"/>
      <c r="KH60" s="15"/>
      <c r="KI60" s="15"/>
      <c r="KJ60" s="15"/>
      <c r="KK60" s="15"/>
      <c r="KL60" s="15"/>
      <c r="KM60" s="15"/>
      <c r="KN60" s="15"/>
      <c r="KO60" s="15"/>
      <c r="KP60" s="15"/>
      <c r="KQ60" s="15"/>
      <c r="KR60" s="15"/>
      <c r="KS60" s="15"/>
      <c r="KT60" s="15"/>
      <c r="KU60" s="15"/>
      <c r="KV60" s="15"/>
      <c r="KW60" s="15"/>
      <c r="KX60" s="15"/>
      <c r="KY60" s="15"/>
      <c r="KZ60" s="15"/>
      <c r="LA60" s="15"/>
      <c r="LB60" s="15"/>
      <c r="LC60" s="15"/>
      <c r="LD60" s="15"/>
      <c r="LE60" s="15"/>
      <c r="LF60" s="15"/>
      <c r="LG60" s="15"/>
      <c r="LH60" s="15"/>
      <c r="LI60" s="15"/>
      <c r="LJ60" s="15"/>
      <c r="LK60" s="15"/>
      <c r="LL60" s="15"/>
      <c r="LM60" s="15"/>
      <c r="LN60" s="15"/>
      <c r="LO60" s="15"/>
      <c r="LP60" s="15"/>
      <c r="LQ60" s="15"/>
      <c r="LR60" s="15"/>
      <c r="LS60" s="15"/>
      <c r="LT60" s="15"/>
      <c r="LU60" s="15"/>
      <c r="LV60" s="15"/>
      <c r="LW60" s="15"/>
      <c r="LX60" s="15"/>
      <c r="LY60" s="15"/>
      <c r="LZ60" s="15"/>
      <c r="MA60" s="15"/>
      <c r="MB60" s="15"/>
      <c r="MC60" s="15"/>
      <c r="MD60" s="15"/>
      <c r="ME60" s="15"/>
      <c r="MF60" s="15"/>
      <c r="MG60" s="15"/>
      <c r="MH60" s="15"/>
      <c r="MI60" s="15"/>
      <c r="MJ60" s="15"/>
      <c r="MK60" s="15"/>
      <c r="ML60" s="15"/>
      <c r="MM60" s="15"/>
      <c r="MN60" s="15"/>
      <c r="MO60" s="15"/>
      <c r="MP60" s="15"/>
      <c r="MQ60" s="15"/>
      <c r="MR60" s="15"/>
      <c r="MS60" s="15"/>
      <c r="MT60" s="15"/>
      <c r="MU60" s="15"/>
      <c r="MV60" s="15"/>
      <c r="MW60" s="15"/>
      <c r="MX60" s="15"/>
      <c r="MY60" s="15"/>
      <c r="MZ60" s="15"/>
      <c r="NA60" s="15"/>
      <c r="NB60" s="15"/>
      <c r="NC60" s="15"/>
      <c r="ND60" s="15"/>
      <c r="NE60" s="15"/>
      <c r="NF60" s="15"/>
      <c r="NG60" s="15"/>
      <c r="NH60" s="15"/>
      <c r="NI60" s="15"/>
      <c r="NJ60" s="15"/>
      <c r="NK60" s="15"/>
      <c r="NL60" s="15"/>
      <c r="NM60" s="15"/>
      <c r="NN60" s="15"/>
      <c r="NO60" s="15"/>
      <c r="NP60" s="15"/>
      <c r="NQ60" s="15"/>
      <c r="NR60" s="15"/>
      <c r="NS60" s="15"/>
      <c r="NT60" s="15"/>
      <c r="NU60" s="15"/>
      <c r="NV60" s="15"/>
      <c r="NW60" s="15"/>
      <c r="NX60" s="15"/>
      <c r="NY60" s="15"/>
      <c r="NZ60" s="15"/>
      <c r="OA60" s="15"/>
      <c r="OB60" s="15"/>
      <c r="OC60" s="15"/>
      <c r="OD60" s="15"/>
      <c r="OE60" s="15"/>
      <c r="OF60" s="15"/>
      <c r="OG60" s="15"/>
      <c r="OH60" s="15"/>
      <c r="OI60" s="15"/>
      <c r="OJ60" s="15"/>
      <c r="OK60" s="15"/>
      <c r="OL60" s="15"/>
      <c r="OM60" s="15"/>
      <c r="ON60" s="15"/>
      <c r="OO60" s="15"/>
      <c r="OP60" s="15"/>
      <c r="OQ60" s="15"/>
      <c r="OR60" s="15"/>
      <c r="OS60" s="15"/>
      <c r="OT60" s="15"/>
      <c r="OU60" s="15"/>
      <c r="OV60" s="15"/>
      <c r="OW60" s="15"/>
      <c r="OX60" s="15"/>
      <c r="OY60" s="15"/>
      <c r="OZ60" s="15"/>
      <c r="PA60" s="15"/>
      <c r="PB60" s="15"/>
      <c r="PC60" s="15"/>
      <c r="PD60" s="15"/>
      <c r="PE60" s="15"/>
      <c r="PF60" s="15"/>
      <c r="PG60" s="15"/>
      <c r="PH60" s="15"/>
      <c r="PI60" s="15"/>
      <c r="PJ60" s="15"/>
      <c r="PK60" s="15"/>
      <c r="PL60" s="15"/>
      <c r="PM60" s="15"/>
      <c r="PN60" s="15"/>
      <c r="PO60" s="15"/>
      <c r="PP60" s="15"/>
      <c r="PQ60" s="15"/>
      <c r="PR60" s="15"/>
      <c r="PS60" s="15"/>
      <c r="PT60" s="15"/>
      <c r="PU60" s="15"/>
      <c r="PV60" s="15"/>
      <c r="PW60" s="15"/>
      <c r="PX60" s="15"/>
      <c r="PY60" s="15"/>
      <c r="PZ60" s="15"/>
      <c r="QA60" s="15"/>
      <c r="QB60" s="15"/>
      <c r="QC60" s="15"/>
      <c r="QD60" s="15"/>
      <c r="QE60" s="15"/>
      <c r="QF60" s="15"/>
      <c r="QG60" s="15"/>
      <c r="QH60" s="15"/>
      <c r="QI60" s="15"/>
      <c r="QJ60" s="15"/>
      <c r="QK60" s="15"/>
      <c r="QL60" s="15"/>
      <c r="QM60" s="15"/>
      <c r="QN60" s="15"/>
      <c r="QO60" s="15"/>
      <c r="QP60" s="15"/>
      <c r="QQ60" s="15"/>
      <c r="QR60" s="15"/>
      <c r="QS60" s="15"/>
      <c r="QT60" s="15"/>
      <c r="QU60" s="15"/>
      <c r="QV60" s="15"/>
      <c r="QW60" s="15"/>
      <c r="QX60" s="15"/>
      <c r="QY60" s="15"/>
      <c r="QZ60" s="15"/>
      <c r="RA60" s="15"/>
      <c r="RB60" s="15"/>
      <c r="RC60" s="15"/>
      <c r="RD60" s="15"/>
      <c r="RE60" s="15"/>
      <c r="RF60" s="15"/>
      <c r="RG60" s="15"/>
      <c r="RH60" s="15"/>
      <c r="RI60" s="15"/>
      <c r="RJ60" s="15"/>
      <c r="RK60" s="15"/>
      <c r="RL60" s="15"/>
      <c r="RM60" s="15"/>
      <c r="RN60" s="15"/>
      <c r="RO60" s="15"/>
      <c r="RP60" s="15"/>
      <c r="RQ60" s="15"/>
      <c r="RR60" s="15"/>
      <c r="RS60" s="15"/>
      <c r="RT60" s="15"/>
      <c r="RU60" s="15"/>
      <c r="RV60" s="15"/>
      <c r="RW60" s="15"/>
      <c r="RX60" s="15"/>
      <c r="RY60" s="15"/>
      <c r="RZ60" s="15"/>
      <c r="SA60" s="15"/>
      <c r="SB60" s="15"/>
      <c r="SC60" s="15"/>
      <c r="SD60" s="15"/>
      <c r="SE60" s="15"/>
      <c r="SF60" s="15"/>
      <c r="SG60" s="15"/>
      <c r="SH60" s="15"/>
      <c r="SI60" s="15"/>
      <c r="SJ60" s="15"/>
      <c r="SK60" s="15"/>
      <c r="SL60" s="15"/>
      <c r="SM60" s="15"/>
      <c r="SN60" s="15"/>
      <c r="SO60" s="15"/>
      <c r="SP60" s="15"/>
      <c r="SQ60" s="15"/>
      <c r="SR60" s="15"/>
      <c r="SS60" s="15"/>
      <c r="ST60" s="15"/>
      <c r="SU60" s="15"/>
      <c r="SV60" s="15"/>
      <c r="SW60" s="15"/>
      <c r="SX60" s="15"/>
      <c r="SY60" s="15"/>
      <c r="SZ60" s="15"/>
      <c r="TA60" s="15"/>
      <c r="TB60" s="15"/>
      <c r="TC60" s="15"/>
      <c r="TD60" s="15"/>
      <c r="TE60" s="15"/>
      <c r="TF60" s="15"/>
      <c r="TG60" s="15"/>
      <c r="TH60" s="15"/>
      <c r="TI60" s="15"/>
      <c r="TJ60" s="15"/>
      <c r="TK60" s="15"/>
      <c r="TL60" s="15"/>
      <c r="TM60" s="15"/>
      <c r="TN60" s="15"/>
      <c r="TO60" s="15"/>
      <c r="TP60" s="15"/>
      <c r="TQ60" s="15"/>
      <c r="TR60" s="15"/>
      <c r="TS60" s="15"/>
      <c r="TT60" s="15"/>
      <c r="TU60" s="15"/>
      <c r="TV60" s="15"/>
      <c r="TW60" s="15"/>
      <c r="TX60" s="15"/>
      <c r="TY60" s="15"/>
      <c r="TZ60" s="15"/>
      <c r="UA60" s="15"/>
      <c r="UB60" s="15"/>
      <c r="UC60" s="15"/>
      <c r="UD60" s="15"/>
      <c r="UE60" s="15"/>
      <c r="UF60" s="15"/>
      <c r="UG60" s="15"/>
      <c r="UH60" s="15"/>
      <c r="UI60" s="15"/>
      <c r="UJ60" s="15"/>
      <c r="UK60" s="15"/>
      <c r="UL60" s="15"/>
      <c r="UM60" s="15"/>
      <c r="UN60" s="15"/>
      <c r="UO60" s="15"/>
      <c r="UP60" s="15"/>
      <c r="UQ60" s="15"/>
      <c r="UR60" s="15"/>
      <c r="US60" s="15"/>
      <c r="UT60" s="15"/>
      <c r="UU60" s="15"/>
      <c r="UV60" s="15"/>
      <c r="UW60" s="15"/>
      <c r="UX60" s="15"/>
      <c r="UY60" s="15"/>
      <c r="UZ60" s="15"/>
      <c r="VA60" s="15"/>
      <c r="VB60" s="15"/>
      <c r="VC60" s="15"/>
      <c r="VD60" s="15"/>
      <c r="VE60" s="15"/>
      <c r="VF60" s="15"/>
      <c r="VG60" s="15"/>
      <c r="VH60" s="15"/>
      <c r="VI60" s="15"/>
      <c r="VJ60" s="15"/>
      <c r="VK60" s="15"/>
      <c r="VL60" s="15"/>
      <c r="VM60" s="15"/>
      <c r="VN60" s="15"/>
      <c r="VO60" s="15"/>
      <c r="VP60" s="15"/>
      <c r="VQ60" s="15"/>
      <c r="VR60" s="15"/>
      <c r="VS60" s="15"/>
      <c r="VT60" s="15"/>
      <c r="VU60" s="15"/>
      <c r="VV60" s="15"/>
      <c r="VW60" s="15"/>
      <c r="VX60" s="15"/>
      <c r="VY60" s="15"/>
      <c r="VZ60" s="15"/>
      <c r="WA60" s="15"/>
      <c r="WB60" s="15"/>
      <c r="WC60" s="15"/>
      <c r="WD60" s="15"/>
      <c r="WE60" s="15"/>
      <c r="WF60" s="15"/>
      <c r="WG60" s="15"/>
      <c r="WH60" s="15"/>
      <c r="WI60" s="15"/>
      <c r="WJ60" s="15"/>
      <c r="WK60" s="15"/>
      <c r="WL60" s="15"/>
      <c r="WM60" s="15"/>
      <c r="WN60" s="15"/>
      <c r="WO60" s="15"/>
      <c r="WP60" s="15"/>
      <c r="WQ60" s="15"/>
      <c r="WR60" s="15"/>
      <c r="WS60" s="15"/>
      <c r="WT60" s="15"/>
      <c r="WU60" s="15"/>
      <c r="WV60" s="15"/>
      <c r="WW60" s="15"/>
      <c r="WX60" s="15"/>
      <c r="WY60" s="15"/>
      <c r="WZ60" s="15"/>
      <c r="XA60" s="15"/>
      <c r="XB60" s="15"/>
      <c r="XC60" s="15"/>
      <c r="XD60" s="15"/>
      <c r="XE60" s="15"/>
      <c r="XF60" s="15"/>
      <c r="XG60" s="15"/>
      <c r="XH60" s="15"/>
      <c r="XI60" s="15"/>
      <c r="XJ60" s="15"/>
      <c r="XK60" s="15"/>
      <c r="XL60" s="15"/>
      <c r="XM60" s="15"/>
      <c r="XN60" s="15"/>
      <c r="XO60" s="15"/>
      <c r="XP60" s="15"/>
      <c r="XQ60" s="15"/>
      <c r="XR60" s="15"/>
      <c r="XS60" s="15"/>
      <c r="XT60" s="15"/>
      <c r="XU60" s="15"/>
      <c r="XV60" s="15"/>
      <c r="XW60" s="15"/>
      <c r="XX60" s="15"/>
      <c r="XY60" s="15"/>
      <c r="XZ60" s="15"/>
      <c r="YA60" s="15"/>
      <c r="YB60" s="15"/>
      <c r="YC60" s="15"/>
      <c r="YD60" s="15"/>
      <c r="YE60" s="15"/>
      <c r="YF60" s="15"/>
      <c r="YG60" s="15"/>
      <c r="YH60" s="15"/>
      <c r="YI60" s="15"/>
      <c r="YJ60" s="15"/>
      <c r="YK60" s="15"/>
      <c r="YL60" s="15"/>
      <c r="YM60" s="15"/>
      <c r="YN60" s="15"/>
      <c r="YO60" s="15"/>
      <c r="YP60" s="15"/>
      <c r="YQ60" s="15"/>
      <c r="YR60" s="15"/>
      <c r="YS60" s="15"/>
      <c r="YT60" s="15"/>
      <c r="YU60" s="15"/>
      <c r="YV60" s="15"/>
      <c r="YW60" s="15"/>
      <c r="YX60" s="15"/>
      <c r="YY60" s="15"/>
      <c r="YZ60" s="15"/>
      <c r="ZA60" s="15"/>
      <c r="ZB60" s="15"/>
      <c r="ZC60" s="15"/>
      <c r="ZD60" s="15"/>
      <c r="ZE60" s="15"/>
      <c r="ZF60" s="15"/>
      <c r="ZG60" s="15"/>
      <c r="ZH60" s="15"/>
      <c r="ZI60" s="15"/>
      <c r="ZJ60" s="15"/>
      <c r="ZK60" s="15"/>
      <c r="ZL60" s="15"/>
      <c r="ZM60" s="15"/>
      <c r="ZN60" s="15"/>
      <c r="ZO60" s="15"/>
      <c r="ZP60" s="15"/>
      <c r="ZQ60" s="15"/>
      <c r="ZR60" s="15"/>
      <c r="ZS60" s="15"/>
      <c r="ZT60" s="15"/>
      <c r="ZU60" s="15"/>
      <c r="ZV60" s="15"/>
      <c r="ZW60" s="15"/>
      <c r="ZX60" s="15"/>
      <c r="ZY60" s="15"/>
      <c r="ZZ60" s="15"/>
      <c r="AAA60" s="15"/>
      <c r="AAB60" s="15"/>
      <c r="AAC60" s="15"/>
      <c r="AAD60" s="15"/>
      <c r="AAE60" s="15"/>
      <c r="AAF60" s="15"/>
      <c r="AAG60" s="15"/>
      <c r="AAH60" s="15"/>
      <c r="AAI60" s="15"/>
      <c r="AAJ60" s="15"/>
      <c r="AAK60" s="15"/>
      <c r="AAL60" s="15"/>
      <c r="AAM60" s="15"/>
      <c r="AAN60" s="15"/>
      <c r="AAO60" s="15"/>
      <c r="AAP60" s="15"/>
      <c r="AAQ60" s="15"/>
      <c r="AAR60" s="15"/>
      <c r="AAS60" s="15"/>
      <c r="AAT60" s="15"/>
      <c r="AAU60" s="15"/>
      <c r="AAV60" s="15"/>
      <c r="AAW60" s="15"/>
      <c r="AAX60" s="15"/>
      <c r="AAY60" s="15"/>
      <c r="AAZ60" s="15"/>
      <c r="ABA60" s="15"/>
      <c r="ABB60" s="15"/>
      <c r="ABC60" s="15"/>
      <c r="ABD60" s="15"/>
      <c r="ABE60" s="15"/>
      <c r="ABF60" s="15"/>
      <c r="ABG60" s="15"/>
      <c r="ABH60" s="15"/>
      <c r="ABI60" s="15"/>
      <c r="ABJ60" s="15"/>
      <c r="ABK60" s="15"/>
      <c r="ABL60" s="15"/>
      <c r="ABM60" s="15"/>
      <c r="ABN60" s="15"/>
      <c r="ABO60" s="15"/>
      <c r="ABP60" s="15"/>
      <c r="ABQ60" s="15"/>
      <c r="ABR60" s="15"/>
      <c r="ABS60" s="15"/>
      <c r="ABT60" s="15"/>
      <c r="ABU60" s="15"/>
      <c r="ABV60" s="15"/>
      <c r="ABW60" s="15"/>
      <c r="ABX60" s="15"/>
      <c r="ABY60" s="15"/>
      <c r="ABZ60" s="15"/>
      <c r="ACA60" s="15"/>
      <c r="ACB60" s="15"/>
      <c r="ACC60" s="15"/>
      <c r="ACD60" s="15"/>
      <c r="ACE60" s="15"/>
      <c r="ACF60" s="15"/>
      <c r="ACG60" s="15"/>
      <c r="ACH60" s="15"/>
      <c r="ACI60" s="15"/>
      <c r="ACJ60" s="15"/>
      <c r="ACK60" s="15"/>
      <c r="ACL60" s="15"/>
      <c r="ACM60" s="15"/>
      <c r="ACN60" s="15"/>
      <c r="ACO60" s="15"/>
      <c r="ACP60" s="15"/>
      <c r="ACQ60" s="15"/>
      <c r="ACR60" s="15"/>
      <c r="ACS60" s="15"/>
      <c r="ACT60" s="15"/>
      <c r="ACU60" s="15"/>
      <c r="ACV60" s="15"/>
      <c r="ACW60" s="15"/>
      <c r="ACX60" s="15"/>
      <c r="ACY60" s="15"/>
      <c r="ACZ60" s="15"/>
      <c r="ADA60" s="15"/>
      <c r="ADB60" s="15"/>
      <c r="ADC60" s="15"/>
      <c r="ADD60" s="15"/>
      <c r="ADE60" s="15"/>
      <c r="ADF60" s="15"/>
      <c r="ADG60" s="15"/>
      <c r="ADH60" s="15"/>
      <c r="ADI60" s="15"/>
      <c r="ADJ60" s="15"/>
      <c r="ADK60" s="15"/>
      <c r="ADL60" s="15"/>
      <c r="ADM60" s="15"/>
      <c r="ADN60" s="15"/>
      <c r="ADO60" s="15"/>
      <c r="ADP60" s="15"/>
      <c r="ADQ60" s="15"/>
      <c r="ADR60" s="15"/>
      <c r="ADS60" s="15"/>
      <c r="ADT60" s="15"/>
      <c r="ADU60" s="15"/>
      <c r="ADV60" s="15"/>
      <c r="ADW60" s="15"/>
      <c r="ADX60" s="15"/>
      <c r="ADY60" s="15"/>
      <c r="ADZ60" s="15"/>
      <c r="AEA60" s="15"/>
      <c r="AEB60" s="15"/>
      <c r="AEC60" s="15"/>
      <c r="AED60" s="15"/>
      <c r="AEE60" s="15"/>
      <c r="AEF60" s="15"/>
      <c r="AEG60" s="15"/>
      <c r="AEH60" s="15"/>
      <c r="AEI60" s="15"/>
      <c r="AEJ60" s="15"/>
      <c r="AEK60" s="15"/>
      <c r="AEL60" s="15"/>
      <c r="AEM60" s="15"/>
      <c r="AEN60" s="15"/>
      <c r="AEO60" s="15"/>
      <c r="AEP60" s="15"/>
      <c r="AEQ60" s="15"/>
      <c r="AER60" s="15"/>
      <c r="AES60" s="15"/>
      <c r="AET60" s="15"/>
      <c r="AEU60" s="15"/>
      <c r="AEV60" s="15"/>
      <c r="AEW60" s="15"/>
      <c r="AEX60" s="15"/>
      <c r="AEY60" s="15"/>
      <c r="AEZ60" s="15"/>
      <c r="AFA60" s="15"/>
      <c r="AFB60" s="15"/>
      <c r="AFC60" s="15"/>
      <c r="AFD60" s="15"/>
      <c r="AFE60" s="15"/>
      <c r="AFF60" s="15"/>
      <c r="AFG60" s="15"/>
      <c r="AFH60" s="15"/>
      <c r="AFI60" s="15"/>
      <c r="AFJ60" s="15"/>
      <c r="AFK60" s="15"/>
      <c r="AFL60" s="15"/>
      <c r="AFM60" s="15"/>
      <c r="AFN60" s="15"/>
      <c r="AFO60" s="15"/>
      <c r="AFP60" s="15"/>
      <c r="AFQ60" s="15"/>
      <c r="AFR60" s="15"/>
      <c r="AFS60" s="15"/>
      <c r="AFT60" s="15"/>
      <c r="AFU60" s="15"/>
      <c r="AFV60" s="15"/>
      <c r="AFW60" s="15"/>
      <c r="AFX60" s="15"/>
      <c r="AFY60" s="15"/>
      <c r="AFZ60" s="15"/>
      <c r="AGA60" s="15"/>
      <c r="AGB60" s="15"/>
      <c r="AGC60" s="15"/>
      <c r="AGD60" s="15"/>
      <c r="AGE60" s="15"/>
      <c r="AGF60" s="15"/>
      <c r="AGG60" s="15"/>
      <c r="AGH60" s="15"/>
      <c r="AGI60" s="15"/>
      <c r="AGJ60" s="15"/>
      <c r="AGK60" s="15"/>
      <c r="AGL60" s="15"/>
      <c r="AGM60" s="15"/>
      <c r="AGN60" s="15"/>
      <c r="AGO60" s="15"/>
      <c r="AGP60" s="15"/>
      <c r="AGQ60" s="15"/>
      <c r="AGR60" s="15"/>
      <c r="AGS60" s="15"/>
      <c r="AGT60" s="15"/>
      <c r="AGU60" s="15"/>
      <c r="AGV60" s="15"/>
      <c r="AGW60" s="15"/>
      <c r="AGX60" s="15"/>
      <c r="AGY60" s="15"/>
      <c r="AGZ60" s="15"/>
      <c r="AHA60" s="15"/>
      <c r="AHB60" s="15"/>
      <c r="AHC60" s="15"/>
      <c r="AHD60" s="15"/>
      <c r="AHE60" s="15"/>
      <c r="AHF60" s="15"/>
      <c r="AHG60" s="15"/>
      <c r="AHH60" s="15"/>
      <c r="AHI60" s="15"/>
      <c r="AHJ60" s="15"/>
      <c r="AHK60" s="15"/>
      <c r="AHL60" s="15"/>
      <c r="AHM60" s="15"/>
      <c r="AHN60" s="15"/>
      <c r="AHO60" s="15"/>
      <c r="AHP60" s="15"/>
      <c r="AHQ60" s="15"/>
      <c r="AHR60" s="15"/>
      <c r="AHS60" s="15"/>
      <c r="AHT60" s="15"/>
      <c r="AHU60" s="15"/>
      <c r="AHV60" s="15"/>
      <c r="AHW60" s="15"/>
      <c r="AHX60" s="15"/>
      <c r="AHY60" s="15"/>
      <c r="AHZ60" s="15"/>
      <c r="AIA60" s="15"/>
      <c r="AIB60" s="15"/>
      <c r="AIC60" s="15"/>
      <c r="AID60" s="15"/>
      <c r="AIE60" s="15"/>
      <c r="AIF60" s="15"/>
      <c r="AIG60" s="15"/>
      <c r="AIH60" s="15"/>
      <c r="AII60" s="15"/>
      <c r="AIJ60" s="15"/>
      <c r="AIK60" s="15"/>
      <c r="AIL60" s="15"/>
      <c r="AIM60" s="15"/>
      <c r="AIN60" s="15"/>
      <c r="AIO60" s="15"/>
      <c r="AIP60" s="15"/>
      <c r="AIQ60" s="15"/>
      <c r="AIR60" s="15"/>
      <c r="AIS60" s="15"/>
      <c r="AIT60" s="15"/>
      <c r="AIU60" s="15"/>
      <c r="AIV60" s="15"/>
      <c r="AIW60" s="15"/>
      <c r="AIX60" s="15"/>
      <c r="AIY60" s="15"/>
      <c r="AIZ60" s="15"/>
      <c r="AJA60" s="15"/>
      <c r="AJB60" s="15"/>
      <c r="AJC60" s="15"/>
      <c r="AJD60" s="15"/>
      <c r="AJE60" s="15"/>
      <c r="AJF60" s="15"/>
      <c r="AJG60" s="15"/>
      <c r="AJH60" s="15"/>
      <c r="AJI60" s="15"/>
      <c r="AJJ60" s="15"/>
      <c r="AJK60" s="15"/>
      <c r="AJL60" s="15"/>
      <c r="AJM60" s="15"/>
      <c r="AJN60" s="15"/>
      <c r="AJO60" s="15"/>
      <c r="AJP60" s="15"/>
      <c r="AJQ60" s="15"/>
      <c r="AJR60" s="15"/>
      <c r="AJS60" s="15"/>
      <c r="AJT60" s="15"/>
      <c r="AJU60" s="15"/>
      <c r="AJV60" s="15"/>
      <c r="AJW60" s="15"/>
      <c r="AJX60" s="15"/>
      <c r="AJY60" s="15"/>
      <c r="AJZ60" s="15"/>
      <c r="AKA60" s="15"/>
      <c r="AKB60" s="15"/>
      <c r="AKC60" s="15"/>
      <c r="AKD60" s="15"/>
      <c r="AKE60" s="15"/>
      <c r="AKF60" s="15"/>
      <c r="AKG60" s="15"/>
      <c r="AKH60" s="15"/>
      <c r="AKI60" s="15"/>
      <c r="AKJ60" s="15"/>
      <c r="AKK60" s="15"/>
      <c r="AKL60" s="15"/>
      <c r="AKM60" s="15"/>
      <c r="AKN60" s="15"/>
      <c r="AKO60" s="15"/>
      <c r="AKP60" s="15"/>
      <c r="AKQ60" s="15"/>
      <c r="AKR60" s="15"/>
      <c r="AKS60" s="15"/>
      <c r="AKT60" s="15"/>
      <c r="AKU60" s="15"/>
      <c r="AKV60" s="15"/>
      <c r="AKW60" s="15"/>
      <c r="AKX60" s="15"/>
      <c r="AKY60" s="15"/>
      <c r="AKZ60" s="15"/>
      <c r="ALA60" s="15"/>
      <c r="ALB60" s="15"/>
      <c r="ALC60" s="15"/>
      <c r="ALD60" s="15"/>
      <c r="ALE60" s="15"/>
      <c r="ALF60" s="15"/>
      <c r="ALG60" s="15"/>
      <c r="ALH60" s="15"/>
      <c r="ALI60" s="15"/>
      <c r="ALJ60" s="15"/>
      <c r="ALK60" s="15"/>
      <c r="ALL60" s="15"/>
      <c r="ALM60" s="15"/>
      <c r="ALN60" s="15"/>
      <c r="ALO60" s="15"/>
      <c r="ALP60" s="15"/>
      <c r="ALQ60" s="15"/>
      <c r="ALR60" s="15"/>
      <c r="ALS60" s="15"/>
      <c r="ALT60" s="15"/>
      <c r="ALU60" s="15"/>
      <c r="ALV60" s="15"/>
      <c r="ALW60" s="15"/>
      <c r="ALX60" s="15"/>
      <c r="ALY60" s="15"/>
      <c r="ALZ60" s="15"/>
      <c r="AMA60" s="15"/>
      <c r="AMB60" s="15"/>
      <c r="AMC60" s="15"/>
      <c r="AMD60" s="15"/>
      <c r="AME60" s="15"/>
      <c r="AMF60" s="15"/>
    </row>
    <row r="61" spans="1:1020" s="19" customFormat="1" outlineLevel="1">
      <c r="A61" s="113" t="s">
        <v>550</v>
      </c>
      <c r="B61" s="101" t="s">
        <v>43</v>
      </c>
      <c r="C61" s="114" t="s">
        <v>230</v>
      </c>
      <c r="D61" s="103" t="s">
        <v>131</v>
      </c>
      <c r="E61" s="103" t="s">
        <v>44</v>
      </c>
      <c r="F61" s="103" t="s">
        <v>231</v>
      </c>
      <c r="G61" s="103" t="s">
        <v>44</v>
      </c>
      <c r="H61" s="101" t="s">
        <v>55</v>
      </c>
      <c r="I61" s="101" t="s">
        <v>44</v>
      </c>
      <c r="J61" s="104" t="s">
        <v>53</v>
      </c>
      <c r="K61" s="105">
        <v>50</v>
      </c>
      <c r="L61" s="106">
        <v>230000000</v>
      </c>
      <c r="M61" s="107" t="s">
        <v>384</v>
      </c>
      <c r="N61" s="116" t="s">
        <v>527</v>
      </c>
      <c r="O61" s="115" t="s">
        <v>238</v>
      </c>
      <c r="P61" s="13" t="s">
        <v>48</v>
      </c>
      <c r="Q61" s="109" t="s">
        <v>391</v>
      </c>
      <c r="R61" s="110" t="s">
        <v>50</v>
      </c>
      <c r="S61" s="13">
        <v>868</v>
      </c>
      <c r="T61" s="13" t="s">
        <v>133</v>
      </c>
      <c r="U61" s="117">
        <v>3870</v>
      </c>
      <c r="V61" s="117">
        <v>65</v>
      </c>
      <c r="W61" s="112">
        <v>0</v>
      </c>
      <c r="X61" s="269">
        <f t="shared" si="5"/>
        <v>0</v>
      </c>
      <c r="Y61" s="107" t="s">
        <v>390</v>
      </c>
      <c r="Z61" s="135">
        <v>2016</v>
      </c>
      <c r="AA61" s="289" t="s">
        <v>611</v>
      </c>
      <c r="AB61" s="15" t="s">
        <v>52</v>
      </c>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15"/>
      <c r="NI61" s="15"/>
      <c r="NJ61" s="15"/>
      <c r="NK61" s="15"/>
      <c r="NL61" s="15"/>
      <c r="NM61" s="15"/>
      <c r="NN61" s="15"/>
      <c r="NO61" s="15"/>
      <c r="NP61" s="15"/>
      <c r="NQ61" s="15"/>
      <c r="NR61" s="15"/>
      <c r="NS61" s="15"/>
      <c r="NT61" s="15"/>
      <c r="NU61" s="15"/>
      <c r="NV61" s="15"/>
      <c r="NW61" s="15"/>
      <c r="NX61" s="15"/>
      <c r="NY61" s="15"/>
      <c r="NZ61" s="15"/>
      <c r="OA61" s="15"/>
      <c r="OB61" s="15"/>
      <c r="OC61" s="15"/>
      <c r="OD61" s="15"/>
      <c r="OE61" s="15"/>
      <c r="OF61" s="15"/>
      <c r="OG61" s="15"/>
      <c r="OH61" s="15"/>
      <c r="OI61" s="15"/>
      <c r="OJ61" s="15"/>
      <c r="OK61" s="15"/>
      <c r="OL61" s="15"/>
      <c r="OM61" s="15"/>
      <c r="ON61" s="15"/>
      <c r="OO61" s="15"/>
      <c r="OP61" s="15"/>
      <c r="OQ61" s="15"/>
      <c r="OR61" s="15"/>
      <c r="OS61" s="15"/>
      <c r="OT61" s="15"/>
      <c r="OU61" s="15"/>
      <c r="OV61" s="15"/>
      <c r="OW61" s="15"/>
      <c r="OX61" s="15"/>
      <c r="OY61" s="15"/>
      <c r="OZ61" s="15"/>
      <c r="PA61" s="15"/>
      <c r="PB61" s="15"/>
      <c r="PC61" s="15"/>
      <c r="PD61" s="15"/>
      <c r="PE61" s="15"/>
      <c r="PF61" s="15"/>
      <c r="PG61" s="15"/>
      <c r="PH61" s="15"/>
      <c r="PI61" s="15"/>
      <c r="PJ61" s="15"/>
      <c r="PK61" s="15"/>
      <c r="PL61" s="15"/>
      <c r="PM61" s="15"/>
      <c r="PN61" s="15"/>
      <c r="PO61" s="15"/>
      <c r="PP61" s="15"/>
      <c r="PQ61" s="15"/>
      <c r="PR61" s="15"/>
      <c r="PS61" s="15"/>
      <c r="PT61" s="15"/>
      <c r="PU61" s="15"/>
      <c r="PV61" s="15"/>
      <c r="PW61" s="15"/>
      <c r="PX61" s="15"/>
      <c r="PY61" s="15"/>
      <c r="PZ61" s="15"/>
      <c r="QA61" s="15"/>
      <c r="QB61" s="15"/>
      <c r="QC61" s="15"/>
      <c r="QD61" s="15"/>
      <c r="QE61" s="15"/>
      <c r="QF61" s="15"/>
      <c r="QG61" s="15"/>
      <c r="QH61" s="15"/>
      <c r="QI61" s="15"/>
      <c r="QJ61" s="15"/>
      <c r="QK61" s="15"/>
      <c r="QL61" s="15"/>
      <c r="QM61" s="15"/>
      <c r="QN61" s="15"/>
      <c r="QO61" s="15"/>
      <c r="QP61" s="15"/>
      <c r="QQ61" s="15"/>
      <c r="QR61" s="15"/>
      <c r="QS61" s="15"/>
      <c r="QT61" s="15"/>
      <c r="QU61" s="15"/>
      <c r="QV61" s="15"/>
      <c r="QW61" s="15"/>
      <c r="QX61" s="15"/>
      <c r="QY61" s="15"/>
      <c r="QZ61" s="15"/>
      <c r="RA61" s="15"/>
      <c r="RB61" s="15"/>
      <c r="RC61" s="15"/>
      <c r="RD61" s="15"/>
      <c r="RE61" s="15"/>
      <c r="RF61" s="15"/>
      <c r="RG61" s="15"/>
      <c r="RH61" s="15"/>
      <c r="RI61" s="15"/>
      <c r="RJ61" s="15"/>
      <c r="RK61" s="15"/>
      <c r="RL61" s="15"/>
      <c r="RM61" s="15"/>
      <c r="RN61" s="15"/>
      <c r="RO61" s="15"/>
      <c r="RP61" s="15"/>
      <c r="RQ61" s="15"/>
      <c r="RR61" s="15"/>
      <c r="RS61" s="15"/>
      <c r="RT61" s="15"/>
      <c r="RU61" s="15"/>
      <c r="RV61" s="15"/>
      <c r="RW61" s="15"/>
      <c r="RX61" s="15"/>
      <c r="RY61" s="15"/>
      <c r="RZ61" s="15"/>
      <c r="SA61" s="15"/>
      <c r="SB61" s="15"/>
      <c r="SC61" s="15"/>
      <c r="SD61" s="15"/>
      <c r="SE61" s="15"/>
      <c r="SF61" s="15"/>
      <c r="SG61" s="15"/>
      <c r="SH61" s="15"/>
      <c r="SI61" s="15"/>
      <c r="SJ61" s="15"/>
      <c r="SK61" s="15"/>
      <c r="SL61" s="15"/>
      <c r="SM61" s="15"/>
      <c r="SN61" s="15"/>
      <c r="SO61" s="15"/>
      <c r="SP61" s="15"/>
      <c r="SQ61" s="15"/>
      <c r="SR61" s="15"/>
      <c r="SS61" s="15"/>
      <c r="ST61" s="15"/>
      <c r="SU61" s="15"/>
      <c r="SV61" s="15"/>
      <c r="SW61" s="15"/>
      <c r="SX61" s="15"/>
      <c r="SY61" s="15"/>
      <c r="SZ61" s="15"/>
      <c r="TA61" s="15"/>
      <c r="TB61" s="15"/>
      <c r="TC61" s="15"/>
      <c r="TD61" s="15"/>
      <c r="TE61" s="15"/>
      <c r="TF61" s="15"/>
      <c r="TG61" s="15"/>
      <c r="TH61" s="15"/>
      <c r="TI61" s="15"/>
      <c r="TJ61" s="15"/>
      <c r="TK61" s="15"/>
      <c r="TL61" s="15"/>
      <c r="TM61" s="15"/>
      <c r="TN61" s="15"/>
      <c r="TO61" s="15"/>
      <c r="TP61" s="15"/>
      <c r="TQ61" s="15"/>
      <c r="TR61" s="15"/>
      <c r="TS61" s="15"/>
      <c r="TT61" s="15"/>
      <c r="TU61" s="15"/>
      <c r="TV61" s="15"/>
      <c r="TW61" s="15"/>
      <c r="TX61" s="15"/>
      <c r="TY61" s="15"/>
      <c r="TZ61" s="15"/>
      <c r="UA61" s="15"/>
      <c r="UB61" s="15"/>
      <c r="UC61" s="15"/>
      <c r="UD61" s="15"/>
      <c r="UE61" s="15"/>
      <c r="UF61" s="15"/>
      <c r="UG61" s="15"/>
      <c r="UH61" s="15"/>
      <c r="UI61" s="15"/>
      <c r="UJ61" s="15"/>
      <c r="UK61" s="15"/>
      <c r="UL61" s="15"/>
      <c r="UM61" s="15"/>
      <c r="UN61" s="15"/>
      <c r="UO61" s="15"/>
      <c r="UP61" s="15"/>
      <c r="UQ61" s="15"/>
      <c r="UR61" s="15"/>
      <c r="US61" s="15"/>
      <c r="UT61" s="15"/>
      <c r="UU61" s="15"/>
      <c r="UV61" s="15"/>
      <c r="UW61" s="15"/>
      <c r="UX61" s="15"/>
      <c r="UY61" s="15"/>
      <c r="UZ61" s="15"/>
      <c r="VA61" s="15"/>
      <c r="VB61" s="15"/>
      <c r="VC61" s="15"/>
      <c r="VD61" s="15"/>
      <c r="VE61" s="15"/>
      <c r="VF61" s="15"/>
      <c r="VG61" s="15"/>
      <c r="VH61" s="15"/>
      <c r="VI61" s="15"/>
      <c r="VJ61" s="15"/>
      <c r="VK61" s="15"/>
      <c r="VL61" s="15"/>
      <c r="VM61" s="15"/>
      <c r="VN61" s="15"/>
      <c r="VO61" s="15"/>
      <c r="VP61" s="15"/>
      <c r="VQ61" s="15"/>
      <c r="VR61" s="15"/>
      <c r="VS61" s="15"/>
      <c r="VT61" s="15"/>
      <c r="VU61" s="15"/>
      <c r="VV61" s="15"/>
      <c r="VW61" s="15"/>
      <c r="VX61" s="15"/>
      <c r="VY61" s="15"/>
      <c r="VZ61" s="15"/>
      <c r="WA61" s="15"/>
      <c r="WB61" s="15"/>
      <c r="WC61" s="15"/>
      <c r="WD61" s="15"/>
      <c r="WE61" s="15"/>
      <c r="WF61" s="15"/>
      <c r="WG61" s="15"/>
      <c r="WH61" s="15"/>
      <c r="WI61" s="15"/>
      <c r="WJ61" s="15"/>
      <c r="WK61" s="15"/>
      <c r="WL61" s="15"/>
      <c r="WM61" s="15"/>
      <c r="WN61" s="15"/>
      <c r="WO61" s="15"/>
      <c r="WP61" s="15"/>
      <c r="WQ61" s="15"/>
      <c r="WR61" s="15"/>
      <c r="WS61" s="15"/>
      <c r="WT61" s="15"/>
      <c r="WU61" s="15"/>
      <c r="WV61" s="15"/>
      <c r="WW61" s="15"/>
      <c r="WX61" s="15"/>
      <c r="WY61" s="15"/>
      <c r="WZ61" s="15"/>
      <c r="XA61" s="15"/>
      <c r="XB61" s="15"/>
      <c r="XC61" s="15"/>
      <c r="XD61" s="15"/>
      <c r="XE61" s="15"/>
      <c r="XF61" s="15"/>
      <c r="XG61" s="15"/>
      <c r="XH61" s="15"/>
      <c r="XI61" s="15"/>
      <c r="XJ61" s="15"/>
      <c r="XK61" s="15"/>
      <c r="XL61" s="15"/>
      <c r="XM61" s="15"/>
      <c r="XN61" s="15"/>
      <c r="XO61" s="15"/>
      <c r="XP61" s="15"/>
      <c r="XQ61" s="15"/>
      <c r="XR61" s="15"/>
      <c r="XS61" s="15"/>
      <c r="XT61" s="15"/>
      <c r="XU61" s="15"/>
      <c r="XV61" s="15"/>
      <c r="XW61" s="15"/>
      <c r="XX61" s="15"/>
      <c r="XY61" s="15"/>
      <c r="XZ61" s="15"/>
      <c r="YA61" s="15"/>
      <c r="YB61" s="15"/>
      <c r="YC61" s="15"/>
      <c r="YD61" s="15"/>
      <c r="YE61" s="15"/>
      <c r="YF61" s="15"/>
      <c r="YG61" s="15"/>
      <c r="YH61" s="15"/>
      <c r="YI61" s="15"/>
      <c r="YJ61" s="15"/>
      <c r="YK61" s="15"/>
      <c r="YL61" s="15"/>
      <c r="YM61" s="15"/>
      <c r="YN61" s="15"/>
      <c r="YO61" s="15"/>
      <c r="YP61" s="15"/>
      <c r="YQ61" s="15"/>
      <c r="YR61" s="15"/>
      <c r="YS61" s="15"/>
      <c r="YT61" s="15"/>
      <c r="YU61" s="15"/>
      <c r="YV61" s="15"/>
      <c r="YW61" s="15"/>
      <c r="YX61" s="15"/>
      <c r="YY61" s="15"/>
      <c r="YZ61" s="15"/>
      <c r="ZA61" s="15"/>
      <c r="ZB61" s="15"/>
      <c r="ZC61" s="15"/>
      <c r="ZD61" s="15"/>
      <c r="ZE61" s="15"/>
      <c r="ZF61" s="15"/>
      <c r="ZG61" s="15"/>
      <c r="ZH61" s="15"/>
      <c r="ZI61" s="15"/>
      <c r="ZJ61" s="15"/>
      <c r="ZK61" s="15"/>
      <c r="ZL61" s="15"/>
      <c r="ZM61" s="15"/>
      <c r="ZN61" s="15"/>
      <c r="ZO61" s="15"/>
      <c r="ZP61" s="15"/>
      <c r="ZQ61" s="15"/>
      <c r="ZR61" s="15"/>
      <c r="ZS61" s="15"/>
      <c r="ZT61" s="15"/>
      <c r="ZU61" s="15"/>
      <c r="ZV61" s="15"/>
      <c r="ZW61" s="15"/>
      <c r="ZX61" s="15"/>
      <c r="ZY61" s="15"/>
      <c r="ZZ61" s="15"/>
      <c r="AAA61" s="15"/>
      <c r="AAB61" s="15"/>
      <c r="AAC61" s="15"/>
      <c r="AAD61" s="15"/>
      <c r="AAE61" s="15"/>
      <c r="AAF61" s="15"/>
      <c r="AAG61" s="15"/>
      <c r="AAH61" s="15"/>
      <c r="AAI61" s="15"/>
      <c r="AAJ61" s="15"/>
      <c r="AAK61" s="15"/>
      <c r="AAL61" s="15"/>
      <c r="AAM61" s="15"/>
      <c r="AAN61" s="15"/>
      <c r="AAO61" s="15"/>
      <c r="AAP61" s="15"/>
      <c r="AAQ61" s="15"/>
      <c r="AAR61" s="15"/>
      <c r="AAS61" s="15"/>
      <c r="AAT61" s="15"/>
      <c r="AAU61" s="15"/>
      <c r="AAV61" s="15"/>
      <c r="AAW61" s="15"/>
      <c r="AAX61" s="15"/>
      <c r="AAY61" s="15"/>
      <c r="AAZ61" s="15"/>
      <c r="ABA61" s="15"/>
      <c r="ABB61" s="15"/>
      <c r="ABC61" s="15"/>
      <c r="ABD61" s="15"/>
      <c r="ABE61" s="15"/>
      <c r="ABF61" s="15"/>
      <c r="ABG61" s="15"/>
      <c r="ABH61" s="15"/>
      <c r="ABI61" s="15"/>
      <c r="ABJ61" s="15"/>
      <c r="ABK61" s="15"/>
      <c r="ABL61" s="15"/>
      <c r="ABM61" s="15"/>
      <c r="ABN61" s="15"/>
      <c r="ABO61" s="15"/>
      <c r="ABP61" s="15"/>
      <c r="ABQ61" s="15"/>
      <c r="ABR61" s="15"/>
      <c r="ABS61" s="15"/>
      <c r="ABT61" s="15"/>
      <c r="ABU61" s="15"/>
      <c r="ABV61" s="15"/>
      <c r="ABW61" s="15"/>
      <c r="ABX61" s="15"/>
      <c r="ABY61" s="15"/>
      <c r="ABZ61" s="15"/>
      <c r="ACA61" s="15"/>
      <c r="ACB61" s="15"/>
      <c r="ACC61" s="15"/>
      <c r="ACD61" s="15"/>
      <c r="ACE61" s="15"/>
      <c r="ACF61" s="15"/>
      <c r="ACG61" s="15"/>
      <c r="ACH61" s="15"/>
      <c r="ACI61" s="15"/>
      <c r="ACJ61" s="15"/>
      <c r="ACK61" s="15"/>
      <c r="ACL61" s="15"/>
      <c r="ACM61" s="15"/>
      <c r="ACN61" s="15"/>
      <c r="ACO61" s="15"/>
      <c r="ACP61" s="15"/>
      <c r="ACQ61" s="15"/>
      <c r="ACR61" s="15"/>
      <c r="ACS61" s="15"/>
      <c r="ACT61" s="15"/>
      <c r="ACU61" s="15"/>
      <c r="ACV61" s="15"/>
      <c r="ACW61" s="15"/>
      <c r="ACX61" s="15"/>
      <c r="ACY61" s="15"/>
      <c r="ACZ61" s="15"/>
      <c r="ADA61" s="15"/>
      <c r="ADB61" s="15"/>
      <c r="ADC61" s="15"/>
      <c r="ADD61" s="15"/>
      <c r="ADE61" s="15"/>
      <c r="ADF61" s="15"/>
      <c r="ADG61" s="15"/>
      <c r="ADH61" s="15"/>
      <c r="ADI61" s="15"/>
      <c r="ADJ61" s="15"/>
      <c r="ADK61" s="15"/>
      <c r="ADL61" s="15"/>
      <c r="ADM61" s="15"/>
      <c r="ADN61" s="15"/>
      <c r="ADO61" s="15"/>
      <c r="ADP61" s="15"/>
      <c r="ADQ61" s="15"/>
      <c r="ADR61" s="15"/>
      <c r="ADS61" s="15"/>
      <c r="ADT61" s="15"/>
      <c r="ADU61" s="15"/>
      <c r="ADV61" s="15"/>
      <c r="ADW61" s="15"/>
      <c r="ADX61" s="15"/>
      <c r="ADY61" s="15"/>
      <c r="ADZ61" s="15"/>
      <c r="AEA61" s="15"/>
      <c r="AEB61" s="15"/>
      <c r="AEC61" s="15"/>
      <c r="AED61" s="15"/>
      <c r="AEE61" s="15"/>
      <c r="AEF61" s="15"/>
      <c r="AEG61" s="15"/>
      <c r="AEH61" s="15"/>
      <c r="AEI61" s="15"/>
      <c r="AEJ61" s="15"/>
      <c r="AEK61" s="15"/>
      <c r="AEL61" s="15"/>
      <c r="AEM61" s="15"/>
      <c r="AEN61" s="15"/>
      <c r="AEO61" s="15"/>
      <c r="AEP61" s="15"/>
      <c r="AEQ61" s="15"/>
      <c r="AER61" s="15"/>
      <c r="AES61" s="15"/>
      <c r="AET61" s="15"/>
      <c r="AEU61" s="15"/>
      <c r="AEV61" s="15"/>
      <c r="AEW61" s="15"/>
      <c r="AEX61" s="15"/>
      <c r="AEY61" s="15"/>
      <c r="AEZ61" s="15"/>
      <c r="AFA61" s="15"/>
      <c r="AFB61" s="15"/>
      <c r="AFC61" s="15"/>
      <c r="AFD61" s="15"/>
      <c r="AFE61" s="15"/>
      <c r="AFF61" s="15"/>
      <c r="AFG61" s="15"/>
      <c r="AFH61" s="15"/>
      <c r="AFI61" s="15"/>
      <c r="AFJ61" s="15"/>
      <c r="AFK61" s="15"/>
      <c r="AFL61" s="15"/>
      <c r="AFM61" s="15"/>
      <c r="AFN61" s="15"/>
      <c r="AFO61" s="15"/>
      <c r="AFP61" s="15"/>
      <c r="AFQ61" s="15"/>
      <c r="AFR61" s="15"/>
      <c r="AFS61" s="15"/>
      <c r="AFT61" s="15"/>
      <c r="AFU61" s="15"/>
      <c r="AFV61" s="15"/>
      <c r="AFW61" s="15"/>
      <c r="AFX61" s="15"/>
      <c r="AFY61" s="15"/>
      <c r="AFZ61" s="15"/>
      <c r="AGA61" s="15"/>
      <c r="AGB61" s="15"/>
      <c r="AGC61" s="15"/>
      <c r="AGD61" s="15"/>
      <c r="AGE61" s="15"/>
      <c r="AGF61" s="15"/>
      <c r="AGG61" s="15"/>
      <c r="AGH61" s="15"/>
      <c r="AGI61" s="15"/>
      <c r="AGJ61" s="15"/>
      <c r="AGK61" s="15"/>
      <c r="AGL61" s="15"/>
      <c r="AGM61" s="15"/>
      <c r="AGN61" s="15"/>
      <c r="AGO61" s="15"/>
      <c r="AGP61" s="15"/>
      <c r="AGQ61" s="15"/>
      <c r="AGR61" s="15"/>
      <c r="AGS61" s="15"/>
      <c r="AGT61" s="15"/>
      <c r="AGU61" s="15"/>
      <c r="AGV61" s="15"/>
      <c r="AGW61" s="15"/>
      <c r="AGX61" s="15"/>
      <c r="AGY61" s="15"/>
      <c r="AGZ61" s="15"/>
      <c r="AHA61" s="15"/>
      <c r="AHB61" s="15"/>
      <c r="AHC61" s="15"/>
      <c r="AHD61" s="15"/>
      <c r="AHE61" s="15"/>
      <c r="AHF61" s="15"/>
      <c r="AHG61" s="15"/>
      <c r="AHH61" s="15"/>
      <c r="AHI61" s="15"/>
      <c r="AHJ61" s="15"/>
      <c r="AHK61" s="15"/>
      <c r="AHL61" s="15"/>
      <c r="AHM61" s="15"/>
      <c r="AHN61" s="15"/>
      <c r="AHO61" s="15"/>
      <c r="AHP61" s="15"/>
      <c r="AHQ61" s="15"/>
      <c r="AHR61" s="15"/>
      <c r="AHS61" s="15"/>
      <c r="AHT61" s="15"/>
      <c r="AHU61" s="15"/>
      <c r="AHV61" s="15"/>
      <c r="AHW61" s="15"/>
      <c r="AHX61" s="15"/>
      <c r="AHY61" s="15"/>
      <c r="AHZ61" s="15"/>
      <c r="AIA61" s="15"/>
      <c r="AIB61" s="15"/>
      <c r="AIC61" s="15"/>
      <c r="AID61" s="15"/>
      <c r="AIE61" s="15"/>
      <c r="AIF61" s="15"/>
      <c r="AIG61" s="15"/>
      <c r="AIH61" s="15"/>
      <c r="AII61" s="15"/>
      <c r="AIJ61" s="15"/>
      <c r="AIK61" s="15"/>
      <c r="AIL61" s="15"/>
      <c r="AIM61" s="15"/>
      <c r="AIN61" s="15"/>
      <c r="AIO61" s="15"/>
      <c r="AIP61" s="15"/>
      <c r="AIQ61" s="15"/>
      <c r="AIR61" s="15"/>
      <c r="AIS61" s="15"/>
      <c r="AIT61" s="15"/>
      <c r="AIU61" s="15"/>
      <c r="AIV61" s="15"/>
      <c r="AIW61" s="15"/>
      <c r="AIX61" s="15"/>
      <c r="AIY61" s="15"/>
      <c r="AIZ61" s="15"/>
      <c r="AJA61" s="15"/>
      <c r="AJB61" s="15"/>
      <c r="AJC61" s="15"/>
      <c r="AJD61" s="15"/>
      <c r="AJE61" s="15"/>
      <c r="AJF61" s="15"/>
      <c r="AJG61" s="15"/>
      <c r="AJH61" s="15"/>
      <c r="AJI61" s="15"/>
      <c r="AJJ61" s="15"/>
      <c r="AJK61" s="15"/>
      <c r="AJL61" s="15"/>
      <c r="AJM61" s="15"/>
      <c r="AJN61" s="15"/>
      <c r="AJO61" s="15"/>
      <c r="AJP61" s="15"/>
      <c r="AJQ61" s="15"/>
      <c r="AJR61" s="15"/>
      <c r="AJS61" s="15"/>
      <c r="AJT61" s="15"/>
      <c r="AJU61" s="15"/>
      <c r="AJV61" s="15"/>
      <c r="AJW61" s="15"/>
      <c r="AJX61" s="15"/>
      <c r="AJY61" s="15"/>
      <c r="AJZ61" s="15"/>
      <c r="AKA61" s="15"/>
      <c r="AKB61" s="15"/>
      <c r="AKC61" s="15"/>
      <c r="AKD61" s="15"/>
      <c r="AKE61" s="15"/>
      <c r="AKF61" s="15"/>
      <c r="AKG61" s="15"/>
      <c r="AKH61" s="15"/>
      <c r="AKI61" s="15"/>
      <c r="AKJ61" s="15"/>
      <c r="AKK61" s="15"/>
      <c r="AKL61" s="15"/>
      <c r="AKM61" s="15"/>
      <c r="AKN61" s="15"/>
      <c r="AKO61" s="15"/>
      <c r="AKP61" s="15"/>
      <c r="AKQ61" s="15"/>
      <c r="AKR61" s="15"/>
      <c r="AKS61" s="15"/>
      <c r="AKT61" s="15"/>
      <c r="AKU61" s="15"/>
      <c r="AKV61" s="15"/>
      <c r="AKW61" s="15"/>
      <c r="AKX61" s="15"/>
      <c r="AKY61" s="15"/>
      <c r="AKZ61" s="15"/>
      <c r="ALA61" s="15"/>
      <c r="ALB61" s="15"/>
      <c r="ALC61" s="15"/>
      <c r="ALD61" s="15"/>
      <c r="ALE61" s="15"/>
      <c r="ALF61" s="15"/>
      <c r="ALG61" s="15"/>
      <c r="ALH61" s="15"/>
      <c r="ALI61" s="15"/>
      <c r="ALJ61" s="15"/>
      <c r="ALK61" s="15"/>
      <c r="ALL61" s="15"/>
      <c r="ALM61" s="15"/>
      <c r="ALN61" s="15"/>
      <c r="ALO61" s="15"/>
      <c r="ALP61" s="15"/>
      <c r="ALQ61" s="15"/>
      <c r="ALR61" s="15"/>
      <c r="ALS61" s="15"/>
      <c r="ALT61" s="15"/>
      <c r="ALU61" s="15"/>
      <c r="ALV61" s="15"/>
      <c r="ALW61" s="15"/>
      <c r="ALX61" s="15"/>
      <c r="ALY61" s="15"/>
      <c r="ALZ61" s="15"/>
      <c r="AMA61" s="15"/>
      <c r="AMB61" s="15"/>
      <c r="AMC61" s="15"/>
      <c r="AMD61" s="15"/>
      <c r="AME61" s="15"/>
      <c r="AMF61" s="15"/>
    </row>
    <row r="62" spans="1:1020" s="15" customFormat="1" outlineLevel="1">
      <c r="A62" s="12" t="s">
        <v>560</v>
      </c>
      <c r="B62" s="101" t="s">
        <v>43</v>
      </c>
      <c r="C62" s="118" t="s">
        <v>245</v>
      </c>
      <c r="D62" s="12" t="s">
        <v>246</v>
      </c>
      <c r="E62" s="12"/>
      <c r="F62" s="12" t="s">
        <v>247</v>
      </c>
      <c r="G62" s="12"/>
      <c r="H62" s="12" t="s">
        <v>248</v>
      </c>
      <c r="I62" s="12"/>
      <c r="J62" s="14" t="s">
        <v>53</v>
      </c>
      <c r="K62" s="14">
        <v>50</v>
      </c>
      <c r="L62" s="106">
        <v>230000000</v>
      </c>
      <c r="M62" s="107" t="s">
        <v>384</v>
      </c>
      <c r="N62" s="12" t="s">
        <v>263</v>
      </c>
      <c r="O62" s="101" t="s">
        <v>559</v>
      </c>
      <c r="P62" s="13" t="s">
        <v>48</v>
      </c>
      <c r="Q62" s="107" t="s">
        <v>73</v>
      </c>
      <c r="R62" s="110" t="s">
        <v>50</v>
      </c>
      <c r="S62" s="13">
        <v>168</v>
      </c>
      <c r="T62" s="13" t="s">
        <v>66</v>
      </c>
      <c r="U62" s="119">
        <v>120</v>
      </c>
      <c r="V62" s="119">
        <v>151785.71</v>
      </c>
      <c r="W62" s="112">
        <v>0</v>
      </c>
      <c r="X62" s="269">
        <f t="shared" ref="X62" si="6">W62*1.12</f>
        <v>0</v>
      </c>
      <c r="Y62" s="140" t="s">
        <v>390</v>
      </c>
      <c r="Z62" s="140">
        <v>2016</v>
      </c>
      <c r="AA62" s="120" t="s">
        <v>149</v>
      </c>
      <c r="AB62" s="15" t="s">
        <v>52</v>
      </c>
      <c r="AC62" s="38"/>
    </row>
    <row r="63" spans="1:1020" s="15" customFormat="1" outlineLevel="1">
      <c r="A63" s="12" t="s">
        <v>446</v>
      </c>
      <c r="B63" s="101" t="s">
        <v>43</v>
      </c>
      <c r="C63" s="121" t="s">
        <v>254</v>
      </c>
      <c r="D63" s="12" t="s">
        <v>108</v>
      </c>
      <c r="E63" s="12"/>
      <c r="F63" s="12" t="s">
        <v>255</v>
      </c>
      <c r="G63" s="12"/>
      <c r="H63" s="122" t="s">
        <v>256</v>
      </c>
      <c r="I63" s="12"/>
      <c r="J63" s="14" t="s">
        <v>60</v>
      </c>
      <c r="K63" s="105">
        <v>0</v>
      </c>
      <c r="L63" s="106">
        <v>230000000</v>
      </c>
      <c r="M63" s="107" t="s">
        <v>384</v>
      </c>
      <c r="N63" s="12" t="s">
        <v>62</v>
      </c>
      <c r="O63" s="101" t="s">
        <v>47</v>
      </c>
      <c r="P63" s="13" t="s">
        <v>48</v>
      </c>
      <c r="Q63" s="12" t="s">
        <v>49</v>
      </c>
      <c r="R63" s="110" t="s">
        <v>50</v>
      </c>
      <c r="S63" s="13">
        <v>796</v>
      </c>
      <c r="T63" s="13" t="s">
        <v>51</v>
      </c>
      <c r="U63" s="119">
        <v>11</v>
      </c>
      <c r="V63" s="119">
        <v>106225</v>
      </c>
      <c r="W63" s="112">
        <v>0</v>
      </c>
      <c r="X63" s="269">
        <f t="shared" ref="X63:X65" si="7">W63*1.12</f>
        <v>0</v>
      </c>
      <c r="Y63" s="140"/>
      <c r="Z63" s="140">
        <v>2016</v>
      </c>
      <c r="AA63" s="120" t="s">
        <v>262</v>
      </c>
      <c r="AB63" s="15" t="s">
        <v>52</v>
      </c>
    </row>
    <row r="64" spans="1:1020" s="15" customFormat="1" outlineLevel="1">
      <c r="A64" s="12" t="s">
        <v>561</v>
      </c>
      <c r="B64" s="101" t="s">
        <v>43</v>
      </c>
      <c r="C64" s="121" t="s">
        <v>257</v>
      </c>
      <c r="D64" s="12" t="s">
        <v>258</v>
      </c>
      <c r="E64" s="12"/>
      <c r="F64" s="12" t="s">
        <v>259</v>
      </c>
      <c r="G64" s="12"/>
      <c r="H64" s="122" t="s">
        <v>260</v>
      </c>
      <c r="I64" s="12"/>
      <c r="J64" s="104" t="s">
        <v>60</v>
      </c>
      <c r="K64" s="14">
        <v>0</v>
      </c>
      <c r="L64" s="106">
        <v>230000000</v>
      </c>
      <c r="M64" s="107" t="s">
        <v>384</v>
      </c>
      <c r="N64" s="12" t="s">
        <v>263</v>
      </c>
      <c r="O64" s="101" t="s">
        <v>47</v>
      </c>
      <c r="P64" s="13" t="s">
        <v>48</v>
      </c>
      <c r="Q64" s="12" t="s">
        <v>63</v>
      </c>
      <c r="R64" s="110" t="s">
        <v>50</v>
      </c>
      <c r="S64" s="13">
        <v>796</v>
      </c>
      <c r="T64" s="13" t="s">
        <v>51</v>
      </c>
      <c r="U64" s="119">
        <v>1</v>
      </c>
      <c r="V64" s="119">
        <v>396800</v>
      </c>
      <c r="W64" s="112">
        <v>0</v>
      </c>
      <c r="X64" s="269">
        <f t="shared" si="7"/>
        <v>0</v>
      </c>
      <c r="Y64" s="107"/>
      <c r="Z64" s="140">
        <v>2016</v>
      </c>
      <c r="AA64" s="120" t="s">
        <v>262</v>
      </c>
      <c r="AB64" s="15" t="s">
        <v>52</v>
      </c>
    </row>
    <row r="65" spans="1:30" s="15" customFormat="1" outlineLevel="1">
      <c r="A65" s="12" t="s">
        <v>447</v>
      </c>
      <c r="B65" s="101" t="s">
        <v>43</v>
      </c>
      <c r="C65" s="121" t="s">
        <v>189</v>
      </c>
      <c r="D65" s="12" t="s">
        <v>188</v>
      </c>
      <c r="E65" s="12"/>
      <c r="F65" s="12" t="s">
        <v>190</v>
      </c>
      <c r="G65" s="12"/>
      <c r="H65" s="122" t="s">
        <v>261</v>
      </c>
      <c r="I65" s="12"/>
      <c r="J65" s="14" t="s">
        <v>60</v>
      </c>
      <c r="K65" s="14">
        <v>0</v>
      </c>
      <c r="L65" s="106">
        <v>230000000</v>
      </c>
      <c r="M65" s="107" t="s">
        <v>384</v>
      </c>
      <c r="N65" s="12" t="s">
        <v>62</v>
      </c>
      <c r="O65" s="101" t="s">
        <v>47</v>
      </c>
      <c r="P65" s="13" t="s">
        <v>48</v>
      </c>
      <c r="Q65" s="12" t="s">
        <v>61</v>
      </c>
      <c r="R65" s="110" t="s">
        <v>50</v>
      </c>
      <c r="S65" s="13">
        <v>796</v>
      </c>
      <c r="T65" s="13" t="s">
        <v>51</v>
      </c>
      <c r="U65" s="111">
        <v>2</v>
      </c>
      <c r="V65" s="119">
        <v>6875</v>
      </c>
      <c r="W65" s="112">
        <v>0</v>
      </c>
      <c r="X65" s="269">
        <f t="shared" si="7"/>
        <v>0</v>
      </c>
      <c r="Y65" s="107"/>
      <c r="Z65" s="140">
        <v>2016</v>
      </c>
      <c r="AA65" s="120" t="s">
        <v>262</v>
      </c>
      <c r="AB65" s="15" t="s">
        <v>52</v>
      </c>
      <c r="AC65" s="38"/>
    </row>
    <row r="66" spans="1:30" s="15" customFormat="1" outlineLevel="1">
      <c r="A66" s="12" t="s">
        <v>268</v>
      </c>
      <c r="B66" s="101" t="s">
        <v>43</v>
      </c>
      <c r="C66" s="12" t="s">
        <v>265</v>
      </c>
      <c r="D66" s="12" t="s">
        <v>69</v>
      </c>
      <c r="E66" s="12"/>
      <c r="F66" s="12" t="s">
        <v>266</v>
      </c>
      <c r="G66" s="12"/>
      <c r="H66" s="12" t="s">
        <v>267</v>
      </c>
      <c r="I66" s="12"/>
      <c r="J66" s="14" t="s">
        <v>53</v>
      </c>
      <c r="K66" s="14">
        <v>40</v>
      </c>
      <c r="L66" s="106">
        <v>230000000</v>
      </c>
      <c r="M66" s="107" t="s">
        <v>384</v>
      </c>
      <c r="N66" s="108" t="s">
        <v>88</v>
      </c>
      <c r="O66" s="101" t="s">
        <v>47</v>
      </c>
      <c r="P66" s="13" t="s">
        <v>48</v>
      </c>
      <c r="Q66" s="12" t="s">
        <v>73</v>
      </c>
      <c r="R66" s="110" t="s">
        <v>54</v>
      </c>
      <c r="S66" s="13">
        <v>166</v>
      </c>
      <c r="T66" s="13" t="s">
        <v>264</v>
      </c>
      <c r="U66" s="119">
        <v>20</v>
      </c>
      <c r="V66" s="119">
        <v>2481.9699999999998</v>
      </c>
      <c r="W66" s="112">
        <v>0</v>
      </c>
      <c r="X66" s="269">
        <f t="shared" ref="X66:X76" si="8">W66*1.12</f>
        <v>0</v>
      </c>
      <c r="Y66" s="107" t="s">
        <v>390</v>
      </c>
      <c r="Z66" s="140">
        <v>2016</v>
      </c>
      <c r="AA66" s="228" t="s">
        <v>56</v>
      </c>
      <c r="AB66" s="15" t="s">
        <v>52</v>
      </c>
      <c r="AC66" s="39"/>
      <c r="AD66" s="38"/>
    </row>
    <row r="67" spans="1:30" s="15" customFormat="1" outlineLevel="1">
      <c r="A67" s="12" t="s">
        <v>272</v>
      </c>
      <c r="B67" s="101" t="s">
        <v>43</v>
      </c>
      <c r="C67" s="12" t="s">
        <v>269</v>
      </c>
      <c r="D67" s="12" t="s">
        <v>69</v>
      </c>
      <c r="E67" s="12"/>
      <c r="F67" s="12" t="s">
        <v>270</v>
      </c>
      <c r="G67" s="12"/>
      <c r="H67" s="12" t="s">
        <v>271</v>
      </c>
      <c r="I67" s="12"/>
      <c r="J67" s="14" t="s">
        <v>53</v>
      </c>
      <c r="K67" s="14">
        <v>40</v>
      </c>
      <c r="L67" s="106">
        <v>230000000</v>
      </c>
      <c r="M67" s="107" t="s">
        <v>384</v>
      </c>
      <c r="N67" s="108" t="s">
        <v>88</v>
      </c>
      <c r="O67" s="101" t="s">
        <v>47</v>
      </c>
      <c r="P67" s="13" t="s">
        <v>48</v>
      </c>
      <c r="Q67" s="12" t="s">
        <v>73</v>
      </c>
      <c r="R67" s="110" t="s">
        <v>54</v>
      </c>
      <c r="S67" s="13">
        <v>166</v>
      </c>
      <c r="T67" s="13" t="s">
        <v>264</v>
      </c>
      <c r="U67" s="119">
        <v>300</v>
      </c>
      <c r="V67" s="119">
        <v>2292.3000000000002</v>
      </c>
      <c r="W67" s="112">
        <v>0</v>
      </c>
      <c r="X67" s="269">
        <f t="shared" si="8"/>
        <v>0</v>
      </c>
      <c r="Y67" s="107" t="s">
        <v>390</v>
      </c>
      <c r="Z67" s="140">
        <v>2016</v>
      </c>
      <c r="AA67" s="228" t="s">
        <v>56</v>
      </c>
      <c r="AB67" s="15" t="s">
        <v>52</v>
      </c>
    </row>
    <row r="68" spans="1:30" s="15" customFormat="1" outlineLevel="1">
      <c r="A68" s="12" t="s">
        <v>276</v>
      </c>
      <c r="B68" s="101" t="s">
        <v>43</v>
      </c>
      <c r="C68" s="12" t="s">
        <v>273</v>
      </c>
      <c r="D68" s="12" t="s">
        <v>69</v>
      </c>
      <c r="E68" s="12"/>
      <c r="F68" s="12" t="s">
        <v>274</v>
      </c>
      <c r="G68" s="12"/>
      <c r="H68" s="12" t="s">
        <v>275</v>
      </c>
      <c r="I68" s="12"/>
      <c r="J68" s="14" t="s">
        <v>53</v>
      </c>
      <c r="K68" s="14">
        <v>40</v>
      </c>
      <c r="L68" s="106">
        <v>230000000</v>
      </c>
      <c r="M68" s="107" t="s">
        <v>384</v>
      </c>
      <c r="N68" s="108" t="s">
        <v>88</v>
      </c>
      <c r="O68" s="101" t="s">
        <v>47</v>
      </c>
      <c r="P68" s="13" t="s">
        <v>48</v>
      </c>
      <c r="Q68" s="12" t="s">
        <v>73</v>
      </c>
      <c r="R68" s="110" t="s">
        <v>54</v>
      </c>
      <c r="S68" s="13">
        <v>166</v>
      </c>
      <c r="T68" s="13" t="s">
        <v>264</v>
      </c>
      <c r="U68" s="119">
        <v>300</v>
      </c>
      <c r="V68" s="119">
        <v>2292.3000000000002</v>
      </c>
      <c r="W68" s="112">
        <v>0</v>
      </c>
      <c r="X68" s="269">
        <f t="shared" si="8"/>
        <v>0</v>
      </c>
      <c r="Y68" s="107" t="s">
        <v>390</v>
      </c>
      <c r="Z68" s="140">
        <v>2016</v>
      </c>
      <c r="AA68" s="228" t="s">
        <v>56</v>
      </c>
      <c r="AB68" s="15" t="s">
        <v>52</v>
      </c>
      <c r="AC68" s="39"/>
      <c r="AD68" s="38"/>
    </row>
    <row r="69" spans="1:30" s="15" customFormat="1" outlineLevel="1">
      <c r="A69" s="12" t="s">
        <v>280</v>
      </c>
      <c r="B69" s="101" t="s">
        <v>43</v>
      </c>
      <c r="C69" s="12" t="s">
        <v>277</v>
      </c>
      <c r="D69" s="12" t="s">
        <v>69</v>
      </c>
      <c r="E69" s="12"/>
      <c r="F69" s="12" t="s">
        <v>278</v>
      </c>
      <c r="G69" s="12"/>
      <c r="H69" s="12" t="s">
        <v>279</v>
      </c>
      <c r="I69" s="12"/>
      <c r="J69" s="14" t="s">
        <v>53</v>
      </c>
      <c r="K69" s="14">
        <v>40</v>
      </c>
      <c r="L69" s="106">
        <v>230000000</v>
      </c>
      <c r="M69" s="107" t="s">
        <v>384</v>
      </c>
      <c r="N69" s="108" t="s">
        <v>88</v>
      </c>
      <c r="O69" s="101" t="s">
        <v>47</v>
      </c>
      <c r="P69" s="13" t="s">
        <v>48</v>
      </c>
      <c r="Q69" s="12" t="s">
        <v>73</v>
      </c>
      <c r="R69" s="110" t="s">
        <v>54</v>
      </c>
      <c r="S69" s="13">
        <v>166</v>
      </c>
      <c r="T69" s="13" t="s">
        <v>264</v>
      </c>
      <c r="U69" s="119">
        <v>300</v>
      </c>
      <c r="V69" s="119">
        <v>2291.35</v>
      </c>
      <c r="W69" s="112">
        <v>0</v>
      </c>
      <c r="X69" s="269">
        <f t="shared" si="8"/>
        <v>0</v>
      </c>
      <c r="Y69" s="107" t="s">
        <v>390</v>
      </c>
      <c r="Z69" s="140">
        <v>2016</v>
      </c>
      <c r="AA69" s="228" t="s">
        <v>56</v>
      </c>
      <c r="AB69" s="15" t="s">
        <v>52</v>
      </c>
    </row>
    <row r="70" spans="1:30" s="15" customFormat="1" outlineLevel="1">
      <c r="A70" s="12" t="s">
        <v>284</v>
      </c>
      <c r="B70" s="101" t="s">
        <v>43</v>
      </c>
      <c r="C70" s="12" t="s">
        <v>281</v>
      </c>
      <c r="D70" s="12" t="s">
        <v>69</v>
      </c>
      <c r="E70" s="12"/>
      <c r="F70" s="12" t="s">
        <v>282</v>
      </c>
      <c r="G70" s="12"/>
      <c r="H70" s="12" t="s">
        <v>283</v>
      </c>
      <c r="I70" s="12"/>
      <c r="J70" s="14" t="s">
        <v>53</v>
      </c>
      <c r="K70" s="14">
        <v>40</v>
      </c>
      <c r="L70" s="106">
        <v>230000000</v>
      </c>
      <c r="M70" s="107" t="s">
        <v>384</v>
      </c>
      <c r="N70" s="108" t="s">
        <v>88</v>
      </c>
      <c r="O70" s="101" t="s">
        <v>47</v>
      </c>
      <c r="P70" s="13" t="s">
        <v>48</v>
      </c>
      <c r="Q70" s="12" t="s">
        <v>73</v>
      </c>
      <c r="R70" s="110" t="s">
        <v>54</v>
      </c>
      <c r="S70" s="13">
        <v>166</v>
      </c>
      <c r="T70" s="13" t="s">
        <v>264</v>
      </c>
      <c r="U70" s="119">
        <v>300</v>
      </c>
      <c r="V70" s="119">
        <v>2290.89</v>
      </c>
      <c r="W70" s="112">
        <v>0</v>
      </c>
      <c r="X70" s="269">
        <f t="shared" si="8"/>
        <v>0</v>
      </c>
      <c r="Y70" s="107" t="s">
        <v>390</v>
      </c>
      <c r="Z70" s="140">
        <v>2016</v>
      </c>
      <c r="AA70" s="228" t="s">
        <v>56</v>
      </c>
      <c r="AB70" s="15" t="s">
        <v>52</v>
      </c>
    </row>
    <row r="71" spans="1:30" s="15" customFormat="1" ht="13.5" customHeight="1" outlineLevel="1">
      <c r="A71" s="12" t="s">
        <v>288</v>
      </c>
      <c r="B71" s="101" t="s">
        <v>43</v>
      </c>
      <c r="C71" s="12" t="s">
        <v>285</v>
      </c>
      <c r="D71" s="12" t="s">
        <v>69</v>
      </c>
      <c r="E71" s="12"/>
      <c r="F71" s="12" t="s">
        <v>286</v>
      </c>
      <c r="G71" s="12"/>
      <c r="H71" s="12" t="s">
        <v>287</v>
      </c>
      <c r="I71" s="12"/>
      <c r="J71" s="14" t="s">
        <v>53</v>
      </c>
      <c r="K71" s="14">
        <v>40</v>
      </c>
      <c r="L71" s="106">
        <v>230000000</v>
      </c>
      <c r="M71" s="107" t="s">
        <v>384</v>
      </c>
      <c r="N71" s="108" t="s">
        <v>88</v>
      </c>
      <c r="O71" s="101" t="s">
        <v>47</v>
      </c>
      <c r="P71" s="13" t="s">
        <v>48</v>
      </c>
      <c r="Q71" s="12" t="s">
        <v>73</v>
      </c>
      <c r="R71" s="110" t="s">
        <v>54</v>
      </c>
      <c r="S71" s="13">
        <v>166</v>
      </c>
      <c r="T71" s="13" t="s">
        <v>264</v>
      </c>
      <c r="U71" s="119">
        <v>300</v>
      </c>
      <c r="V71" s="119">
        <v>2290.16</v>
      </c>
      <c r="W71" s="112">
        <v>0</v>
      </c>
      <c r="X71" s="269">
        <f t="shared" si="8"/>
        <v>0</v>
      </c>
      <c r="Y71" s="107" t="s">
        <v>390</v>
      </c>
      <c r="Z71" s="140">
        <v>2016</v>
      </c>
      <c r="AA71" s="228" t="s">
        <v>56</v>
      </c>
      <c r="AB71" s="15" t="s">
        <v>52</v>
      </c>
      <c r="AC71" s="39"/>
      <c r="AD71" s="38"/>
    </row>
    <row r="72" spans="1:30" s="15" customFormat="1" outlineLevel="1">
      <c r="A72" s="12" t="s">
        <v>292</v>
      </c>
      <c r="B72" s="101" t="s">
        <v>43</v>
      </c>
      <c r="C72" s="12" t="s">
        <v>289</v>
      </c>
      <c r="D72" s="12" t="s">
        <v>69</v>
      </c>
      <c r="E72" s="12"/>
      <c r="F72" s="12" t="s">
        <v>290</v>
      </c>
      <c r="G72" s="12"/>
      <c r="H72" s="12" t="s">
        <v>291</v>
      </c>
      <c r="I72" s="12"/>
      <c r="J72" s="14" t="s">
        <v>53</v>
      </c>
      <c r="K72" s="14">
        <v>40</v>
      </c>
      <c r="L72" s="106">
        <v>230000000</v>
      </c>
      <c r="M72" s="107" t="s">
        <v>384</v>
      </c>
      <c r="N72" s="108" t="s">
        <v>88</v>
      </c>
      <c r="O72" s="101" t="s">
        <v>47</v>
      </c>
      <c r="P72" s="13" t="s">
        <v>48</v>
      </c>
      <c r="Q72" s="12" t="s">
        <v>73</v>
      </c>
      <c r="R72" s="110" t="s">
        <v>54</v>
      </c>
      <c r="S72" s="13">
        <v>166</v>
      </c>
      <c r="T72" s="13" t="s">
        <v>264</v>
      </c>
      <c r="U72" s="119">
        <v>20</v>
      </c>
      <c r="V72" s="119">
        <v>2463.91</v>
      </c>
      <c r="W72" s="112">
        <v>0</v>
      </c>
      <c r="X72" s="269">
        <f t="shared" si="8"/>
        <v>0</v>
      </c>
      <c r="Y72" s="107" t="s">
        <v>390</v>
      </c>
      <c r="Z72" s="140">
        <v>2016</v>
      </c>
      <c r="AA72" s="228" t="s">
        <v>56</v>
      </c>
      <c r="AB72" s="15" t="s">
        <v>52</v>
      </c>
    </row>
    <row r="73" spans="1:30" s="15" customFormat="1" outlineLevel="1">
      <c r="A73" s="12" t="s">
        <v>296</v>
      </c>
      <c r="B73" s="101" t="s">
        <v>43</v>
      </c>
      <c r="C73" s="12" t="s">
        <v>293</v>
      </c>
      <c r="D73" s="12" t="s">
        <v>69</v>
      </c>
      <c r="E73" s="12"/>
      <c r="F73" s="12" t="s">
        <v>294</v>
      </c>
      <c r="G73" s="12"/>
      <c r="H73" s="12" t="s">
        <v>295</v>
      </c>
      <c r="I73" s="12"/>
      <c r="J73" s="14" t="s">
        <v>53</v>
      </c>
      <c r="K73" s="14">
        <v>40</v>
      </c>
      <c r="L73" s="106">
        <v>230000000</v>
      </c>
      <c r="M73" s="107" t="s">
        <v>384</v>
      </c>
      <c r="N73" s="108" t="s">
        <v>88</v>
      </c>
      <c r="O73" s="101" t="s">
        <v>47</v>
      </c>
      <c r="P73" s="13" t="s">
        <v>48</v>
      </c>
      <c r="Q73" s="12" t="s">
        <v>73</v>
      </c>
      <c r="R73" s="110" t="s">
        <v>54</v>
      </c>
      <c r="S73" s="13">
        <v>166</v>
      </c>
      <c r="T73" s="13" t="s">
        <v>264</v>
      </c>
      <c r="U73" s="119">
        <v>120</v>
      </c>
      <c r="V73" s="119">
        <v>2304.38</v>
      </c>
      <c r="W73" s="112">
        <v>0</v>
      </c>
      <c r="X73" s="269">
        <f t="shared" si="8"/>
        <v>0</v>
      </c>
      <c r="Y73" s="107" t="s">
        <v>390</v>
      </c>
      <c r="Z73" s="140">
        <v>2016</v>
      </c>
      <c r="AA73" s="228" t="s">
        <v>56</v>
      </c>
      <c r="AB73" s="15" t="s">
        <v>52</v>
      </c>
    </row>
    <row r="74" spans="1:30" s="15" customFormat="1" outlineLevel="1">
      <c r="A74" s="12" t="s">
        <v>300</v>
      </c>
      <c r="B74" s="101" t="s">
        <v>43</v>
      </c>
      <c r="C74" s="12" t="s">
        <v>297</v>
      </c>
      <c r="D74" s="12" t="s">
        <v>69</v>
      </c>
      <c r="E74" s="12"/>
      <c r="F74" s="12" t="s">
        <v>298</v>
      </c>
      <c r="G74" s="12"/>
      <c r="H74" s="12" t="s">
        <v>299</v>
      </c>
      <c r="I74" s="12"/>
      <c r="J74" s="14" t="s">
        <v>53</v>
      </c>
      <c r="K74" s="14">
        <v>40</v>
      </c>
      <c r="L74" s="106">
        <v>230000000</v>
      </c>
      <c r="M74" s="107" t="s">
        <v>384</v>
      </c>
      <c r="N74" s="108" t="s">
        <v>88</v>
      </c>
      <c r="O74" s="101" t="s">
        <v>47</v>
      </c>
      <c r="P74" s="13" t="s">
        <v>48</v>
      </c>
      <c r="Q74" s="12" t="s">
        <v>73</v>
      </c>
      <c r="R74" s="110" t="s">
        <v>54</v>
      </c>
      <c r="S74" s="13">
        <v>166</v>
      </c>
      <c r="T74" s="13" t="s">
        <v>264</v>
      </c>
      <c r="U74" s="119">
        <v>60</v>
      </c>
      <c r="V74" s="119">
        <v>2426.77</v>
      </c>
      <c r="W74" s="112">
        <v>0</v>
      </c>
      <c r="X74" s="269">
        <f t="shared" si="8"/>
        <v>0</v>
      </c>
      <c r="Y74" s="107" t="s">
        <v>390</v>
      </c>
      <c r="Z74" s="140">
        <v>2016</v>
      </c>
      <c r="AA74" s="228" t="s">
        <v>56</v>
      </c>
      <c r="AB74" s="15" t="s">
        <v>52</v>
      </c>
      <c r="AC74" s="39"/>
      <c r="AD74" s="38"/>
    </row>
    <row r="75" spans="1:30" s="15" customFormat="1" outlineLevel="1">
      <c r="A75" s="12" t="s">
        <v>304</v>
      </c>
      <c r="B75" s="101" t="s">
        <v>43</v>
      </c>
      <c r="C75" s="12" t="s">
        <v>301</v>
      </c>
      <c r="D75" s="12" t="s">
        <v>69</v>
      </c>
      <c r="E75" s="12"/>
      <c r="F75" s="12" t="s">
        <v>302</v>
      </c>
      <c r="G75" s="12"/>
      <c r="H75" s="12" t="s">
        <v>303</v>
      </c>
      <c r="I75" s="12"/>
      <c r="J75" s="14" t="s">
        <v>53</v>
      </c>
      <c r="K75" s="14">
        <v>40</v>
      </c>
      <c r="L75" s="106">
        <v>230000000</v>
      </c>
      <c r="M75" s="107" t="s">
        <v>384</v>
      </c>
      <c r="N75" s="108" t="s">
        <v>88</v>
      </c>
      <c r="O75" s="101" t="s">
        <v>47</v>
      </c>
      <c r="P75" s="13" t="s">
        <v>48</v>
      </c>
      <c r="Q75" s="12" t="s">
        <v>73</v>
      </c>
      <c r="R75" s="110" t="s">
        <v>54</v>
      </c>
      <c r="S75" s="13">
        <v>166</v>
      </c>
      <c r="T75" s="13" t="s">
        <v>264</v>
      </c>
      <c r="U75" s="119">
        <v>60</v>
      </c>
      <c r="V75" s="119">
        <v>2415.3000000000002</v>
      </c>
      <c r="W75" s="112">
        <v>0</v>
      </c>
      <c r="X75" s="269">
        <f t="shared" si="8"/>
        <v>0</v>
      </c>
      <c r="Y75" s="107" t="s">
        <v>390</v>
      </c>
      <c r="Z75" s="140">
        <v>2016</v>
      </c>
      <c r="AA75" s="228" t="s">
        <v>56</v>
      </c>
      <c r="AB75" s="15" t="s">
        <v>52</v>
      </c>
      <c r="AC75" s="39"/>
      <c r="AD75" s="38"/>
    </row>
    <row r="76" spans="1:30" s="15" customFormat="1" outlineLevel="1">
      <c r="A76" s="12" t="s">
        <v>308</v>
      </c>
      <c r="B76" s="101" t="s">
        <v>43</v>
      </c>
      <c r="C76" s="12" t="s">
        <v>305</v>
      </c>
      <c r="D76" s="12" t="s">
        <v>69</v>
      </c>
      <c r="E76" s="12"/>
      <c r="F76" s="12" t="s">
        <v>306</v>
      </c>
      <c r="G76" s="12"/>
      <c r="H76" s="12" t="s">
        <v>307</v>
      </c>
      <c r="I76" s="12"/>
      <c r="J76" s="14" t="s">
        <v>53</v>
      </c>
      <c r="K76" s="14">
        <v>40</v>
      </c>
      <c r="L76" s="106">
        <v>230000000</v>
      </c>
      <c r="M76" s="107" t="s">
        <v>384</v>
      </c>
      <c r="N76" s="108" t="s">
        <v>88</v>
      </c>
      <c r="O76" s="101" t="s">
        <v>47</v>
      </c>
      <c r="P76" s="13" t="s">
        <v>48</v>
      </c>
      <c r="Q76" s="12" t="s">
        <v>73</v>
      </c>
      <c r="R76" s="110" t="s">
        <v>54</v>
      </c>
      <c r="S76" s="13">
        <v>166</v>
      </c>
      <c r="T76" s="13" t="s">
        <v>264</v>
      </c>
      <c r="U76" s="119">
        <v>60</v>
      </c>
      <c r="V76" s="119">
        <v>2380.19</v>
      </c>
      <c r="W76" s="112">
        <v>0</v>
      </c>
      <c r="X76" s="269">
        <f t="shared" si="8"/>
        <v>0</v>
      </c>
      <c r="Y76" s="107" t="s">
        <v>390</v>
      </c>
      <c r="Z76" s="140">
        <v>2016</v>
      </c>
      <c r="AA76" s="228" t="s">
        <v>56</v>
      </c>
      <c r="AB76" s="15" t="s">
        <v>52</v>
      </c>
    </row>
    <row r="77" spans="1:30" s="15" customFormat="1" outlineLevel="1">
      <c r="A77" s="12" t="s">
        <v>312</v>
      </c>
      <c r="B77" s="101" t="s">
        <v>43</v>
      </c>
      <c r="C77" s="12" t="s">
        <v>309</v>
      </c>
      <c r="D77" s="12" t="s">
        <v>69</v>
      </c>
      <c r="E77" s="12"/>
      <c r="F77" s="12" t="s">
        <v>310</v>
      </c>
      <c r="G77" s="12"/>
      <c r="H77" s="12" t="s">
        <v>311</v>
      </c>
      <c r="I77" s="12"/>
      <c r="J77" s="14" t="s">
        <v>53</v>
      </c>
      <c r="K77" s="14">
        <v>40</v>
      </c>
      <c r="L77" s="106">
        <v>230000000</v>
      </c>
      <c r="M77" s="107" t="s">
        <v>384</v>
      </c>
      <c r="N77" s="108" t="s">
        <v>88</v>
      </c>
      <c r="O77" s="101" t="s">
        <v>47</v>
      </c>
      <c r="P77" s="13" t="s">
        <v>48</v>
      </c>
      <c r="Q77" s="12" t="s">
        <v>73</v>
      </c>
      <c r="R77" s="110" t="s">
        <v>54</v>
      </c>
      <c r="S77" s="13">
        <v>166</v>
      </c>
      <c r="T77" s="13" t="s">
        <v>264</v>
      </c>
      <c r="U77" s="119">
        <v>80</v>
      </c>
      <c r="V77" s="119">
        <v>2309.1</v>
      </c>
      <c r="W77" s="112">
        <v>0</v>
      </c>
      <c r="X77" s="269">
        <f t="shared" ref="X77:X81" si="9">W77*1.12</f>
        <v>0</v>
      </c>
      <c r="Y77" s="107" t="s">
        <v>390</v>
      </c>
      <c r="Z77" s="140">
        <v>2016</v>
      </c>
      <c r="AA77" s="228" t="s">
        <v>56</v>
      </c>
      <c r="AB77" s="15" t="s">
        <v>52</v>
      </c>
    </row>
    <row r="78" spans="1:30" s="15" customFormat="1" outlineLevel="1">
      <c r="A78" s="12" t="s">
        <v>316</v>
      </c>
      <c r="B78" s="101" t="s">
        <v>43</v>
      </c>
      <c r="C78" s="12" t="s">
        <v>313</v>
      </c>
      <c r="D78" s="12" t="s">
        <v>69</v>
      </c>
      <c r="E78" s="12"/>
      <c r="F78" s="12" t="s">
        <v>314</v>
      </c>
      <c r="G78" s="12"/>
      <c r="H78" s="12" t="s">
        <v>315</v>
      </c>
      <c r="I78" s="12"/>
      <c r="J78" s="14" t="s">
        <v>53</v>
      </c>
      <c r="K78" s="14">
        <v>40</v>
      </c>
      <c r="L78" s="106">
        <v>230000000</v>
      </c>
      <c r="M78" s="107" t="s">
        <v>384</v>
      </c>
      <c r="N78" s="108" t="s">
        <v>88</v>
      </c>
      <c r="O78" s="101" t="s">
        <v>47</v>
      </c>
      <c r="P78" s="13" t="s">
        <v>48</v>
      </c>
      <c r="Q78" s="12" t="s">
        <v>73</v>
      </c>
      <c r="R78" s="110" t="s">
        <v>54</v>
      </c>
      <c r="S78" s="13">
        <v>166</v>
      </c>
      <c r="T78" s="13" t="s">
        <v>264</v>
      </c>
      <c r="U78" s="119">
        <v>250</v>
      </c>
      <c r="V78" s="119">
        <v>2296.04</v>
      </c>
      <c r="W78" s="112">
        <v>0</v>
      </c>
      <c r="X78" s="269">
        <f t="shared" si="9"/>
        <v>0</v>
      </c>
      <c r="Y78" s="107" t="s">
        <v>390</v>
      </c>
      <c r="Z78" s="140">
        <v>2016</v>
      </c>
      <c r="AA78" s="228" t="s">
        <v>56</v>
      </c>
      <c r="AB78" s="15" t="s">
        <v>52</v>
      </c>
    </row>
    <row r="79" spans="1:30" s="15" customFormat="1" outlineLevel="1">
      <c r="A79" s="12" t="s">
        <v>321</v>
      </c>
      <c r="B79" s="101" t="s">
        <v>43</v>
      </c>
      <c r="C79" s="12" t="s">
        <v>317</v>
      </c>
      <c r="D79" s="12" t="s">
        <v>172</v>
      </c>
      <c r="E79" s="12"/>
      <c r="F79" s="12" t="s">
        <v>318</v>
      </c>
      <c r="G79" s="12"/>
      <c r="H79" s="12" t="s">
        <v>319</v>
      </c>
      <c r="I79" s="12"/>
      <c r="J79" s="14" t="s">
        <v>53</v>
      </c>
      <c r="K79" s="14">
        <v>40</v>
      </c>
      <c r="L79" s="106">
        <v>230000000</v>
      </c>
      <c r="M79" s="107" t="s">
        <v>384</v>
      </c>
      <c r="N79" s="108" t="s">
        <v>88</v>
      </c>
      <c r="O79" s="101" t="s">
        <v>47</v>
      </c>
      <c r="P79" s="13" t="s">
        <v>48</v>
      </c>
      <c r="Q79" s="12" t="s">
        <v>73</v>
      </c>
      <c r="R79" s="110" t="s">
        <v>54</v>
      </c>
      <c r="S79" s="123" t="s">
        <v>70</v>
      </c>
      <c r="T79" s="13" t="s">
        <v>320</v>
      </c>
      <c r="U79" s="119">
        <v>0.4</v>
      </c>
      <c r="V79" s="119">
        <v>197968</v>
      </c>
      <c r="W79" s="112">
        <v>0</v>
      </c>
      <c r="X79" s="269">
        <f t="shared" si="9"/>
        <v>0</v>
      </c>
      <c r="Y79" s="107" t="s">
        <v>390</v>
      </c>
      <c r="Z79" s="140">
        <v>2016</v>
      </c>
      <c r="AA79" s="228" t="s">
        <v>56</v>
      </c>
      <c r="AB79" s="15" t="s">
        <v>52</v>
      </c>
    </row>
    <row r="80" spans="1:30" s="15" customFormat="1" outlineLevel="1">
      <c r="A80" s="12" t="s">
        <v>326</v>
      </c>
      <c r="B80" s="101" t="s">
        <v>43</v>
      </c>
      <c r="C80" s="12" t="s">
        <v>322</v>
      </c>
      <c r="D80" s="12" t="s">
        <v>323</v>
      </c>
      <c r="E80" s="12"/>
      <c r="F80" s="12" t="s">
        <v>324</v>
      </c>
      <c r="G80" s="12"/>
      <c r="H80" s="101" t="s">
        <v>325</v>
      </c>
      <c r="I80" s="12"/>
      <c r="J80" s="14" t="s">
        <v>53</v>
      </c>
      <c r="K80" s="14">
        <v>40</v>
      </c>
      <c r="L80" s="106">
        <v>230000000</v>
      </c>
      <c r="M80" s="107" t="s">
        <v>384</v>
      </c>
      <c r="N80" s="108" t="s">
        <v>88</v>
      </c>
      <c r="O80" s="101" t="s">
        <v>47</v>
      </c>
      <c r="P80" s="13" t="s">
        <v>48</v>
      </c>
      <c r="Q80" s="12" t="s">
        <v>73</v>
      </c>
      <c r="R80" s="110" t="s">
        <v>54</v>
      </c>
      <c r="S80" s="13">
        <v>168</v>
      </c>
      <c r="T80" s="13" t="s">
        <v>192</v>
      </c>
      <c r="U80" s="119">
        <v>4</v>
      </c>
      <c r="V80" s="119">
        <v>79850</v>
      </c>
      <c r="W80" s="112">
        <v>0</v>
      </c>
      <c r="X80" s="269">
        <f t="shared" si="9"/>
        <v>0</v>
      </c>
      <c r="Y80" s="107" t="s">
        <v>390</v>
      </c>
      <c r="Z80" s="140">
        <v>2016</v>
      </c>
      <c r="AA80" s="228" t="s">
        <v>56</v>
      </c>
      <c r="AB80" s="15" t="s">
        <v>52</v>
      </c>
    </row>
    <row r="81" spans="1:1020" s="15" customFormat="1" outlineLevel="1">
      <c r="A81" s="13" t="s">
        <v>330</v>
      </c>
      <c r="B81" s="101" t="s">
        <v>43</v>
      </c>
      <c r="C81" s="121" t="s">
        <v>327</v>
      </c>
      <c r="D81" s="12" t="s">
        <v>196</v>
      </c>
      <c r="E81" s="12"/>
      <c r="F81" s="103" t="s">
        <v>328</v>
      </c>
      <c r="G81" s="12"/>
      <c r="H81" s="101" t="s">
        <v>329</v>
      </c>
      <c r="I81" s="12"/>
      <c r="J81" s="104" t="s">
        <v>53</v>
      </c>
      <c r="K81" s="105">
        <v>60</v>
      </c>
      <c r="L81" s="106">
        <v>230000000</v>
      </c>
      <c r="M81" s="107" t="s">
        <v>384</v>
      </c>
      <c r="N81" s="108" t="s">
        <v>88</v>
      </c>
      <c r="O81" s="101" t="s">
        <v>47</v>
      </c>
      <c r="P81" s="13" t="s">
        <v>48</v>
      </c>
      <c r="Q81" s="109" t="s">
        <v>98</v>
      </c>
      <c r="R81" s="110" t="s">
        <v>54</v>
      </c>
      <c r="S81" s="13">
        <v>796</v>
      </c>
      <c r="T81" s="13" t="s">
        <v>186</v>
      </c>
      <c r="U81" s="119">
        <v>2</v>
      </c>
      <c r="V81" s="119">
        <v>3303571.43</v>
      </c>
      <c r="W81" s="112">
        <v>0</v>
      </c>
      <c r="X81" s="269">
        <f t="shared" si="9"/>
        <v>0</v>
      </c>
      <c r="Y81" s="107" t="s">
        <v>390</v>
      </c>
      <c r="Z81" s="107">
        <v>2016</v>
      </c>
      <c r="AA81" s="228" t="s">
        <v>56</v>
      </c>
      <c r="AB81" s="15" t="s">
        <v>52</v>
      </c>
    </row>
    <row r="82" spans="1:1020" s="15" customFormat="1" outlineLevel="1">
      <c r="A82" s="13" t="s">
        <v>334</v>
      </c>
      <c r="B82" s="101" t="s">
        <v>43</v>
      </c>
      <c r="C82" s="121" t="s">
        <v>331</v>
      </c>
      <c r="D82" s="12" t="s">
        <v>104</v>
      </c>
      <c r="E82" s="12"/>
      <c r="F82" s="103" t="s">
        <v>332</v>
      </c>
      <c r="G82" s="12"/>
      <c r="H82" s="103" t="s">
        <v>333</v>
      </c>
      <c r="I82" s="12"/>
      <c r="J82" s="14" t="s">
        <v>45</v>
      </c>
      <c r="K82" s="105">
        <v>45</v>
      </c>
      <c r="L82" s="106">
        <v>230000000</v>
      </c>
      <c r="M82" s="107" t="s">
        <v>384</v>
      </c>
      <c r="N82" s="108" t="s">
        <v>88</v>
      </c>
      <c r="O82" s="101" t="s">
        <v>47</v>
      </c>
      <c r="P82" s="13" t="s">
        <v>48</v>
      </c>
      <c r="Q82" s="109" t="s">
        <v>73</v>
      </c>
      <c r="R82" s="110" t="s">
        <v>54</v>
      </c>
      <c r="S82" s="13">
        <v>796</v>
      </c>
      <c r="T82" s="13" t="s">
        <v>51</v>
      </c>
      <c r="U82" s="119">
        <v>1</v>
      </c>
      <c r="V82" s="119">
        <v>595535.71</v>
      </c>
      <c r="W82" s="112">
        <v>0</v>
      </c>
      <c r="X82" s="269">
        <f t="shared" ref="X82:X85" si="10">W82*1.12</f>
        <v>0</v>
      </c>
      <c r="Y82" s="107" t="s">
        <v>390</v>
      </c>
      <c r="Z82" s="107">
        <v>2016</v>
      </c>
      <c r="AA82" s="120" t="s">
        <v>611</v>
      </c>
      <c r="AB82" s="15" t="s">
        <v>52</v>
      </c>
    </row>
    <row r="83" spans="1:1020" s="15" customFormat="1" outlineLevel="1">
      <c r="A83" s="13" t="s">
        <v>338</v>
      </c>
      <c r="B83" s="101" t="s">
        <v>43</v>
      </c>
      <c r="C83" s="121" t="s">
        <v>335</v>
      </c>
      <c r="D83" s="12" t="s">
        <v>104</v>
      </c>
      <c r="E83" s="12"/>
      <c r="F83" s="103" t="s">
        <v>336</v>
      </c>
      <c r="G83" s="12"/>
      <c r="H83" s="103" t="s">
        <v>337</v>
      </c>
      <c r="I83" s="12"/>
      <c r="J83" s="14" t="s">
        <v>45</v>
      </c>
      <c r="K83" s="105">
        <v>45</v>
      </c>
      <c r="L83" s="106">
        <v>230000000</v>
      </c>
      <c r="M83" s="107" t="s">
        <v>384</v>
      </c>
      <c r="N83" s="108" t="s">
        <v>88</v>
      </c>
      <c r="O83" s="101" t="s">
        <v>47</v>
      </c>
      <c r="P83" s="13" t="s">
        <v>48</v>
      </c>
      <c r="Q83" s="109" t="s">
        <v>73</v>
      </c>
      <c r="R83" s="110" t="s">
        <v>54</v>
      </c>
      <c r="S83" s="13">
        <v>796</v>
      </c>
      <c r="T83" s="13" t="s">
        <v>51</v>
      </c>
      <c r="U83" s="119">
        <v>3</v>
      </c>
      <c r="V83" s="119">
        <v>205910.09</v>
      </c>
      <c r="W83" s="112">
        <v>0</v>
      </c>
      <c r="X83" s="269">
        <f t="shared" si="10"/>
        <v>0</v>
      </c>
      <c r="Y83" s="107" t="s">
        <v>390</v>
      </c>
      <c r="Z83" s="107">
        <v>2016</v>
      </c>
      <c r="AA83" s="120" t="s">
        <v>611</v>
      </c>
      <c r="AB83" s="15" t="s">
        <v>52</v>
      </c>
    </row>
    <row r="84" spans="1:1020" s="15" customFormat="1" outlineLevel="1">
      <c r="A84" s="13" t="s">
        <v>342</v>
      </c>
      <c r="B84" s="101" t="s">
        <v>43</v>
      </c>
      <c r="C84" s="121" t="s">
        <v>339</v>
      </c>
      <c r="D84" s="12" t="s">
        <v>185</v>
      </c>
      <c r="E84" s="12"/>
      <c r="F84" s="103" t="s">
        <v>340</v>
      </c>
      <c r="G84" s="12"/>
      <c r="H84" s="103" t="s">
        <v>341</v>
      </c>
      <c r="I84" s="12"/>
      <c r="J84" s="14" t="s">
        <v>45</v>
      </c>
      <c r="K84" s="105">
        <v>45</v>
      </c>
      <c r="L84" s="106">
        <v>230000000</v>
      </c>
      <c r="M84" s="107" t="s">
        <v>384</v>
      </c>
      <c r="N84" s="108" t="s">
        <v>88</v>
      </c>
      <c r="O84" s="101" t="s">
        <v>47</v>
      </c>
      <c r="P84" s="13" t="s">
        <v>48</v>
      </c>
      <c r="Q84" s="109" t="s">
        <v>73</v>
      </c>
      <c r="R84" s="110" t="s">
        <v>54</v>
      </c>
      <c r="S84" s="13">
        <v>796</v>
      </c>
      <c r="T84" s="13" t="s">
        <v>51</v>
      </c>
      <c r="U84" s="119">
        <v>1</v>
      </c>
      <c r="V84" s="119">
        <v>539714.5</v>
      </c>
      <c r="W84" s="112">
        <v>0</v>
      </c>
      <c r="X84" s="269">
        <f t="shared" si="10"/>
        <v>0</v>
      </c>
      <c r="Y84" s="107" t="s">
        <v>390</v>
      </c>
      <c r="Z84" s="107">
        <v>2016</v>
      </c>
      <c r="AA84" s="120" t="s">
        <v>611</v>
      </c>
      <c r="AB84" s="15" t="s">
        <v>52</v>
      </c>
    </row>
    <row r="85" spans="1:1020" s="15" customFormat="1" outlineLevel="1">
      <c r="A85" s="13" t="s">
        <v>343</v>
      </c>
      <c r="B85" s="101" t="s">
        <v>43</v>
      </c>
      <c r="C85" s="121" t="s">
        <v>74</v>
      </c>
      <c r="D85" s="12" t="s">
        <v>75</v>
      </c>
      <c r="E85" s="12"/>
      <c r="F85" s="103" t="s">
        <v>76</v>
      </c>
      <c r="G85" s="12"/>
      <c r="H85" s="103" t="s">
        <v>344</v>
      </c>
      <c r="I85" s="12"/>
      <c r="J85" s="14" t="s">
        <v>45</v>
      </c>
      <c r="K85" s="105">
        <v>0</v>
      </c>
      <c r="L85" s="106">
        <v>230000000</v>
      </c>
      <c r="M85" s="107" t="s">
        <v>384</v>
      </c>
      <c r="N85" s="108" t="s">
        <v>96</v>
      </c>
      <c r="O85" s="101" t="s">
        <v>47</v>
      </c>
      <c r="P85" s="13" t="s">
        <v>48</v>
      </c>
      <c r="Q85" s="109" t="s">
        <v>73</v>
      </c>
      <c r="R85" s="110" t="s">
        <v>50</v>
      </c>
      <c r="S85" s="13">
        <v>796</v>
      </c>
      <c r="T85" s="13" t="s">
        <v>51</v>
      </c>
      <c r="U85" s="119">
        <v>7</v>
      </c>
      <c r="V85" s="119">
        <v>4976.78</v>
      </c>
      <c r="W85" s="112">
        <v>0</v>
      </c>
      <c r="X85" s="269">
        <f t="shared" si="10"/>
        <v>0</v>
      </c>
      <c r="Y85" s="140"/>
      <c r="Z85" s="107">
        <v>2016</v>
      </c>
      <c r="AA85" s="120" t="s">
        <v>611</v>
      </c>
      <c r="AB85" s="15" t="s">
        <v>52</v>
      </c>
    </row>
    <row r="86" spans="1:1020" s="15" customFormat="1" outlineLevel="1">
      <c r="A86" s="13" t="s">
        <v>345</v>
      </c>
      <c r="B86" s="101" t="s">
        <v>43</v>
      </c>
      <c r="C86" s="121" t="s">
        <v>346</v>
      </c>
      <c r="D86" s="12" t="s">
        <v>75</v>
      </c>
      <c r="E86" s="12"/>
      <c r="F86" s="103" t="s">
        <v>347</v>
      </c>
      <c r="G86" s="12"/>
      <c r="H86" s="103" t="s">
        <v>348</v>
      </c>
      <c r="I86" s="12"/>
      <c r="J86" s="14" t="s">
        <v>45</v>
      </c>
      <c r="K86" s="105">
        <v>0</v>
      </c>
      <c r="L86" s="106">
        <v>230000000</v>
      </c>
      <c r="M86" s="107" t="s">
        <v>384</v>
      </c>
      <c r="N86" s="108" t="s">
        <v>96</v>
      </c>
      <c r="O86" s="101" t="s">
        <v>47</v>
      </c>
      <c r="P86" s="13" t="s">
        <v>48</v>
      </c>
      <c r="Q86" s="109" t="s">
        <v>73</v>
      </c>
      <c r="R86" s="110" t="s">
        <v>50</v>
      </c>
      <c r="S86" s="13">
        <v>796</v>
      </c>
      <c r="T86" s="13" t="s">
        <v>51</v>
      </c>
      <c r="U86" s="119">
        <v>1</v>
      </c>
      <c r="V86" s="119">
        <v>1392857.14</v>
      </c>
      <c r="W86" s="112">
        <v>0</v>
      </c>
      <c r="X86" s="269">
        <f t="shared" ref="X86:X94" si="11">W86*1.12</f>
        <v>0</v>
      </c>
      <c r="Y86" s="140"/>
      <c r="Z86" s="107">
        <v>2016</v>
      </c>
      <c r="AA86" s="120" t="s">
        <v>611</v>
      </c>
      <c r="AB86" s="15" t="s">
        <v>52</v>
      </c>
    </row>
    <row r="87" spans="1:1020" s="15" customFormat="1" outlineLevel="1">
      <c r="A87" s="13" t="s">
        <v>349</v>
      </c>
      <c r="B87" s="101" t="s">
        <v>43</v>
      </c>
      <c r="C87" s="121" t="s">
        <v>156</v>
      </c>
      <c r="D87" s="12" t="s">
        <v>151</v>
      </c>
      <c r="E87" s="12"/>
      <c r="F87" s="103" t="s">
        <v>157</v>
      </c>
      <c r="G87" s="12"/>
      <c r="H87" s="103" t="s">
        <v>350</v>
      </c>
      <c r="I87" s="12"/>
      <c r="J87" s="14" t="s">
        <v>45</v>
      </c>
      <c r="K87" s="105">
        <v>0</v>
      </c>
      <c r="L87" s="106">
        <v>230000000</v>
      </c>
      <c r="M87" s="107" t="s">
        <v>384</v>
      </c>
      <c r="N87" s="108" t="s">
        <v>96</v>
      </c>
      <c r="O87" s="101" t="s">
        <v>47</v>
      </c>
      <c r="P87" s="13" t="s">
        <v>48</v>
      </c>
      <c r="Q87" s="109" t="s">
        <v>73</v>
      </c>
      <c r="R87" s="110" t="s">
        <v>50</v>
      </c>
      <c r="S87" s="13">
        <v>796</v>
      </c>
      <c r="T87" s="13" t="s">
        <v>51</v>
      </c>
      <c r="U87" s="119">
        <v>2</v>
      </c>
      <c r="V87" s="119">
        <v>46428.57</v>
      </c>
      <c r="W87" s="112">
        <v>0</v>
      </c>
      <c r="X87" s="269">
        <f t="shared" si="11"/>
        <v>0</v>
      </c>
      <c r="Y87" s="140"/>
      <c r="Z87" s="107">
        <v>2016</v>
      </c>
      <c r="AA87" s="120" t="s">
        <v>611</v>
      </c>
      <c r="AB87" s="15" t="s">
        <v>52</v>
      </c>
    </row>
    <row r="88" spans="1:1020" s="15" customFormat="1" outlineLevel="1">
      <c r="A88" s="13" t="s">
        <v>351</v>
      </c>
      <c r="B88" s="101" t="s">
        <v>43</v>
      </c>
      <c r="C88" s="121" t="s">
        <v>156</v>
      </c>
      <c r="D88" s="12" t="s">
        <v>151</v>
      </c>
      <c r="E88" s="12"/>
      <c r="F88" s="103" t="s">
        <v>157</v>
      </c>
      <c r="G88" s="12"/>
      <c r="H88" s="103" t="s">
        <v>352</v>
      </c>
      <c r="I88" s="12"/>
      <c r="J88" s="14" t="s">
        <v>45</v>
      </c>
      <c r="K88" s="105">
        <v>0</v>
      </c>
      <c r="L88" s="106">
        <v>230000000</v>
      </c>
      <c r="M88" s="107" t="s">
        <v>384</v>
      </c>
      <c r="N88" s="108" t="s">
        <v>96</v>
      </c>
      <c r="O88" s="101" t="s">
        <v>47</v>
      </c>
      <c r="P88" s="13" t="s">
        <v>48</v>
      </c>
      <c r="Q88" s="109" t="s">
        <v>73</v>
      </c>
      <c r="R88" s="110" t="s">
        <v>50</v>
      </c>
      <c r="S88" s="13">
        <v>796</v>
      </c>
      <c r="T88" s="13" t="s">
        <v>51</v>
      </c>
      <c r="U88" s="119">
        <v>2</v>
      </c>
      <c r="V88" s="119">
        <v>73214.28</v>
      </c>
      <c r="W88" s="112">
        <v>0</v>
      </c>
      <c r="X88" s="269">
        <f t="shared" si="11"/>
        <v>0</v>
      </c>
      <c r="Y88" s="140"/>
      <c r="Z88" s="107">
        <v>2016</v>
      </c>
      <c r="AA88" s="120" t="s">
        <v>611</v>
      </c>
      <c r="AB88" s="15" t="s">
        <v>52</v>
      </c>
    </row>
    <row r="89" spans="1:1020" s="15" customFormat="1" outlineLevel="1">
      <c r="A89" s="13" t="s">
        <v>353</v>
      </c>
      <c r="B89" s="101" t="s">
        <v>43</v>
      </c>
      <c r="C89" s="121" t="s">
        <v>156</v>
      </c>
      <c r="D89" s="12" t="s">
        <v>151</v>
      </c>
      <c r="E89" s="12"/>
      <c r="F89" s="103" t="s">
        <v>157</v>
      </c>
      <c r="G89" s="12"/>
      <c r="H89" s="103" t="s">
        <v>354</v>
      </c>
      <c r="I89" s="12"/>
      <c r="J89" s="14" t="s">
        <v>45</v>
      </c>
      <c r="K89" s="105">
        <v>0</v>
      </c>
      <c r="L89" s="106">
        <v>230000000</v>
      </c>
      <c r="M89" s="107" t="s">
        <v>384</v>
      </c>
      <c r="N89" s="108" t="s">
        <v>96</v>
      </c>
      <c r="O89" s="101" t="s">
        <v>47</v>
      </c>
      <c r="P89" s="13" t="s">
        <v>48</v>
      </c>
      <c r="Q89" s="109" t="s">
        <v>73</v>
      </c>
      <c r="R89" s="110" t="s">
        <v>50</v>
      </c>
      <c r="S89" s="13">
        <v>796</v>
      </c>
      <c r="T89" s="13" t="s">
        <v>51</v>
      </c>
      <c r="U89" s="119">
        <v>4</v>
      </c>
      <c r="V89" s="119">
        <v>215435.75</v>
      </c>
      <c r="W89" s="112">
        <v>0</v>
      </c>
      <c r="X89" s="269">
        <f t="shared" si="11"/>
        <v>0</v>
      </c>
      <c r="Y89" s="140"/>
      <c r="Z89" s="107">
        <v>2016</v>
      </c>
      <c r="AA89" s="120" t="s">
        <v>611</v>
      </c>
      <c r="AB89" s="15" t="s">
        <v>52</v>
      </c>
    </row>
    <row r="90" spans="1:1020" s="15" customFormat="1" outlineLevel="1">
      <c r="A90" s="13" t="s">
        <v>355</v>
      </c>
      <c r="B90" s="101" t="s">
        <v>43</v>
      </c>
      <c r="C90" s="121" t="s">
        <v>356</v>
      </c>
      <c r="D90" s="12" t="s">
        <v>357</v>
      </c>
      <c r="E90" s="12"/>
      <c r="F90" s="103" t="s">
        <v>358</v>
      </c>
      <c r="G90" s="12"/>
      <c r="H90" s="103" t="s">
        <v>359</v>
      </c>
      <c r="I90" s="12"/>
      <c r="J90" s="14" t="s">
        <v>45</v>
      </c>
      <c r="K90" s="105">
        <v>0</v>
      </c>
      <c r="L90" s="106">
        <v>230000000</v>
      </c>
      <c r="M90" s="107" t="s">
        <v>384</v>
      </c>
      <c r="N90" s="108" t="s">
        <v>96</v>
      </c>
      <c r="O90" s="101" t="s">
        <v>47</v>
      </c>
      <c r="P90" s="13" t="s">
        <v>48</v>
      </c>
      <c r="Q90" s="109" t="s">
        <v>73</v>
      </c>
      <c r="R90" s="110" t="s">
        <v>50</v>
      </c>
      <c r="S90" s="13">
        <v>796</v>
      </c>
      <c r="T90" s="13" t="s">
        <v>51</v>
      </c>
      <c r="U90" s="119">
        <v>24</v>
      </c>
      <c r="V90" s="119">
        <v>35714.28</v>
      </c>
      <c r="W90" s="112">
        <v>0</v>
      </c>
      <c r="X90" s="269">
        <f t="shared" si="11"/>
        <v>0</v>
      </c>
      <c r="Y90" s="140"/>
      <c r="Z90" s="107">
        <v>2016</v>
      </c>
      <c r="AA90" s="120" t="s">
        <v>611</v>
      </c>
      <c r="AB90" s="15" t="s">
        <v>52</v>
      </c>
    </row>
    <row r="91" spans="1:1020" s="15" customFormat="1" outlineLevel="1">
      <c r="A91" s="13" t="s">
        <v>360</v>
      </c>
      <c r="B91" s="101" t="s">
        <v>43</v>
      </c>
      <c r="C91" s="121" t="s">
        <v>361</v>
      </c>
      <c r="D91" s="12" t="s">
        <v>362</v>
      </c>
      <c r="E91" s="12"/>
      <c r="F91" s="103" t="s">
        <v>363</v>
      </c>
      <c r="G91" s="12"/>
      <c r="H91" s="103" t="s">
        <v>364</v>
      </c>
      <c r="I91" s="12"/>
      <c r="J91" s="14" t="s">
        <v>45</v>
      </c>
      <c r="K91" s="105">
        <v>0</v>
      </c>
      <c r="L91" s="106">
        <v>230000000</v>
      </c>
      <c r="M91" s="107" t="s">
        <v>384</v>
      </c>
      <c r="N91" s="108" t="s">
        <v>96</v>
      </c>
      <c r="O91" s="101" t="s">
        <v>47</v>
      </c>
      <c r="P91" s="13" t="s">
        <v>48</v>
      </c>
      <c r="Q91" s="109" t="s">
        <v>73</v>
      </c>
      <c r="R91" s="110" t="s">
        <v>50</v>
      </c>
      <c r="S91" s="13">
        <v>166</v>
      </c>
      <c r="T91" s="13" t="s">
        <v>67</v>
      </c>
      <c r="U91" s="119">
        <v>150</v>
      </c>
      <c r="V91" s="119">
        <v>2142.85</v>
      </c>
      <c r="W91" s="112">
        <v>0</v>
      </c>
      <c r="X91" s="269">
        <f t="shared" si="11"/>
        <v>0</v>
      </c>
      <c r="Y91" s="140"/>
      <c r="Z91" s="107">
        <v>2016</v>
      </c>
      <c r="AA91" s="120" t="s">
        <v>611</v>
      </c>
      <c r="AB91" s="15" t="s">
        <v>52</v>
      </c>
    </row>
    <row r="92" spans="1:1020" s="15" customFormat="1" outlineLevel="1">
      <c r="A92" s="13" t="s">
        <v>365</v>
      </c>
      <c r="B92" s="101" t="s">
        <v>43</v>
      </c>
      <c r="C92" s="121" t="s">
        <v>366</v>
      </c>
      <c r="D92" s="12" t="s">
        <v>367</v>
      </c>
      <c r="E92" s="12"/>
      <c r="F92" s="103" t="s">
        <v>368</v>
      </c>
      <c r="G92" s="12"/>
      <c r="H92" s="103" t="s">
        <v>369</v>
      </c>
      <c r="I92" s="12"/>
      <c r="J92" s="14" t="s">
        <v>45</v>
      </c>
      <c r="K92" s="105">
        <v>0</v>
      </c>
      <c r="L92" s="106">
        <v>230000000</v>
      </c>
      <c r="M92" s="107" t="s">
        <v>384</v>
      </c>
      <c r="N92" s="108" t="s">
        <v>96</v>
      </c>
      <c r="O92" s="101" t="s">
        <v>47</v>
      </c>
      <c r="P92" s="13" t="s">
        <v>48</v>
      </c>
      <c r="Q92" s="109" t="s">
        <v>73</v>
      </c>
      <c r="R92" s="110" t="s">
        <v>50</v>
      </c>
      <c r="S92" s="13">
        <v>166</v>
      </c>
      <c r="T92" s="13" t="s">
        <v>67</v>
      </c>
      <c r="U92" s="119">
        <v>169.9</v>
      </c>
      <c r="V92" s="119">
        <v>787.97</v>
      </c>
      <c r="W92" s="112">
        <v>0</v>
      </c>
      <c r="X92" s="269">
        <f t="shared" si="11"/>
        <v>0</v>
      </c>
      <c r="Y92" s="140"/>
      <c r="Z92" s="107">
        <v>2016</v>
      </c>
      <c r="AA92" s="120" t="s">
        <v>611</v>
      </c>
      <c r="AB92" s="15" t="s">
        <v>52</v>
      </c>
    </row>
    <row r="93" spans="1:1020" outlineLevel="1">
      <c r="A93" s="13" t="s">
        <v>370</v>
      </c>
      <c r="B93" s="101" t="s">
        <v>43</v>
      </c>
      <c r="C93" s="121" t="s">
        <v>371</v>
      </c>
      <c r="D93" s="12" t="s">
        <v>372</v>
      </c>
      <c r="E93" s="12"/>
      <c r="F93" s="103" t="s">
        <v>373</v>
      </c>
      <c r="G93" s="12"/>
      <c r="H93" s="103" t="s">
        <v>374</v>
      </c>
      <c r="I93" s="12"/>
      <c r="J93" s="14" t="s">
        <v>45</v>
      </c>
      <c r="K93" s="105">
        <v>0</v>
      </c>
      <c r="L93" s="106">
        <v>230000000</v>
      </c>
      <c r="M93" s="107" t="s">
        <v>384</v>
      </c>
      <c r="N93" s="108" t="s">
        <v>96</v>
      </c>
      <c r="O93" s="101" t="s">
        <v>47</v>
      </c>
      <c r="P93" s="13" t="s">
        <v>48</v>
      </c>
      <c r="Q93" s="109" t="s">
        <v>73</v>
      </c>
      <c r="R93" s="110" t="s">
        <v>50</v>
      </c>
      <c r="S93" s="13">
        <v>796</v>
      </c>
      <c r="T93" s="13" t="s">
        <v>51</v>
      </c>
      <c r="U93" s="119">
        <v>20</v>
      </c>
      <c r="V93" s="119">
        <v>26785.71</v>
      </c>
      <c r="W93" s="112">
        <v>0</v>
      </c>
      <c r="X93" s="269">
        <f t="shared" si="11"/>
        <v>0</v>
      </c>
      <c r="Y93" s="140"/>
      <c r="Z93" s="107">
        <v>2016</v>
      </c>
      <c r="AA93" s="120" t="s">
        <v>611</v>
      </c>
      <c r="AB93" s="15" t="s">
        <v>52</v>
      </c>
    </row>
    <row r="94" spans="1:1020" outlineLevel="1">
      <c r="A94" s="13" t="s">
        <v>375</v>
      </c>
      <c r="B94" s="101" t="s">
        <v>43</v>
      </c>
      <c r="C94" s="121" t="s">
        <v>376</v>
      </c>
      <c r="D94" s="12" t="s">
        <v>372</v>
      </c>
      <c r="E94" s="12"/>
      <c r="F94" s="103" t="s">
        <v>377</v>
      </c>
      <c r="G94" s="12"/>
      <c r="H94" s="103" t="s">
        <v>378</v>
      </c>
      <c r="I94" s="12"/>
      <c r="J94" s="14" t="s">
        <v>45</v>
      </c>
      <c r="K94" s="105">
        <v>0</v>
      </c>
      <c r="L94" s="106">
        <v>230000000</v>
      </c>
      <c r="M94" s="107" t="s">
        <v>384</v>
      </c>
      <c r="N94" s="108" t="s">
        <v>96</v>
      </c>
      <c r="O94" s="101" t="s">
        <v>47</v>
      </c>
      <c r="P94" s="13" t="s">
        <v>48</v>
      </c>
      <c r="Q94" s="109" t="s">
        <v>73</v>
      </c>
      <c r="R94" s="110" t="s">
        <v>50</v>
      </c>
      <c r="S94" s="13">
        <v>796</v>
      </c>
      <c r="T94" s="13" t="s">
        <v>51</v>
      </c>
      <c r="U94" s="119">
        <v>20</v>
      </c>
      <c r="V94" s="119">
        <v>31250</v>
      </c>
      <c r="W94" s="112">
        <v>0</v>
      </c>
      <c r="X94" s="269">
        <f t="shared" si="11"/>
        <v>0</v>
      </c>
      <c r="Y94" s="140"/>
      <c r="Z94" s="107">
        <v>2016</v>
      </c>
      <c r="AA94" s="120" t="s">
        <v>611</v>
      </c>
      <c r="AB94" s="15" t="s">
        <v>52</v>
      </c>
    </row>
    <row r="95" spans="1:1020" s="15" customFormat="1" outlineLevel="1">
      <c r="A95" s="13" t="s">
        <v>396</v>
      </c>
      <c r="B95" s="124" t="s">
        <v>43</v>
      </c>
      <c r="C95" s="125" t="s">
        <v>182</v>
      </c>
      <c r="D95" s="126" t="s">
        <v>183</v>
      </c>
      <c r="E95" s="126"/>
      <c r="F95" s="126" t="s">
        <v>184</v>
      </c>
      <c r="G95" s="126"/>
      <c r="H95" s="124" t="s">
        <v>397</v>
      </c>
      <c r="I95" s="124"/>
      <c r="J95" s="127" t="s">
        <v>45</v>
      </c>
      <c r="K95" s="128">
        <v>0</v>
      </c>
      <c r="L95" s="129">
        <v>230000000</v>
      </c>
      <c r="M95" s="107" t="s">
        <v>384</v>
      </c>
      <c r="N95" s="130" t="s">
        <v>387</v>
      </c>
      <c r="O95" s="124" t="s">
        <v>47</v>
      </c>
      <c r="P95" s="107" t="s">
        <v>48</v>
      </c>
      <c r="Q95" s="131" t="s">
        <v>73</v>
      </c>
      <c r="R95" s="110" t="s">
        <v>50</v>
      </c>
      <c r="S95" s="107">
        <v>796</v>
      </c>
      <c r="T95" s="107" t="s">
        <v>51</v>
      </c>
      <c r="U95" s="132">
        <v>8</v>
      </c>
      <c r="V95" s="132">
        <v>35714.28</v>
      </c>
      <c r="W95" s="112">
        <v>0</v>
      </c>
      <c r="X95" s="269">
        <f t="shared" ref="X95:X104" si="12">W95*1.12</f>
        <v>0</v>
      </c>
      <c r="Y95" s="107"/>
      <c r="Z95" s="107">
        <v>2016</v>
      </c>
      <c r="AA95" s="138" t="s">
        <v>611</v>
      </c>
      <c r="AB95" s="15" t="s">
        <v>52</v>
      </c>
    </row>
    <row r="96" spans="1:1020" s="19" customFormat="1" outlineLevel="1">
      <c r="A96" s="113" t="s">
        <v>398</v>
      </c>
      <c r="B96" s="124" t="s">
        <v>43</v>
      </c>
      <c r="C96" s="125" t="s">
        <v>399</v>
      </c>
      <c r="D96" s="126" t="s">
        <v>240</v>
      </c>
      <c r="E96" s="126"/>
      <c r="F96" s="126" t="s">
        <v>400</v>
      </c>
      <c r="G96" s="126"/>
      <c r="H96" s="124" t="s">
        <v>401</v>
      </c>
      <c r="I96" s="124"/>
      <c r="J96" s="133" t="s">
        <v>53</v>
      </c>
      <c r="K96" s="128">
        <v>0</v>
      </c>
      <c r="L96" s="129">
        <v>230000000</v>
      </c>
      <c r="M96" s="107" t="s">
        <v>384</v>
      </c>
      <c r="N96" s="130" t="s">
        <v>387</v>
      </c>
      <c r="O96" s="134" t="s">
        <v>47</v>
      </c>
      <c r="P96" s="107" t="s">
        <v>48</v>
      </c>
      <c r="Q96" s="131" t="s">
        <v>73</v>
      </c>
      <c r="R96" s="110" t="s">
        <v>50</v>
      </c>
      <c r="S96" s="107">
        <v>796</v>
      </c>
      <c r="T96" s="107" t="s">
        <v>51</v>
      </c>
      <c r="U96" s="132">
        <v>40</v>
      </c>
      <c r="V96" s="132">
        <v>8500</v>
      </c>
      <c r="W96" s="112">
        <v>0</v>
      </c>
      <c r="X96" s="269">
        <f t="shared" si="12"/>
        <v>0</v>
      </c>
      <c r="Y96" s="107" t="s">
        <v>390</v>
      </c>
      <c r="Z96" s="135">
        <v>2016</v>
      </c>
      <c r="AA96" s="289">
        <v>11.22</v>
      </c>
      <c r="AB96" s="15" t="s">
        <v>52</v>
      </c>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c r="IS96" s="15"/>
      <c r="IT96" s="15"/>
      <c r="IU96" s="15"/>
      <c r="IV96" s="15"/>
      <c r="IW96" s="15"/>
      <c r="IX96" s="15"/>
      <c r="IY96" s="15"/>
      <c r="IZ96" s="15"/>
      <c r="JA96" s="15"/>
      <c r="JB96" s="15"/>
      <c r="JC96" s="15"/>
      <c r="JD96" s="15"/>
      <c r="JE96" s="15"/>
      <c r="JF96" s="15"/>
      <c r="JG96" s="15"/>
      <c r="JH96" s="15"/>
      <c r="JI96" s="15"/>
      <c r="JJ96" s="15"/>
      <c r="JK96" s="15"/>
      <c r="JL96" s="15"/>
      <c r="JM96" s="15"/>
      <c r="JN96" s="15"/>
      <c r="JO96" s="15"/>
      <c r="JP96" s="15"/>
      <c r="JQ96" s="15"/>
      <c r="JR96" s="15"/>
      <c r="JS96" s="15"/>
      <c r="JT96" s="15"/>
      <c r="JU96" s="15"/>
      <c r="JV96" s="15"/>
      <c r="JW96" s="15"/>
      <c r="JX96" s="15"/>
      <c r="JY96" s="15"/>
      <c r="JZ96" s="15"/>
      <c r="KA96" s="15"/>
      <c r="KB96" s="15"/>
      <c r="KC96" s="15"/>
      <c r="KD96" s="15"/>
      <c r="KE96" s="15"/>
      <c r="KF96" s="15"/>
      <c r="KG96" s="15"/>
      <c r="KH96" s="15"/>
      <c r="KI96" s="15"/>
      <c r="KJ96" s="15"/>
      <c r="KK96" s="15"/>
      <c r="KL96" s="15"/>
      <c r="KM96" s="15"/>
      <c r="KN96" s="15"/>
      <c r="KO96" s="15"/>
      <c r="KP96" s="15"/>
      <c r="KQ96" s="15"/>
      <c r="KR96" s="15"/>
      <c r="KS96" s="15"/>
      <c r="KT96" s="15"/>
      <c r="KU96" s="15"/>
      <c r="KV96" s="15"/>
      <c r="KW96" s="15"/>
      <c r="KX96" s="15"/>
      <c r="KY96" s="15"/>
      <c r="KZ96" s="15"/>
      <c r="LA96" s="15"/>
      <c r="LB96" s="15"/>
      <c r="LC96" s="15"/>
      <c r="LD96" s="15"/>
      <c r="LE96" s="15"/>
      <c r="LF96" s="15"/>
      <c r="LG96" s="15"/>
      <c r="LH96" s="15"/>
      <c r="LI96" s="15"/>
      <c r="LJ96" s="15"/>
      <c r="LK96" s="15"/>
      <c r="LL96" s="15"/>
      <c r="LM96" s="15"/>
      <c r="LN96" s="15"/>
      <c r="LO96" s="15"/>
      <c r="LP96" s="15"/>
      <c r="LQ96" s="15"/>
      <c r="LR96" s="15"/>
      <c r="LS96" s="15"/>
      <c r="LT96" s="15"/>
      <c r="LU96" s="15"/>
      <c r="LV96" s="15"/>
      <c r="LW96" s="15"/>
      <c r="LX96" s="15"/>
      <c r="LY96" s="15"/>
      <c r="LZ96" s="15"/>
      <c r="MA96" s="15"/>
      <c r="MB96" s="15"/>
      <c r="MC96" s="15"/>
      <c r="MD96" s="15"/>
      <c r="ME96" s="15"/>
      <c r="MF96" s="15"/>
      <c r="MG96" s="15"/>
      <c r="MH96" s="15"/>
      <c r="MI96" s="15"/>
      <c r="MJ96" s="15"/>
      <c r="MK96" s="15"/>
      <c r="ML96" s="15"/>
      <c r="MM96" s="15"/>
      <c r="MN96" s="15"/>
      <c r="MO96" s="15"/>
      <c r="MP96" s="15"/>
      <c r="MQ96" s="15"/>
      <c r="MR96" s="15"/>
      <c r="MS96" s="15"/>
      <c r="MT96" s="15"/>
      <c r="MU96" s="15"/>
      <c r="MV96" s="15"/>
      <c r="MW96" s="15"/>
      <c r="MX96" s="15"/>
      <c r="MY96" s="15"/>
      <c r="MZ96" s="15"/>
      <c r="NA96" s="15"/>
      <c r="NB96" s="15"/>
      <c r="NC96" s="15"/>
      <c r="ND96" s="15"/>
      <c r="NE96" s="15"/>
      <c r="NF96" s="15"/>
      <c r="NG96" s="15"/>
      <c r="NH96" s="15"/>
      <c r="NI96" s="15"/>
      <c r="NJ96" s="15"/>
      <c r="NK96" s="15"/>
      <c r="NL96" s="15"/>
      <c r="NM96" s="15"/>
      <c r="NN96" s="15"/>
      <c r="NO96" s="15"/>
      <c r="NP96" s="15"/>
      <c r="NQ96" s="15"/>
      <c r="NR96" s="15"/>
      <c r="NS96" s="15"/>
      <c r="NT96" s="15"/>
      <c r="NU96" s="15"/>
      <c r="NV96" s="15"/>
      <c r="NW96" s="15"/>
      <c r="NX96" s="15"/>
      <c r="NY96" s="15"/>
      <c r="NZ96" s="15"/>
      <c r="OA96" s="15"/>
      <c r="OB96" s="15"/>
      <c r="OC96" s="15"/>
      <c r="OD96" s="15"/>
      <c r="OE96" s="15"/>
      <c r="OF96" s="15"/>
      <c r="OG96" s="15"/>
      <c r="OH96" s="15"/>
      <c r="OI96" s="15"/>
      <c r="OJ96" s="15"/>
      <c r="OK96" s="15"/>
      <c r="OL96" s="15"/>
      <c r="OM96" s="15"/>
      <c r="ON96" s="15"/>
      <c r="OO96" s="15"/>
      <c r="OP96" s="15"/>
      <c r="OQ96" s="15"/>
      <c r="OR96" s="15"/>
      <c r="OS96" s="15"/>
      <c r="OT96" s="15"/>
      <c r="OU96" s="15"/>
      <c r="OV96" s="15"/>
      <c r="OW96" s="15"/>
      <c r="OX96" s="15"/>
      <c r="OY96" s="15"/>
      <c r="OZ96" s="15"/>
      <c r="PA96" s="15"/>
      <c r="PB96" s="15"/>
      <c r="PC96" s="15"/>
      <c r="PD96" s="15"/>
      <c r="PE96" s="15"/>
      <c r="PF96" s="15"/>
      <c r="PG96" s="15"/>
      <c r="PH96" s="15"/>
      <c r="PI96" s="15"/>
      <c r="PJ96" s="15"/>
      <c r="PK96" s="15"/>
      <c r="PL96" s="15"/>
      <c r="PM96" s="15"/>
      <c r="PN96" s="15"/>
      <c r="PO96" s="15"/>
      <c r="PP96" s="15"/>
      <c r="PQ96" s="15"/>
      <c r="PR96" s="15"/>
      <c r="PS96" s="15"/>
      <c r="PT96" s="15"/>
      <c r="PU96" s="15"/>
      <c r="PV96" s="15"/>
      <c r="PW96" s="15"/>
      <c r="PX96" s="15"/>
      <c r="PY96" s="15"/>
      <c r="PZ96" s="15"/>
      <c r="QA96" s="15"/>
      <c r="QB96" s="15"/>
      <c r="QC96" s="15"/>
      <c r="QD96" s="15"/>
      <c r="QE96" s="15"/>
      <c r="QF96" s="15"/>
      <c r="QG96" s="15"/>
      <c r="QH96" s="15"/>
      <c r="QI96" s="15"/>
      <c r="QJ96" s="15"/>
      <c r="QK96" s="15"/>
      <c r="QL96" s="15"/>
      <c r="QM96" s="15"/>
      <c r="QN96" s="15"/>
      <c r="QO96" s="15"/>
      <c r="QP96" s="15"/>
      <c r="QQ96" s="15"/>
      <c r="QR96" s="15"/>
      <c r="QS96" s="15"/>
      <c r="QT96" s="15"/>
      <c r="QU96" s="15"/>
      <c r="QV96" s="15"/>
      <c r="QW96" s="15"/>
      <c r="QX96" s="15"/>
      <c r="QY96" s="15"/>
      <c r="QZ96" s="15"/>
      <c r="RA96" s="15"/>
      <c r="RB96" s="15"/>
      <c r="RC96" s="15"/>
      <c r="RD96" s="15"/>
      <c r="RE96" s="15"/>
      <c r="RF96" s="15"/>
      <c r="RG96" s="15"/>
      <c r="RH96" s="15"/>
      <c r="RI96" s="15"/>
      <c r="RJ96" s="15"/>
      <c r="RK96" s="15"/>
      <c r="RL96" s="15"/>
      <c r="RM96" s="15"/>
      <c r="RN96" s="15"/>
      <c r="RO96" s="15"/>
      <c r="RP96" s="15"/>
      <c r="RQ96" s="15"/>
      <c r="RR96" s="15"/>
      <c r="RS96" s="15"/>
      <c r="RT96" s="15"/>
      <c r="RU96" s="15"/>
      <c r="RV96" s="15"/>
      <c r="RW96" s="15"/>
      <c r="RX96" s="15"/>
      <c r="RY96" s="15"/>
      <c r="RZ96" s="15"/>
      <c r="SA96" s="15"/>
      <c r="SB96" s="15"/>
      <c r="SC96" s="15"/>
      <c r="SD96" s="15"/>
      <c r="SE96" s="15"/>
      <c r="SF96" s="15"/>
      <c r="SG96" s="15"/>
      <c r="SH96" s="15"/>
      <c r="SI96" s="15"/>
      <c r="SJ96" s="15"/>
      <c r="SK96" s="15"/>
      <c r="SL96" s="15"/>
      <c r="SM96" s="15"/>
      <c r="SN96" s="15"/>
      <c r="SO96" s="15"/>
      <c r="SP96" s="15"/>
      <c r="SQ96" s="15"/>
      <c r="SR96" s="15"/>
      <c r="SS96" s="15"/>
      <c r="ST96" s="15"/>
      <c r="SU96" s="15"/>
      <c r="SV96" s="15"/>
      <c r="SW96" s="15"/>
      <c r="SX96" s="15"/>
      <c r="SY96" s="15"/>
      <c r="SZ96" s="15"/>
      <c r="TA96" s="15"/>
      <c r="TB96" s="15"/>
      <c r="TC96" s="15"/>
      <c r="TD96" s="15"/>
      <c r="TE96" s="15"/>
      <c r="TF96" s="15"/>
      <c r="TG96" s="15"/>
      <c r="TH96" s="15"/>
      <c r="TI96" s="15"/>
      <c r="TJ96" s="15"/>
      <c r="TK96" s="15"/>
      <c r="TL96" s="15"/>
      <c r="TM96" s="15"/>
      <c r="TN96" s="15"/>
      <c r="TO96" s="15"/>
      <c r="TP96" s="15"/>
      <c r="TQ96" s="15"/>
      <c r="TR96" s="15"/>
      <c r="TS96" s="15"/>
      <c r="TT96" s="15"/>
      <c r="TU96" s="15"/>
      <c r="TV96" s="15"/>
      <c r="TW96" s="15"/>
      <c r="TX96" s="15"/>
      <c r="TY96" s="15"/>
      <c r="TZ96" s="15"/>
      <c r="UA96" s="15"/>
      <c r="UB96" s="15"/>
      <c r="UC96" s="15"/>
      <c r="UD96" s="15"/>
      <c r="UE96" s="15"/>
      <c r="UF96" s="15"/>
      <c r="UG96" s="15"/>
      <c r="UH96" s="15"/>
      <c r="UI96" s="15"/>
      <c r="UJ96" s="15"/>
      <c r="UK96" s="15"/>
      <c r="UL96" s="15"/>
      <c r="UM96" s="15"/>
      <c r="UN96" s="15"/>
      <c r="UO96" s="15"/>
      <c r="UP96" s="15"/>
      <c r="UQ96" s="15"/>
      <c r="UR96" s="15"/>
      <c r="US96" s="15"/>
      <c r="UT96" s="15"/>
      <c r="UU96" s="15"/>
      <c r="UV96" s="15"/>
      <c r="UW96" s="15"/>
      <c r="UX96" s="15"/>
      <c r="UY96" s="15"/>
      <c r="UZ96" s="15"/>
      <c r="VA96" s="15"/>
      <c r="VB96" s="15"/>
      <c r="VC96" s="15"/>
      <c r="VD96" s="15"/>
      <c r="VE96" s="15"/>
      <c r="VF96" s="15"/>
      <c r="VG96" s="15"/>
      <c r="VH96" s="15"/>
      <c r="VI96" s="15"/>
      <c r="VJ96" s="15"/>
      <c r="VK96" s="15"/>
      <c r="VL96" s="15"/>
      <c r="VM96" s="15"/>
      <c r="VN96" s="15"/>
      <c r="VO96" s="15"/>
      <c r="VP96" s="15"/>
      <c r="VQ96" s="15"/>
      <c r="VR96" s="15"/>
      <c r="VS96" s="15"/>
      <c r="VT96" s="15"/>
      <c r="VU96" s="15"/>
      <c r="VV96" s="15"/>
      <c r="VW96" s="15"/>
      <c r="VX96" s="15"/>
      <c r="VY96" s="15"/>
      <c r="VZ96" s="15"/>
      <c r="WA96" s="15"/>
      <c r="WB96" s="15"/>
      <c r="WC96" s="15"/>
      <c r="WD96" s="15"/>
      <c r="WE96" s="15"/>
      <c r="WF96" s="15"/>
      <c r="WG96" s="15"/>
      <c r="WH96" s="15"/>
      <c r="WI96" s="15"/>
      <c r="WJ96" s="15"/>
      <c r="WK96" s="15"/>
      <c r="WL96" s="15"/>
      <c r="WM96" s="15"/>
      <c r="WN96" s="15"/>
      <c r="WO96" s="15"/>
      <c r="WP96" s="15"/>
      <c r="WQ96" s="15"/>
      <c r="WR96" s="15"/>
      <c r="WS96" s="15"/>
      <c r="WT96" s="15"/>
      <c r="WU96" s="15"/>
      <c r="WV96" s="15"/>
      <c r="WW96" s="15"/>
      <c r="WX96" s="15"/>
      <c r="WY96" s="15"/>
      <c r="WZ96" s="15"/>
      <c r="XA96" s="15"/>
      <c r="XB96" s="15"/>
      <c r="XC96" s="15"/>
      <c r="XD96" s="15"/>
      <c r="XE96" s="15"/>
      <c r="XF96" s="15"/>
      <c r="XG96" s="15"/>
      <c r="XH96" s="15"/>
      <c r="XI96" s="15"/>
      <c r="XJ96" s="15"/>
      <c r="XK96" s="15"/>
      <c r="XL96" s="15"/>
      <c r="XM96" s="15"/>
      <c r="XN96" s="15"/>
      <c r="XO96" s="15"/>
      <c r="XP96" s="15"/>
      <c r="XQ96" s="15"/>
      <c r="XR96" s="15"/>
      <c r="XS96" s="15"/>
      <c r="XT96" s="15"/>
      <c r="XU96" s="15"/>
      <c r="XV96" s="15"/>
      <c r="XW96" s="15"/>
      <c r="XX96" s="15"/>
      <c r="XY96" s="15"/>
      <c r="XZ96" s="15"/>
      <c r="YA96" s="15"/>
      <c r="YB96" s="15"/>
      <c r="YC96" s="15"/>
      <c r="YD96" s="15"/>
      <c r="YE96" s="15"/>
      <c r="YF96" s="15"/>
      <c r="YG96" s="15"/>
      <c r="YH96" s="15"/>
      <c r="YI96" s="15"/>
      <c r="YJ96" s="15"/>
      <c r="YK96" s="15"/>
      <c r="YL96" s="15"/>
      <c r="YM96" s="15"/>
      <c r="YN96" s="15"/>
      <c r="YO96" s="15"/>
      <c r="YP96" s="15"/>
      <c r="YQ96" s="15"/>
      <c r="YR96" s="15"/>
      <c r="YS96" s="15"/>
      <c r="YT96" s="15"/>
      <c r="YU96" s="15"/>
      <c r="YV96" s="15"/>
      <c r="YW96" s="15"/>
      <c r="YX96" s="15"/>
      <c r="YY96" s="15"/>
      <c r="YZ96" s="15"/>
      <c r="ZA96" s="15"/>
      <c r="ZB96" s="15"/>
      <c r="ZC96" s="15"/>
      <c r="ZD96" s="15"/>
      <c r="ZE96" s="15"/>
      <c r="ZF96" s="15"/>
      <c r="ZG96" s="15"/>
      <c r="ZH96" s="15"/>
      <c r="ZI96" s="15"/>
      <c r="ZJ96" s="15"/>
      <c r="ZK96" s="15"/>
      <c r="ZL96" s="15"/>
      <c r="ZM96" s="15"/>
      <c r="ZN96" s="15"/>
      <c r="ZO96" s="15"/>
      <c r="ZP96" s="15"/>
      <c r="ZQ96" s="15"/>
      <c r="ZR96" s="15"/>
      <c r="ZS96" s="15"/>
      <c r="ZT96" s="15"/>
      <c r="ZU96" s="15"/>
      <c r="ZV96" s="15"/>
      <c r="ZW96" s="15"/>
      <c r="ZX96" s="15"/>
      <c r="ZY96" s="15"/>
      <c r="ZZ96" s="15"/>
      <c r="AAA96" s="15"/>
      <c r="AAB96" s="15"/>
      <c r="AAC96" s="15"/>
      <c r="AAD96" s="15"/>
      <c r="AAE96" s="15"/>
      <c r="AAF96" s="15"/>
      <c r="AAG96" s="15"/>
      <c r="AAH96" s="15"/>
      <c r="AAI96" s="15"/>
      <c r="AAJ96" s="15"/>
      <c r="AAK96" s="15"/>
      <c r="AAL96" s="15"/>
      <c r="AAM96" s="15"/>
      <c r="AAN96" s="15"/>
      <c r="AAO96" s="15"/>
      <c r="AAP96" s="15"/>
      <c r="AAQ96" s="15"/>
      <c r="AAR96" s="15"/>
      <c r="AAS96" s="15"/>
      <c r="AAT96" s="15"/>
      <c r="AAU96" s="15"/>
      <c r="AAV96" s="15"/>
      <c r="AAW96" s="15"/>
      <c r="AAX96" s="15"/>
      <c r="AAY96" s="15"/>
      <c r="AAZ96" s="15"/>
      <c r="ABA96" s="15"/>
      <c r="ABB96" s="15"/>
      <c r="ABC96" s="15"/>
      <c r="ABD96" s="15"/>
      <c r="ABE96" s="15"/>
      <c r="ABF96" s="15"/>
      <c r="ABG96" s="15"/>
      <c r="ABH96" s="15"/>
      <c r="ABI96" s="15"/>
      <c r="ABJ96" s="15"/>
      <c r="ABK96" s="15"/>
      <c r="ABL96" s="15"/>
      <c r="ABM96" s="15"/>
      <c r="ABN96" s="15"/>
      <c r="ABO96" s="15"/>
      <c r="ABP96" s="15"/>
      <c r="ABQ96" s="15"/>
      <c r="ABR96" s="15"/>
      <c r="ABS96" s="15"/>
      <c r="ABT96" s="15"/>
      <c r="ABU96" s="15"/>
      <c r="ABV96" s="15"/>
      <c r="ABW96" s="15"/>
      <c r="ABX96" s="15"/>
      <c r="ABY96" s="15"/>
      <c r="ABZ96" s="15"/>
      <c r="ACA96" s="15"/>
      <c r="ACB96" s="15"/>
      <c r="ACC96" s="15"/>
      <c r="ACD96" s="15"/>
      <c r="ACE96" s="15"/>
      <c r="ACF96" s="15"/>
      <c r="ACG96" s="15"/>
      <c r="ACH96" s="15"/>
      <c r="ACI96" s="15"/>
      <c r="ACJ96" s="15"/>
      <c r="ACK96" s="15"/>
      <c r="ACL96" s="15"/>
      <c r="ACM96" s="15"/>
      <c r="ACN96" s="15"/>
      <c r="ACO96" s="15"/>
      <c r="ACP96" s="15"/>
      <c r="ACQ96" s="15"/>
      <c r="ACR96" s="15"/>
      <c r="ACS96" s="15"/>
      <c r="ACT96" s="15"/>
      <c r="ACU96" s="15"/>
      <c r="ACV96" s="15"/>
      <c r="ACW96" s="15"/>
      <c r="ACX96" s="15"/>
      <c r="ACY96" s="15"/>
      <c r="ACZ96" s="15"/>
      <c r="ADA96" s="15"/>
      <c r="ADB96" s="15"/>
      <c r="ADC96" s="15"/>
      <c r="ADD96" s="15"/>
      <c r="ADE96" s="15"/>
      <c r="ADF96" s="15"/>
      <c r="ADG96" s="15"/>
      <c r="ADH96" s="15"/>
      <c r="ADI96" s="15"/>
      <c r="ADJ96" s="15"/>
      <c r="ADK96" s="15"/>
      <c r="ADL96" s="15"/>
      <c r="ADM96" s="15"/>
      <c r="ADN96" s="15"/>
      <c r="ADO96" s="15"/>
      <c r="ADP96" s="15"/>
      <c r="ADQ96" s="15"/>
      <c r="ADR96" s="15"/>
      <c r="ADS96" s="15"/>
      <c r="ADT96" s="15"/>
      <c r="ADU96" s="15"/>
      <c r="ADV96" s="15"/>
      <c r="ADW96" s="15"/>
      <c r="ADX96" s="15"/>
      <c r="ADY96" s="15"/>
      <c r="ADZ96" s="15"/>
      <c r="AEA96" s="15"/>
      <c r="AEB96" s="15"/>
      <c r="AEC96" s="15"/>
      <c r="AED96" s="15"/>
      <c r="AEE96" s="15"/>
      <c r="AEF96" s="15"/>
      <c r="AEG96" s="15"/>
      <c r="AEH96" s="15"/>
      <c r="AEI96" s="15"/>
      <c r="AEJ96" s="15"/>
      <c r="AEK96" s="15"/>
      <c r="AEL96" s="15"/>
      <c r="AEM96" s="15"/>
      <c r="AEN96" s="15"/>
      <c r="AEO96" s="15"/>
      <c r="AEP96" s="15"/>
      <c r="AEQ96" s="15"/>
      <c r="AER96" s="15"/>
      <c r="AES96" s="15"/>
      <c r="AET96" s="15"/>
      <c r="AEU96" s="15"/>
      <c r="AEV96" s="15"/>
      <c r="AEW96" s="15"/>
      <c r="AEX96" s="15"/>
      <c r="AEY96" s="15"/>
      <c r="AEZ96" s="15"/>
      <c r="AFA96" s="15"/>
      <c r="AFB96" s="15"/>
      <c r="AFC96" s="15"/>
      <c r="AFD96" s="15"/>
      <c r="AFE96" s="15"/>
      <c r="AFF96" s="15"/>
      <c r="AFG96" s="15"/>
      <c r="AFH96" s="15"/>
      <c r="AFI96" s="15"/>
      <c r="AFJ96" s="15"/>
      <c r="AFK96" s="15"/>
      <c r="AFL96" s="15"/>
      <c r="AFM96" s="15"/>
      <c r="AFN96" s="15"/>
      <c r="AFO96" s="15"/>
      <c r="AFP96" s="15"/>
      <c r="AFQ96" s="15"/>
      <c r="AFR96" s="15"/>
      <c r="AFS96" s="15"/>
      <c r="AFT96" s="15"/>
      <c r="AFU96" s="15"/>
      <c r="AFV96" s="15"/>
      <c r="AFW96" s="15"/>
      <c r="AFX96" s="15"/>
      <c r="AFY96" s="15"/>
      <c r="AFZ96" s="15"/>
      <c r="AGA96" s="15"/>
      <c r="AGB96" s="15"/>
      <c r="AGC96" s="15"/>
      <c r="AGD96" s="15"/>
      <c r="AGE96" s="15"/>
      <c r="AGF96" s="15"/>
      <c r="AGG96" s="15"/>
      <c r="AGH96" s="15"/>
      <c r="AGI96" s="15"/>
      <c r="AGJ96" s="15"/>
      <c r="AGK96" s="15"/>
      <c r="AGL96" s="15"/>
      <c r="AGM96" s="15"/>
      <c r="AGN96" s="15"/>
      <c r="AGO96" s="15"/>
      <c r="AGP96" s="15"/>
      <c r="AGQ96" s="15"/>
      <c r="AGR96" s="15"/>
      <c r="AGS96" s="15"/>
      <c r="AGT96" s="15"/>
      <c r="AGU96" s="15"/>
      <c r="AGV96" s="15"/>
      <c r="AGW96" s="15"/>
      <c r="AGX96" s="15"/>
      <c r="AGY96" s="15"/>
      <c r="AGZ96" s="15"/>
      <c r="AHA96" s="15"/>
      <c r="AHB96" s="15"/>
      <c r="AHC96" s="15"/>
      <c r="AHD96" s="15"/>
      <c r="AHE96" s="15"/>
      <c r="AHF96" s="15"/>
      <c r="AHG96" s="15"/>
      <c r="AHH96" s="15"/>
      <c r="AHI96" s="15"/>
      <c r="AHJ96" s="15"/>
      <c r="AHK96" s="15"/>
      <c r="AHL96" s="15"/>
      <c r="AHM96" s="15"/>
      <c r="AHN96" s="15"/>
      <c r="AHO96" s="15"/>
      <c r="AHP96" s="15"/>
      <c r="AHQ96" s="15"/>
      <c r="AHR96" s="15"/>
      <c r="AHS96" s="15"/>
      <c r="AHT96" s="15"/>
      <c r="AHU96" s="15"/>
      <c r="AHV96" s="15"/>
      <c r="AHW96" s="15"/>
      <c r="AHX96" s="15"/>
      <c r="AHY96" s="15"/>
      <c r="AHZ96" s="15"/>
      <c r="AIA96" s="15"/>
      <c r="AIB96" s="15"/>
      <c r="AIC96" s="15"/>
      <c r="AID96" s="15"/>
      <c r="AIE96" s="15"/>
      <c r="AIF96" s="15"/>
      <c r="AIG96" s="15"/>
      <c r="AIH96" s="15"/>
      <c r="AII96" s="15"/>
      <c r="AIJ96" s="15"/>
      <c r="AIK96" s="15"/>
      <c r="AIL96" s="15"/>
      <c r="AIM96" s="15"/>
      <c r="AIN96" s="15"/>
      <c r="AIO96" s="15"/>
      <c r="AIP96" s="15"/>
      <c r="AIQ96" s="15"/>
      <c r="AIR96" s="15"/>
      <c r="AIS96" s="15"/>
      <c r="AIT96" s="15"/>
      <c r="AIU96" s="15"/>
      <c r="AIV96" s="15"/>
      <c r="AIW96" s="15"/>
      <c r="AIX96" s="15"/>
      <c r="AIY96" s="15"/>
      <c r="AIZ96" s="15"/>
      <c r="AJA96" s="15"/>
      <c r="AJB96" s="15"/>
      <c r="AJC96" s="15"/>
      <c r="AJD96" s="15"/>
      <c r="AJE96" s="15"/>
      <c r="AJF96" s="15"/>
      <c r="AJG96" s="15"/>
      <c r="AJH96" s="15"/>
      <c r="AJI96" s="15"/>
      <c r="AJJ96" s="15"/>
      <c r="AJK96" s="15"/>
      <c r="AJL96" s="15"/>
      <c r="AJM96" s="15"/>
      <c r="AJN96" s="15"/>
      <c r="AJO96" s="15"/>
      <c r="AJP96" s="15"/>
      <c r="AJQ96" s="15"/>
      <c r="AJR96" s="15"/>
      <c r="AJS96" s="15"/>
      <c r="AJT96" s="15"/>
      <c r="AJU96" s="15"/>
      <c r="AJV96" s="15"/>
      <c r="AJW96" s="15"/>
      <c r="AJX96" s="15"/>
      <c r="AJY96" s="15"/>
      <c r="AJZ96" s="15"/>
      <c r="AKA96" s="15"/>
      <c r="AKB96" s="15"/>
      <c r="AKC96" s="15"/>
      <c r="AKD96" s="15"/>
      <c r="AKE96" s="15"/>
      <c r="AKF96" s="15"/>
      <c r="AKG96" s="15"/>
      <c r="AKH96" s="15"/>
      <c r="AKI96" s="15"/>
      <c r="AKJ96" s="15"/>
      <c r="AKK96" s="15"/>
      <c r="AKL96" s="15"/>
      <c r="AKM96" s="15"/>
      <c r="AKN96" s="15"/>
      <c r="AKO96" s="15"/>
      <c r="AKP96" s="15"/>
      <c r="AKQ96" s="15"/>
      <c r="AKR96" s="15"/>
      <c r="AKS96" s="15"/>
      <c r="AKT96" s="15"/>
      <c r="AKU96" s="15"/>
      <c r="AKV96" s="15"/>
      <c r="AKW96" s="15"/>
      <c r="AKX96" s="15"/>
      <c r="AKY96" s="15"/>
      <c r="AKZ96" s="15"/>
      <c r="ALA96" s="15"/>
      <c r="ALB96" s="15"/>
      <c r="ALC96" s="15"/>
      <c r="ALD96" s="15"/>
      <c r="ALE96" s="15"/>
      <c r="ALF96" s="15"/>
      <c r="ALG96" s="15"/>
      <c r="ALH96" s="15"/>
      <c r="ALI96" s="15"/>
      <c r="ALJ96" s="15"/>
      <c r="ALK96" s="15"/>
      <c r="ALL96" s="15"/>
      <c r="ALM96" s="15"/>
      <c r="ALN96" s="15"/>
      <c r="ALO96" s="15"/>
      <c r="ALP96" s="15"/>
      <c r="ALQ96" s="15"/>
      <c r="ALR96" s="15"/>
      <c r="ALS96" s="15"/>
      <c r="ALT96" s="15"/>
      <c r="ALU96" s="15"/>
      <c r="ALV96" s="15"/>
      <c r="ALW96" s="15"/>
      <c r="ALX96" s="15"/>
      <c r="ALY96" s="15"/>
      <c r="ALZ96" s="15"/>
      <c r="AMA96" s="15"/>
      <c r="AMB96" s="15"/>
      <c r="AMC96" s="15"/>
      <c r="AMD96" s="15"/>
      <c r="AME96" s="15"/>
      <c r="AMF96" s="15"/>
    </row>
    <row r="97" spans="1:1020" s="19" customFormat="1" outlineLevel="1">
      <c r="A97" s="113" t="s">
        <v>402</v>
      </c>
      <c r="B97" s="124" t="s">
        <v>43</v>
      </c>
      <c r="C97" s="125" t="s">
        <v>403</v>
      </c>
      <c r="D97" s="126" t="s">
        <v>240</v>
      </c>
      <c r="E97" s="126"/>
      <c r="F97" s="126" t="s">
        <v>404</v>
      </c>
      <c r="G97" s="126"/>
      <c r="H97" s="124" t="s">
        <v>405</v>
      </c>
      <c r="I97" s="124"/>
      <c r="J97" s="133" t="s">
        <v>53</v>
      </c>
      <c r="K97" s="128">
        <v>0</v>
      </c>
      <c r="L97" s="129">
        <v>230000000</v>
      </c>
      <c r="M97" s="107" t="s">
        <v>384</v>
      </c>
      <c r="N97" s="130" t="s">
        <v>387</v>
      </c>
      <c r="O97" s="134" t="s">
        <v>47</v>
      </c>
      <c r="P97" s="107" t="s">
        <v>48</v>
      </c>
      <c r="Q97" s="131" t="s">
        <v>73</v>
      </c>
      <c r="R97" s="110" t="s">
        <v>50</v>
      </c>
      <c r="S97" s="107">
        <v>796</v>
      </c>
      <c r="T97" s="107" t="s">
        <v>51</v>
      </c>
      <c r="U97" s="132">
        <v>40</v>
      </c>
      <c r="V97" s="132">
        <v>9769.9999999999982</v>
      </c>
      <c r="W97" s="112">
        <v>0</v>
      </c>
      <c r="X97" s="269">
        <f t="shared" si="12"/>
        <v>0</v>
      </c>
      <c r="Y97" s="107" t="s">
        <v>390</v>
      </c>
      <c r="Z97" s="135">
        <v>2016</v>
      </c>
      <c r="AA97" s="289">
        <v>11.22</v>
      </c>
      <c r="AB97" s="15" t="s">
        <v>52</v>
      </c>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c r="IS97" s="15"/>
      <c r="IT97" s="15"/>
      <c r="IU97" s="15"/>
      <c r="IV97" s="15"/>
      <c r="IW97" s="15"/>
      <c r="IX97" s="15"/>
      <c r="IY97" s="15"/>
      <c r="IZ97" s="15"/>
      <c r="JA97" s="15"/>
      <c r="JB97" s="15"/>
      <c r="JC97" s="15"/>
      <c r="JD97" s="15"/>
      <c r="JE97" s="15"/>
      <c r="JF97" s="15"/>
      <c r="JG97" s="15"/>
      <c r="JH97" s="15"/>
      <c r="JI97" s="15"/>
      <c r="JJ97" s="15"/>
      <c r="JK97" s="15"/>
      <c r="JL97" s="15"/>
      <c r="JM97" s="15"/>
      <c r="JN97" s="15"/>
      <c r="JO97" s="15"/>
      <c r="JP97" s="15"/>
      <c r="JQ97" s="15"/>
      <c r="JR97" s="15"/>
      <c r="JS97" s="15"/>
      <c r="JT97" s="15"/>
      <c r="JU97" s="15"/>
      <c r="JV97" s="15"/>
      <c r="JW97" s="15"/>
      <c r="JX97" s="15"/>
      <c r="JY97" s="15"/>
      <c r="JZ97" s="15"/>
      <c r="KA97" s="15"/>
      <c r="KB97" s="15"/>
      <c r="KC97" s="15"/>
      <c r="KD97" s="15"/>
      <c r="KE97" s="15"/>
      <c r="KF97" s="15"/>
      <c r="KG97" s="15"/>
      <c r="KH97" s="15"/>
      <c r="KI97" s="15"/>
      <c r="KJ97" s="15"/>
      <c r="KK97" s="15"/>
      <c r="KL97" s="15"/>
      <c r="KM97" s="15"/>
      <c r="KN97" s="15"/>
      <c r="KO97" s="15"/>
      <c r="KP97" s="15"/>
      <c r="KQ97" s="15"/>
      <c r="KR97" s="15"/>
      <c r="KS97" s="15"/>
      <c r="KT97" s="15"/>
      <c r="KU97" s="15"/>
      <c r="KV97" s="15"/>
      <c r="KW97" s="15"/>
      <c r="KX97" s="15"/>
      <c r="KY97" s="15"/>
      <c r="KZ97" s="15"/>
      <c r="LA97" s="15"/>
      <c r="LB97" s="15"/>
      <c r="LC97" s="15"/>
      <c r="LD97" s="15"/>
      <c r="LE97" s="15"/>
      <c r="LF97" s="15"/>
      <c r="LG97" s="15"/>
      <c r="LH97" s="15"/>
      <c r="LI97" s="15"/>
      <c r="LJ97" s="15"/>
      <c r="LK97" s="15"/>
      <c r="LL97" s="15"/>
      <c r="LM97" s="15"/>
      <c r="LN97" s="15"/>
      <c r="LO97" s="15"/>
      <c r="LP97" s="15"/>
      <c r="LQ97" s="15"/>
      <c r="LR97" s="15"/>
      <c r="LS97" s="15"/>
      <c r="LT97" s="15"/>
      <c r="LU97" s="15"/>
      <c r="LV97" s="15"/>
      <c r="LW97" s="15"/>
      <c r="LX97" s="15"/>
      <c r="LY97" s="15"/>
      <c r="LZ97" s="15"/>
      <c r="MA97" s="15"/>
      <c r="MB97" s="15"/>
      <c r="MC97" s="15"/>
      <c r="MD97" s="15"/>
      <c r="ME97" s="15"/>
      <c r="MF97" s="15"/>
      <c r="MG97" s="15"/>
      <c r="MH97" s="15"/>
      <c r="MI97" s="15"/>
      <c r="MJ97" s="15"/>
      <c r="MK97" s="15"/>
      <c r="ML97" s="15"/>
      <c r="MM97" s="15"/>
      <c r="MN97" s="15"/>
      <c r="MO97" s="15"/>
      <c r="MP97" s="15"/>
      <c r="MQ97" s="15"/>
      <c r="MR97" s="15"/>
      <c r="MS97" s="15"/>
      <c r="MT97" s="15"/>
      <c r="MU97" s="15"/>
      <c r="MV97" s="15"/>
      <c r="MW97" s="15"/>
      <c r="MX97" s="15"/>
      <c r="MY97" s="15"/>
      <c r="MZ97" s="15"/>
      <c r="NA97" s="15"/>
      <c r="NB97" s="15"/>
      <c r="NC97" s="15"/>
      <c r="ND97" s="15"/>
      <c r="NE97" s="15"/>
      <c r="NF97" s="15"/>
      <c r="NG97" s="15"/>
      <c r="NH97" s="15"/>
      <c r="NI97" s="15"/>
      <c r="NJ97" s="15"/>
      <c r="NK97" s="15"/>
      <c r="NL97" s="15"/>
      <c r="NM97" s="15"/>
      <c r="NN97" s="15"/>
      <c r="NO97" s="15"/>
      <c r="NP97" s="15"/>
      <c r="NQ97" s="15"/>
      <c r="NR97" s="15"/>
      <c r="NS97" s="15"/>
      <c r="NT97" s="15"/>
      <c r="NU97" s="15"/>
      <c r="NV97" s="15"/>
      <c r="NW97" s="15"/>
      <c r="NX97" s="15"/>
      <c r="NY97" s="15"/>
      <c r="NZ97" s="15"/>
      <c r="OA97" s="15"/>
      <c r="OB97" s="15"/>
      <c r="OC97" s="15"/>
      <c r="OD97" s="15"/>
      <c r="OE97" s="15"/>
      <c r="OF97" s="15"/>
      <c r="OG97" s="15"/>
      <c r="OH97" s="15"/>
      <c r="OI97" s="15"/>
      <c r="OJ97" s="15"/>
      <c r="OK97" s="15"/>
      <c r="OL97" s="15"/>
      <c r="OM97" s="15"/>
      <c r="ON97" s="15"/>
      <c r="OO97" s="15"/>
      <c r="OP97" s="15"/>
      <c r="OQ97" s="15"/>
      <c r="OR97" s="15"/>
      <c r="OS97" s="15"/>
      <c r="OT97" s="15"/>
      <c r="OU97" s="15"/>
      <c r="OV97" s="15"/>
      <c r="OW97" s="15"/>
      <c r="OX97" s="15"/>
      <c r="OY97" s="15"/>
      <c r="OZ97" s="15"/>
      <c r="PA97" s="15"/>
      <c r="PB97" s="15"/>
      <c r="PC97" s="15"/>
      <c r="PD97" s="15"/>
      <c r="PE97" s="15"/>
      <c r="PF97" s="15"/>
      <c r="PG97" s="15"/>
      <c r="PH97" s="15"/>
      <c r="PI97" s="15"/>
      <c r="PJ97" s="15"/>
      <c r="PK97" s="15"/>
      <c r="PL97" s="15"/>
      <c r="PM97" s="15"/>
      <c r="PN97" s="15"/>
      <c r="PO97" s="15"/>
      <c r="PP97" s="15"/>
      <c r="PQ97" s="15"/>
      <c r="PR97" s="15"/>
      <c r="PS97" s="15"/>
      <c r="PT97" s="15"/>
      <c r="PU97" s="15"/>
      <c r="PV97" s="15"/>
      <c r="PW97" s="15"/>
      <c r="PX97" s="15"/>
      <c r="PY97" s="15"/>
      <c r="PZ97" s="15"/>
      <c r="QA97" s="15"/>
      <c r="QB97" s="15"/>
      <c r="QC97" s="15"/>
      <c r="QD97" s="15"/>
      <c r="QE97" s="15"/>
      <c r="QF97" s="15"/>
      <c r="QG97" s="15"/>
      <c r="QH97" s="15"/>
      <c r="QI97" s="15"/>
      <c r="QJ97" s="15"/>
      <c r="QK97" s="15"/>
      <c r="QL97" s="15"/>
      <c r="QM97" s="15"/>
      <c r="QN97" s="15"/>
      <c r="QO97" s="15"/>
      <c r="QP97" s="15"/>
      <c r="QQ97" s="15"/>
      <c r="QR97" s="15"/>
      <c r="QS97" s="15"/>
      <c r="QT97" s="15"/>
      <c r="QU97" s="15"/>
      <c r="QV97" s="15"/>
      <c r="QW97" s="15"/>
      <c r="QX97" s="15"/>
      <c r="QY97" s="15"/>
      <c r="QZ97" s="15"/>
      <c r="RA97" s="15"/>
      <c r="RB97" s="15"/>
      <c r="RC97" s="15"/>
      <c r="RD97" s="15"/>
      <c r="RE97" s="15"/>
      <c r="RF97" s="15"/>
      <c r="RG97" s="15"/>
      <c r="RH97" s="15"/>
      <c r="RI97" s="15"/>
      <c r="RJ97" s="15"/>
      <c r="RK97" s="15"/>
      <c r="RL97" s="15"/>
      <c r="RM97" s="15"/>
      <c r="RN97" s="15"/>
      <c r="RO97" s="15"/>
      <c r="RP97" s="15"/>
      <c r="RQ97" s="15"/>
      <c r="RR97" s="15"/>
      <c r="RS97" s="15"/>
      <c r="RT97" s="15"/>
      <c r="RU97" s="15"/>
      <c r="RV97" s="15"/>
      <c r="RW97" s="15"/>
      <c r="RX97" s="15"/>
      <c r="RY97" s="15"/>
      <c r="RZ97" s="15"/>
      <c r="SA97" s="15"/>
      <c r="SB97" s="15"/>
      <c r="SC97" s="15"/>
      <c r="SD97" s="15"/>
      <c r="SE97" s="15"/>
      <c r="SF97" s="15"/>
      <c r="SG97" s="15"/>
      <c r="SH97" s="15"/>
      <c r="SI97" s="15"/>
      <c r="SJ97" s="15"/>
      <c r="SK97" s="15"/>
      <c r="SL97" s="15"/>
      <c r="SM97" s="15"/>
      <c r="SN97" s="15"/>
      <c r="SO97" s="15"/>
      <c r="SP97" s="15"/>
      <c r="SQ97" s="15"/>
      <c r="SR97" s="15"/>
      <c r="SS97" s="15"/>
      <c r="ST97" s="15"/>
      <c r="SU97" s="15"/>
      <c r="SV97" s="15"/>
      <c r="SW97" s="15"/>
      <c r="SX97" s="15"/>
      <c r="SY97" s="15"/>
      <c r="SZ97" s="15"/>
      <c r="TA97" s="15"/>
      <c r="TB97" s="15"/>
      <c r="TC97" s="15"/>
      <c r="TD97" s="15"/>
      <c r="TE97" s="15"/>
      <c r="TF97" s="15"/>
      <c r="TG97" s="15"/>
      <c r="TH97" s="15"/>
      <c r="TI97" s="15"/>
      <c r="TJ97" s="15"/>
      <c r="TK97" s="15"/>
      <c r="TL97" s="15"/>
      <c r="TM97" s="15"/>
      <c r="TN97" s="15"/>
      <c r="TO97" s="15"/>
      <c r="TP97" s="15"/>
      <c r="TQ97" s="15"/>
      <c r="TR97" s="15"/>
      <c r="TS97" s="15"/>
      <c r="TT97" s="15"/>
      <c r="TU97" s="15"/>
      <c r="TV97" s="15"/>
      <c r="TW97" s="15"/>
      <c r="TX97" s="15"/>
      <c r="TY97" s="15"/>
      <c r="TZ97" s="15"/>
      <c r="UA97" s="15"/>
      <c r="UB97" s="15"/>
      <c r="UC97" s="15"/>
      <c r="UD97" s="15"/>
      <c r="UE97" s="15"/>
      <c r="UF97" s="15"/>
      <c r="UG97" s="15"/>
      <c r="UH97" s="15"/>
      <c r="UI97" s="15"/>
      <c r="UJ97" s="15"/>
      <c r="UK97" s="15"/>
      <c r="UL97" s="15"/>
      <c r="UM97" s="15"/>
      <c r="UN97" s="15"/>
      <c r="UO97" s="15"/>
      <c r="UP97" s="15"/>
      <c r="UQ97" s="15"/>
      <c r="UR97" s="15"/>
      <c r="US97" s="15"/>
      <c r="UT97" s="15"/>
      <c r="UU97" s="15"/>
      <c r="UV97" s="15"/>
      <c r="UW97" s="15"/>
      <c r="UX97" s="15"/>
      <c r="UY97" s="15"/>
      <c r="UZ97" s="15"/>
      <c r="VA97" s="15"/>
      <c r="VB97" s="15"/>
      <c r="VC97" s="15"/>
      <c r="VD97" s="15"/>
      <c r="VE97" s="15"/>
      <c r="VF97" s="15"/>
      <c r="VG97" s="15"/>
      <c r="VH97" s="15"/>
      <c r="VI97" s="15"/>
      <c r="VJ97" s="15"/>
      <c r="VK97" s="15"/>
      <c r="VL97" s="15"/>
      <c r="VM97" s="15"/>
      <c r="VN97" s="15"/>
      <c r="VO97" s="15"/>
      <c r="VP97" s="15"/>
      <c r="VQ97" s="15"/>
      <c r="VR97" s="15"/>
      <c r="VS97" s="15"/>
      <c r="VT97" s="15"/>
      <c r="VU97" s="15"/>
      <c r="VV97" s="15"/>
      <c r="VW97" s="15"/>
      <c r="VX97" s="15"/>
      <c r="VY97" s="15"/>
      <c r="VZ97" s="15"/>
      <c r="WA97" s="15"/>
      <c r="WB97" s="15"/>
      <c r="WC97" s="15"/>
      <c r="WD97" s="15"/>
      <c r="WE97" s="15"/>
      <c r="WF97" s="15"/>
      <c r="WG97" s="15"/>
      <c r="WH97" s="15"/>
      <c r="WI97" s="15"/>
      <c r="WJ97" s="15"/>
      <c r="WK97" s="15"/>
      <c r="WL97" s="15"/>
      <c r="WM97" s="15"/>
      <c r="WN97" s="15"/>
      <c r="WO97" s="15"/>
      <c r="WP97" s="15"/>
      <c r="WQ97" s="15"/>
      <c r="WR97" s="15"/>
      <c r="WS97" s="15"/>
      <c r="WT97" s="15"/>
      <c r="WU97" s="15"/>
      <c r="WV97" s="15"/>
      <c r="WW97" s="15"/>
      <c r="WX97" s="15"/>
      <c r="WY97" s="15"/>
      <c r="WZ97" s="15"/>
      <c r="XA97" s="15"/>
      <c r="XB97" s="15"/>
      <c r="XC97" s="15"/>
      <c r="XD97" s="15"/>
      <c r="XE97" s="15"/>
      <c r="XF97" s="15"/>
      <c r="XG97" s="15"/>
      <c r="XH97" s="15"/>
      <c r="XI97" s="15"/>
      <c r="XJ97" s="15"/>
      <c r="XK97" s="15"/>
      <c r="XL97" s="15"/>
      <c r="XM97" s="15"/>
      <c r="XN97" s="15"/>
      <c r="XO97" s="15"/>
      <c r="XP97" s="15"/>
      <c r="XQ97" s="15"/>
      <c r="XR97" s="15"/>
      <c r="XS97" s="15"/>
      <c r="XT97" s="15"/>
      <c r="XU97" s="15"/>
      <c r="XV97" s="15"/>
      <c r="XW97" s="15"/>
      <c r="XX97" s="15"/>
      <c r="XY97" s="15"/>
      <c r="XZ97" s="15"/>
      <c r="YA97" s="15"/>
      <c r="YB97" s="15"/>
      <c r="YC97" s="15"/>
      <c r="YD97" s="15"/>
      <c r="YE97" s="15"/>
      <c r="YF97" s="15"/>
      <c r="YG97" s="15"/>
      <c r="YH97" s="15"/>
      <c r="YI97" s="15"/>
      <c r="YJ97" s="15"/>
      <c r="YK97" s="15"/>
      <c r="YL97" s="15"/>
      <c r="YM97" s="15"/>
      <c r="YN97" s="15"/>
      <c r="YO97" s="15"/>
      <c r="YP97" s="15"/>
      <c r="YQ97" s="15"/>
      <c r="YR97" s="15"/>
      <c r="YS97" s="15"/>
      <c r="YT97" s="15"/>
      <c r="YU97" s="15"/>
      <c r="YV97" s="15"/>
      <c r="YW97" s="15"/>
      <c r="YX97" s="15"/>
      <c r="YY97" s="15"/>
      <c r="YZ97" s="15"/>
      <c r="ZA97" s="15"/>
      <c r="ZB97" s="15"/>
      <c r="ZC97" s="15"/>
      <c r="ZD97" s="15"/>
      <c r="ZE97" s="15"/>
      <c r="ZF97" s="15"/>
      <c r="ZG97" s="15"/>
      <c r="ZH97" s="15"/>
      <c r="ZI97" s="15"/>
      <c r="ZJ97" s="15"/>
      <c r="ZK97" s="15"/>
      <c r="ZL97" s="15"/>
      <c r="ZM97" s="15"/>
      <c r="ZN97" s="15"/>
      <c r="ZO97" s="15"/>
      <c r="ZP97" s="15"/>
      <c r="ZQ97" s="15"/>
      <c r="ZR97" s="15"/>
      <c r="ZS97" s="15"/>
      <c r="ZT97" s="15"/>
      <c r="ZU97" s="15"/>
      <c r="ZV97" s="15"/>
      <c r="ZW97" s="15"/>
      <c r="ZX97" s="15"/>
      <c r="ZY97" s="15"/>
      <c r="ZZ97" s="15"/>
      <c r="AAA97" s="15"/>
      <c r="AAB97" s="15"/>
      <c r="AAC97" s="15"/>
      <c r="AAD97" s="15"/>
      <c r="AAE97" s="15"/>
      <c r="AAF97" s="15"/>
      <c r="AAG97" s="15"/>
      <c r="AAH97" s="15"/>
      <c r="AAI97" s="15"/>
      <c r="AAJ97" s="15"/>
      <c r="AAK97" s="15"/>
      <c r="AAL97" s="15"/>
      <c r="AAM97" s="15"/>
      <c r="AAN97" s="15"/>
      <c r="AAO97" s="15"/>
      <c r="AAP97" s="15"/>
      <c r="AAQ97" s="15"/>
      <c r="AAR97" s="15"/>
      <c r="AAS97" s="15"/>
      <c r="AAT97" s="15"/>
      <c r="AAU97" s="15"/>
      <c r="AAV97" s="15"/>
      <c r="AAW97" s="15"/>
      <c r="AAX97" s="15"/>
      <c r="AAY97" s="15"/>
      <c r="AAZ97" s="15"/>
      <c r="ABA97" s="15"/>
      <c r="ABB97" s="15"/>
      <c r="ABC97" s="15"/>
      <c r="ABD97" s="15"/>
      <c r="ABE97" s="15"/>
      <c r="ABF97" s="15"/>
      <c r="ABG97" s="15"/>
      <c r="ABH97" s="15"/>
      <c r="ABI97" s="15"/>
      <c r="ABJ97" s="15"/>
      <c r="ABK97" s="15"/>
      <c r="ABL97" s="15"/>
      <c r="ABM97" s="15"/>
      <c r="ABN97" s="15"/>
      <c r="ABO97" s="15"/>
      <c r="ABP97" s="15"/>
      <c r="ABQ97" s="15"/>
      <c r="ABR97" s="15"/>
      <c r="ABS97" s="15"/>
      <c r="ABT97" s="15"/>
      <c r="ABU97" s="15"/>
      <c r="ABV97" s="15"/>
      <c r="ABW97" s="15"/>
      <c r="ABX97" s="15"/>
      <c r="ABY97" s="15"/>
      <c r="ABZ97" s="15"/>
      <c r="ACA97" s="15"/>
      <c r="ACB97" s="15"/>
      <c r="ACC97" s="15"/>
      <c r="ACD97" s="15"/>
      <c r="ACE97" s="15"/>
      <c r="ACF97" s="15"/>
      <c r="ACG97" s="15"/>
      <c r="ACH97" s="15"/>
      <c r="ACI97" s="15"/>
      <c r="ACJ97" s="15"/>
      <c r="ACK97" s="15"/>
      <c r="ACL97" s="15"/>
      <c r="ACM97" s="15"/>
      <c r="ACN97" s="15"/>
      <c r="ACO97" s="15"/>
      <c r="ACP97" s="15"/>
      <c r="ACQ97" s="15"/>
      <c r="ACR97" s="15"/>
      <c r="ACS97" s="15"/>
      <c r="ACT97" s="15"/>
      <c r="ACU97" s="15"/>
      <c r="ACV97" s="15"/>
      <c r="ACW97" s="15"/>
      <c r="ACX97" s="15"/>
      <c r="ACY97" s="15"/>
      <c r="ACZ97" s="15"/>
      <c r="ADA97" s="15"/>
      <c r="ADB97" s="15"/>
      <c r="ADC97" s="15"/>
      <c r="ADD97" s="15"/>
      <c r="ADE97" s="15"/>
      <c r="ADF97" s="15"/>
      <c r="ADG97" s="15"/>
      <c r="ADH97" s="15"/>
      <c r="ADI97" s="15"/>
      <c r="ADJ97" s="15"/>
      <c r="ADK97" s="15"/>
      <c r="ADL97" s="15"/>
      <c r="ADM97" s="15"/>
      <c r="ADN97" s="15"/>
      <c r="ADO97" s="15"/>
      <c r="ADP97" s="15"/>
      <c r="ADQ97" s="15"/>
      <c r="ADR97" s="15"/>
      <c r="ADS97" s="15"/>
      <c r="ADT97" s="15"/>
      <c r="ADU97" s="15"/>
      <c r="ADV97" s="15"/>
      <c r="ADW97" s="15"/>
      <c r="ADX97" s="15"/>
      <c r="ADY97" s="15"/>
      <c r="ADZ97" s="15"/>
      <c r="AEA97" s="15"/>
      <c r="AEB97" s="15"/>
      <c r="AEC97" s="15"/>
      <c r="AED97" s="15"/>
      <c r="AEE97" s="15"/>
      <c r="AEF97" s="15"/>
      <c r="AEG97" s="15"/>
      <c r="AEH97" s="15"/>
      <c r="AEI97" s="15"/>
      <c r="AEJ97" s="15"/>
      <c r="AEK97" s="15"/>
      <c r="AEL97" s="15"/>
      <c r="AEM97" s="15"/>
      <c r="AEN97" s="15"/>
      <c r="AEO97" s="15"/>
      <c r="AEP97" s="15"/>
      <c r="AEQ97" s="15"/>
      <c r="AER97" s="15"/>
      <c r="AES97" s="15"/>
      <c r="AET97" s="15"/>
      <c r="AEU97" s="15"/>
      <c r="AEV97" s="15"/>
      <c r="AEW97" s="15"/>
      <c r="AEX97" s="15"/>
      <c r="AEY97" s="15"/>
      <c r="AEZ97" s="15"/>
      <c r="AFA97" s="15"/>
      <c r="AFB97" s="15"/>
      <c r="AFC97" s="15"/>
      <c r="AFD97" s="15"/>
      <c r="AFE97" s="15"/>
      <c r="AFF97" s="15"/>
      <c r="AFG97" s="15"/>
      <c r="AFH97" s="15"/>
      <c r="AFI97" s="15"/>
      <c r="AFJ97" s="15"/>
      <c r="AFK97" s="15"/>
      <c r="AFL97" s="15"/>
      <c r="AFM97" s="15"/>
      <c r="AFN97" s="15"/>
      <c r="AFO97" s="15"/>
      <c r="AFP97" s="15"/>
      <c r="AFQ97" s="15"/>
      <c r="AFR97" s="15"/>
      <c r="AFS97" s="15"/>
      <c r="AFT97" s="15"/>
      <c r="AFU97" s="15"/>
      <c r="AFV97" s="15"/>
      <c r="AFW97" s="15"/>
      <c r="AFX97" s="15"/>
      <c r="AFY97" s="15"/>
      <c r="AFZ97" s="15"/>
      <c r="AGA97" s="15"/>
      <c r="AGB97" s="15"/>
      <c r="AGC97" s="15"/>
      <c r="AGD97" s="15"/>
      <c r="AGE97" s="15"/>
      <c r="AGF97" s="15"/>
      <c r="AGG97" s="15"/>
      <c r="AGH97" s="15"/>
      <c r="AGI97" s="15"/>
      <c r="AGJ97" s="15"/>
      <c r="AGK97" s="15"/>
      <c r="AGL97" s="15"/>
      <c r="AGM97" s="15"/>
      <c r="AGN97" s="15"/>
      <c r="AGO97" s="15"/>
      <c r="AGP97" s="15"/>
      <c r="AGQ97" s="15"/>
      <c r="AGR97" s="15"/>
      <c r="AGS97" s="15"/>
      <c r="AGT97" s="15"/>
      <c r="AGU97" s="15"/>
      <c r="AGV97" s="15"/>
      <c r="AGW97" s="15"/>
      <c r="AGX97" s="15"/>
      <c r="AGY97" s="15"/>
      <c r="AGZ97" s="15"/>
      <c r="AHA97" s="15"/>
      <c r="AHB97" s="15"/>
      <c r="AHC97" s="15"/>
      <c r="AHD97" s="15"/>
      <c r="AHE97" s="15"/>
      <c r="AHF97" s="15"/>
      <c r="AHG97" s="15"/>
      <c r="AHH97" s="15"/>
      <c r="AHI97" s="15"/>
      <c r="AHJ97" s="15"/>
      <c r="AHK97" s="15"/>
      <c r="AHL97" s="15"/>
      <c r="AHM97" s="15"/>
      <c r="AHN97" s="15"/>
      <c r="AHO97" s="15"/>
      <c r="AHP97" s="15"/>
      <c r="AHQ97" s="15"/>
      <c r="AHR97" s="15"/>
      <c r="AHS97" s="15"/>
      <c r="AHT97" s="15"/>
      <c r="AHU97" s="15"/>
      <c r="AHV97" s="15"/>
      <c r="AHW97" s="15"/>
      <c r="AHX97" s="15"/>
      <c r="AHY97" s="15"/>
      <c r="AHZ97" s="15"/>
      <c r="AIA97" s="15"/>
      <c r="AIB97" s="15"/>
      <c r="AIC97" s="15"/>
      <c r="AID97" s="15"/>
      <c r="AIE97" s="15"/>
      <c r="AIF97" s="15"/>
      <c r="AIG97" s="15"/>
      <c r="AIH97" s="15"/>
      <c r="AII97" s="15"/>
      <c r="AIJ97" s="15"/>
      <c r="AIK97" s="15"/>
      <c r="AIL97" s="15"/>
      <c r="AIM97" s="15"/>
      <c r="AIN97" s="15"/>
      <c r="AIO97" s="15"/>
      <c r="AIP97" s="15"/>
      <c r="AIQ97" s="15"/>
      <c r="AIR97" s="15"/>
      <c r="AIS97" s="15"/>
      <c r="AIT97" s="15"/>
      <c r="AIU97" s="15"/>
      <c r="AIV97" s="15"/>
      <c r="AIW97" s="15"/>
      <c r="AIX97" s="15"/>
      <c r="AIY97" s="15"/>
      <c r="AIZ97" s="15"/>
      <c r="AJA97" s="15"/>
      <c r="AJB97" s="15"/>
      <c r="AJC97" s="15"/>
      <c r="AJD97" s="15"/>
      <c r="AJE97" s="15"/>
      <c r="AJF97" s="15"/>
      <c r="AJG97" s="15"/>
      <c r="AJH97" s="15"/>
      <c r="AJI97" s="15"/>
      <c r="AJJ97" s="15"/>
      <c r="AJK97" s="15"/>
      <c r="AJL97" s="15"/>
      <c r="AJM97" s="15"/>
      <c r="AJN97" s="15"/>
      <c r="AJO97" s="15"/>
      <c r="AJP97" s="15"/>
      <c r="AJQ97" s="15"/>
      <c r="AJR97" s="15"/>
      <c r="AJS97" s="15"/>
      <c r="AJT97" s="15"/>
      <c r="AJU97" s="15"/>
      <c r="AJV97" s="15"/>
      <c r="AJW97" s="15"/>
      <c r="AJX97" s="15"/>
      <c r="AJY97" s="15"/>
      <c r="AJZ97" s="15"/>
      <c r="AKA97" s="15"/>
      <c r="AKB97" s="15"/>
      <c r="AKC97" s="15"/>
      <c r="AKD97" s="15"/>
      <c r="AKE97" s="15"/>
      <c r="AKF97" s="15"/>
      <c r="AKG97" s="15"/>
      <c r="AKH97" s="15"/>
      <c r="AKI97" s="15"/>
      <c r="AKJ97" s="15"/>
      <c r="AKK97" s="15"/>
      <c r="AKL97" s="15"/>
      <c r="AKM97" s="15"/>
      <c r="AKN97" s="15"/>
      <c r="AKO97" s="15"/>
      <c r="AKP97" s="15"/>
      <c r="AKQ97" s="15"/>
      <c r="AKR97" s="15"/>
      <c r="AKS97" s="15"/>
      <c r="AKT97" s="15"/>
      <c r="AKU97" s="15"/>
      <c r="AKV97" s="15"/>
      <c r="AKW97" s="15"/>
      <c r="AKX97" s="15"/>
      <c r="AKY97" s="15"/>
      <c r="AKZ97" s="15"/>
      <c r="ALA97" s="15"/>
      <c r="ALB97" s="15"/>
      <c r="ALC97" s="15"/>
      <c r="ALD97" s="15"/>
      <c r="ALE97" s="15"/>
      <c r="ALF97" s="15"/>
      <c r="ALG97" s="15"/>
      <c r="ALH97" s="15"/>
      <c r="ALI97" s="15"/>
      <c r="ALJ97" s="15"/>
      <c r="ALK97" s="15"/>
      <c r="ALL97" s="15"/>
      <c r="ALM97" s="15"/>
      <c r="ALN97" s="15"/>
      <c r="ALO97" s="15"/>
      <c r="ALP97" s="15"/>
      <c r="ALQ97" s="15"/>
      <c r="ALR97" s="15"/>
      <c r="ALS97" s="15"/>
      <c r="ALT97" s="15"/>
      <c r="ALU97" s="15"/>
      <c r="ALV97" s="15"/>
      <c r="ALW97" s="15"/>
      <c r="ALX97" s="15"/>
      <c r="ALY97" s="15"/>
      <c r="ALZ97" s="15"/>
      <c r="AMA97" s="15"/>
      <c r="AMB97" s="15"/>
      <c r="AMC97" s="15"/>
      <c r="AMD97" s="15"/>
      <c r="AME97" s="15"/>
      <c r="AMF97" s="15"/>
    </row>
    <row r="98" spans="1:1020" s="19" customFormat="1" outlineLevel="1">
      <c r="A98" s="113" t="s">
        <v>406</v>
      </c>
      <c r="B98" s="124" t="s">
        <v>43</v>
      </c>
      <c r="C98" s="125" t="s">
        <v>407</v>
      </c>
      <c r="D98" s="126" t="s">
        <v>408</v>
      </c>
      <c r="E98" s="126"/>
      <c r="F98" s="126" t="s">
        <v>409</v>
      </c>
      <c r="G98" s="126"/>
      <c r="H98" s="124" t="s">
        <v>410</v>
      </c>
      <c r="I98" s="124"/>
      <c r="J98" s="133" t="s">
        <v>53</v>
      </c>
      <c r="K98" s="128">
        <v>0</v>
      </c>
      <c r="L98" s="129">
        <v>230000000</v>
      </c>
      <c r="M98" s="107" t="s">
        <v>384</v>
      </c>
      <c r="N98" s="130" t="s">
        <v>387</v>
      </c>
      <c r="O98" s="134" t="s">
        <v>47</v>
      </c>
      <c r="P98" s="107" t="s">
        <v>48</v>
      </c>
      <c r="Q98" s="131" t="s">
        <v>73</v>
      </c>
      <c r="R98" s="110" t="s">
        <v>50</v>
      </c>
      <c r="S98" s="107">
        <v>796</v>
      </c>
      <c r="T98" s="107" t="s">
        <v>51</v>
      </c>
      <c r="U98" s="132">
        <v>78</v>
      </c>
      <c r="V98" s="132">
        <v>3122.68</v>
      </c>
      <c r="W98" s="112">
        <v>0</v>
      </c>
      <c r="X98" s="269">
        <f t="shared" si="12"/>
        <v>0</v>
      </c>
      <c r="Y98" s="107" t="s">
        <v>390</v>
      </c>
      <c r="Z98" s="135">
        <v>2016</v>
      </c>
      <c r="AA98" s="289">
        <v>11.22</v>
      </c>
      <c r="AB98" s="15" t="s">
        <v>52</v>
      </c>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c r="IS98" s="15"/>
      <c r="IT98" s="15"/>
      <c r="IU98" s="15"/>
      <c r="IV98" s="15"/>
      <c r="IW98" s="15"/>
      <c r="IX98" s="15"/>
      <c r="IY98" s="15"/>
      <c r="IZ98" s="15"/>
      <c r="JA98" s="15"/>
      <c r="JB98" s="15"/>
      <c r="JC98" s="15"/>
      <c r="JD98" s="15"/>
      <c r="JE98" s="15"/>
      <c r="JF98" s="15"/>
      <c r="JG98" s="15"/>
      <c r="JH98" s="15"/>
      <c r="JI98" s="15"/>
      <c r="JJ98" s="15"/>
      <c r="JK98" s="15"/>
      <c r="JL98" s="15"/>
      <c r="JM98" s="15"/>
      <c r="JN98" s="15"/>
      <c r="JO98" s="15"/>
      <c r="JP98" s="15"/>
      <c r="JQ98" s="15"/>
      <c r="JR98" s="15"/>
      <c r="JS98" s="15"/>
      <c r="JT98" s="15"/>
      <c r="JU98" s="15"/>
      <c r="JV98" s="15"/>
      <c r="JW98" s="15"/>
      <c r="JX98" s="15"/>
      <c r="JY98" s="15"/>
      <c r="JZ98" s="15"/>
      <c r="KA98" s="15"/>
      <c r="KB98" s="15"/>
      <c r="KC98" s="15"/>
      <c r="KD98" s="15"/>
      <c r="KE98" s="15"/>
      <c r="KF98" s="15"/>
      <c r="KG98" s="15"/>
      <c r="KH98" s="15"/>
      <c r="KI98" s="15"/>
      <c r="KJ98" s="15"/>
      <c r="KK98" s="15"/>
      <c r="KL98" s="15"/>
      <c r="KM98" s="15"/>
      <c r="KN98" s="15"/>
      <c r="KO98" s="15"/>
      <c r="KP98" s="15"/>
      <c r="KQ98" s="15"/>
      <c r="KR98" s="15"/>
      <c r="KS98" s="15"/>
      <c r="KT98" s="15"/>
      <c r="KU98" s="15"/>
      <c r="KV98" s="15"/>
      <c r="KW98" s="15"/>
      <c r="KX98" s="15"/>
      <c r="KY98" s="15"/>
      <c r="KZ98" s="15"/>
      <c r="LA98" s="15"/>
      <c r="LB98" s="15"/>
      <c r="LC98" s="15"/>
      <c r="LD98" s="15"/>
      <c r="LE98" s="15"/>
      <c r="LF98" s="15"/>
      <c r="LG98" s="15"/>
      <c r="LH98" s="15"/>
      <c r="LI98" s="15"/>
      <c r="LJ98" s="15"/>
      <c r="LK98" s="15"/>
      <c r="LL98" s="15"/>
      <c r="LM98" s="15"/>
      <c r="LN98" s="15"/>
      <c r="LO98" s="15"/>
      <c r="LP98" s="15"/>
      <c r="LQ98" s="15"/>
      <c r="LR98" s="15"/>
      <c r="LS98" s="15"/>
      <c r="LT98" s="15"/>
      <c r="LU98" s="15"/>
      <c r="LV98" s="15"/>
      <c r="LW98" s="15"/>
      <c r="LX98" s="15"/>
      <c r="LY98" s="15"/>
      <c r="LZ98" s="15"/>
      <c r="MA98" s="15"/>
      <c r="MB98" s="15"/>
      <c r="MC98" s="15"/>
      <c r="MD98" s="15"/>
      <c r="ME98" s="15"/>
      <c r="MF98" s="15"/>
      <c r="MG98" s="15"/>
      <c r="MH98" s="15"/>
      <c r="MI98" s="15"/>
      <c r="MJ98" s="15"/>
      <c r="MK98" s="15"/>
      <c r="ML98" s="15"/>
      <c r="MM98" s="15"/>
      <c r="MN98" s="15"/>
      <c r="MO98" s="15"/>
      <c r="MP98" s="15"/>
      <c r="MQ98" s="15"/>
      <c r="MR98" s="15"/>
      <c r="MS98" s="15"/>
      <c r="MT98" s="15"/>
      <c r="MU98" s="15"/>
      <c r="MV98" s="15"/>
      <c r="MW98" s="15"/>
      <c r="MX98" s="15"/>
      <c r="MY98" s="15"/>
      <c r="MZ98" s="15"/>
      <c r="NA98" s="15"/>
      <c r="NB98" s="15"/>
      <c r="NC98" s="15"/>
      <c r="ND98" s="15"/>
      <c r="NE98" s="15"/>
      <c r="NF98" s="15"/>
      <c r="NG98" s="15"/>
      <c r="NH98" s="15"/>
      <c r="NI98" s="15"/>
      <c r="NJ98" s="15"/>
      <c r="NK98" s="15"/>
      <c r="NL98" s="15"/>
      <c r="NM98" s="15"/>
      <c r="NN98" s="15"/>
      <c r="NO98" s="15"/>
      <c r="NP98" s="15"/>
      <c r="NQ98" s="15"/>
      <c r="NR98" s="15"/>
      <c r="NS98" s="15"/>
      <c r="NT98" s="15"/>
      <c r="NU98" s="15"/>
      <c r="NV98" s="15"/>
      <c r="NW98" s="15"/>
      <c r="NX98" s="15"/>
      <c r="NY98" s="15"/>
      <c r="NZ98" s="15"/>
      <c r="OA98" s="15"/>
      <c r="OB98" s="15"/>
      <c r="OC98" s="15"/>
      <c r="OD98" s="15"/>
      <c r="OE98" s="15"/>
      <c r="OF98" s="15"/>
      <c r="OG98" s="15"/>
      <c r="OH98" s="15"/>
      <c r="OI98" s="15"/>
      <c r="OJ98" s="15"/>
      <c r="OK98" s="15"/>
      <c r="OL98" s="15"/>
      <c r="OM98" s="15"/>
      <c r="ON98" s="15"/>
      <c r="OO98" s="15"/>
      <c r="OP98" s="15"/>
      <c r="OQ98" s="15"/>
      <c r="OR98" s="15"/>
      <c r="OS98" s="15"/>
      <c r="OT98" s="15"/>
      <c r="OU98" s="15"/>
      <c r="OV98" s="15"/>
      <c r="OW98" s="15"/>
      <c r="OX98" s="15"/>
      <c r="OY98" s="15"/>
      <c r="OZ98" s="15"/>
      <c r="PA98" s="15"/>
      <c r="PB98" s="15"/>
      <c r="PC98" s="15"/>
      <c r="PD98" s="15"/>
      <c r="PE98" s="15"/>
      <c r="PF98" s="15"/>
      <c r="PG98" s="15"/>
      <c r="PH98" s="15"/>
      <c r="PI98" s="15"/>
      <c r="PJ98" s="15"/>
      <c r="PK98" s="15"/>
      <c r="PL98" s="15"/>
      <c r="PM98" s="15"/>
      <c r="PN98" s="15"/>
      <c r="PO98" s="15"/>
      <c r="PP98" s="15"/>
      <c r="PQ98" s="15"/>
      <c r="PR98" s="15"/>
      <c r="PS98" s="15"/>
      <c r="PT98" s="15"/>
      <c r="PU98" s="15"/>
      <c r="PV98" s="15"/>
      <c r="PW98" s="15"/>
      <c r="PX98" s="15"/>
      <c r="PY98" s="15"/>
      <c r="PZ98" s="15"/>
      <c r="QA98" s="15"/>
      <c r="QB98" s="15"/>
      <c r="QC98" s="15"/>
      <c r="QD98" s="15"/>
      <c r="QE98" s="15"/>
      <c r="QF98" s="15"/>
      <c r="QG98" s="15"/>
      <c r="QH98" s="15"/>
      <c r="QI98" s="15"/>
      <c r="QJ98" s="15"/>
      <c r="QK98" s="15"/>
      <c r="QL98" s="15"/>
      <c r="QM98" s="15"/>
      <c r="QN98" s="15"/>
      <c r="QO98" s="15"/>
      <c r="QP98" s="15"/>
      <c r="QQ98" s="15"/>
      <c r="QR98" s="15"/>
      <c r="QS98" s="15"/>
      <c r="QT98" s="15"/>
      <c r="QU98" s="15"/>
      <c r="QV98" s="15"/>
      <c r="QW98" s="15"/>
      <c r="QX98" s="15"/>
      <c r="QY98" s="15"/>
      <c r="QZ98" s="15"/>
      <c r="RA98" s="15"/>
      <c r="RB98" s="15"/>
      <c r="RC98" s="15"/>
      <c r="RD98" s="15"/>
      <c r="RE98" s="15"/>
      <c r="RF98" s="15"/>
      <c r="RG98" s="15"/>
      <c r="RH98" s="15"/>
      <c r="RI98" s="15"/>
      <c r="RJ98" s="15"/>
      <c r="RK98" s="15"/>
      <c r="RL98" s="15"/>
      <c r="RM98" s="15"/>
      <c r="RN98" s="15"/>
      <c r="RO98" s="15"/>
      <c r="RP98" s="15"/>
      <c r="RQ98" s="15"/>
      <c r="RR98" s="15"/>
      <c r="RS98" s="15"/>
      <c r="RT98" s="15"/>
      <c r="RU98" s="15"/>
      <c r="RV98" s="15"/>
      <c r="RW98" s="15"/>
      <c r="RX98" s="15"/>
      <c r="RY98" s="15"/>
      <c r="RZ98" s="15"/>
      <c r="SA98" s="15"/>
      <c r="SB98" s="15"/>
      <c r="SC98" s="15"/>
      <c r="SD98" s="15"/>
      <c r="SE98" s="15"/>
      <c r="SF98" s="15"/>
      <c r="SG98" s="15"/>
      <c r="SH98" s="15"/>
      <c r="SI98" s="15"/>
      <c r="SJ98" s="15"/>
      <c r="SK98" s="15"/>
      <c r="SL98" s="15"/>
      <c r="SM98" s="15"/>
      <c r="SN98" s="15"/>
      <c r="SO98" s="15"/>
      <c r="SP98" s="15"/>
      <c r="SQ98" s="15"/>
      <c r="SR98" s="15"/>
      <c r="SS98" s="15"/>
      <c r="ST98" s="15"/>
      <c r="SU98" s="15"/>
      <c r="SV98" s="15"/>
      <c r="SW98" s="15"/>
      <c r="SX98" s="15"/>
      <c r="SY98" s="15"/>
      <c r="SZ98" s="15"/>
      <c r="TA98" s="15"/>
      <c r="TB98" s="15"/>
      <c r="TC98" s="15"/>
      <c r="TD98" s="15"/>
      <c r="TE98" s="15"/>
      <c r="TF98" s="15"/>
      <c r="TG98" s="15"/>
      <c r="TH98" s="15"/>
      <c r="TI98" s="15"/>
      <c r="TJ98" s="15"/>
      <c r="TK98" s="15"/>
      <c r="TL98" s="15"/>
      <c r="TM98" s="15"/>
      <c r="TN98" s="15"/>
      <c r="TO98" s="15"/>
      <c r="TP98" s="15"/>
      <c r="TQ98" s="15"/>
      <c r="TR98" s="15"/>
      <c r="TS98" s="15"/>
      <c r="TT98" s="15"/>
      <c r="TU98" s="15"/>
      <c r="TV98" s="15"/>
      <c r="TW98" s="15"/>
      <c r="TX98" s="15"/>
      <c r="TY98" s="15"/>
      <c r="TZ98" s="15"/>
      <c r="UA98" s="15"/>
      <c r="UB98" s="15"/>
      <c r="UC98" s="15"/>
      <c r="UD98" s="15"/>
      <c r="UE98" s="15"/>
      <c r="UF98" s="15"/>
      <c r="UG98" s="15"/>
      <c r="UH98" s="15"/>
      <c r="UI98" s="15"/>
      <c r="UJ98" s="15"/>
      <c r="UK98" s="15"/>
      <c r="UL98" s="15"/>
      <c r="UM98" s="15"/>
      <c r="UN98" s="15"/>
      <c r="UO98" s="15"/>
      <c r="UP98" s="15"/>
      <c r="UQ98" s="15"/>
      <c r="UR98" s="15"/>
      <c r="US98" s="15"/>
      <c r="UT98" s="15"/>
      <c r="UU98" s="15"/>
      <c r="UV98" s="15"/>
      <c r="UW98" s="15"/>
      <c r="UX98" s="15"/>
      <c r="UY98" s="15"/>
      <c r="UZ98" s="15"/>
      <c r="VA98" s="15"/>
      <c r="VB98" s="15"/>
      <c r="VC98" s="15"/>
      <c r="VD98" s="15"/>
      <c r="VE98" s="15"/>
      <c r="VF98" s="15"/>
      <c r="VG98" s="15"/>
      <c r="VH98" s="15"/>
      <c r="VI98" s="15"/>
      <c r="VJ98" s="15"/>
      <c r="VK98" s="15"/>
      <c r="VL98" s="15"/>
      <c r="VM98" s="15"/>
      <c r="VN98" s="15"/>
      <c r="VO98" s="15"/>
      <c r="VP98" s="15"/>
      <c r="VQ98" s="15"/>
      <c r="VR98" s="15"/>
      <c r="VS98" s="15"/>
      <c r="VT98" s="15"/>
      <c r="VU98" s="15"/>
      <c r="VV98" s="15"/>
      <c r="VW98" s="15"/>
      <c r="VX98" s="15"/>
      <c r="VY98" s="15"/>
      <c r="VZ98" s="15"/>
      <c r="WA98" s="15"/>
      <c r="WB98" s="15"/>
      <c r="WC98" s="15"/>
      <c r="WD98" s="15"/>
      <c r="WE98" s="15"/>
      <c r="WF98" s="15"/>
      <c r="WG98" s="15"/>
      <c r="WH98" s="15"/>
      <c r="WI98" s="15"/>
      <c r="WJ98" s="15"/>
      <c r="WK98" s="15"/>
      <c r="WL98" s="15"/>
      <c r="WM98" s="15"/>
      <c r="WN98" s="15"/>
      <c r="WO98" s="15"/>
      <c r="WP98" s="15"/>
      <c r="WQ98" s="15"/>
      <c r="WR98" s="15"/>
      <c r="WS98" s="15"/>
      <c r="WT98" s="15"/>
      <c r="WU98" s="15"/>
      <c r="WV98" s="15"/>
      <c r="WW98" s="15"/>
      <c r="WX98" s="15"/>
      <c r="WY98" s="15"/>
      <c r="WZ98" s="15"/>
      <c r="XA98" s="15"/>
      <c r="XB98" s="15"/>
      <c r="XC98" s="15"/>
      <c r="XD98" s="15"/>
      <c r="XE98" s="15"/>
      <c r="XF98" s="15"/>
      <c r="XG98" s="15"/>
      <c r="XH98" s="15"/>
      <c r="XI98" s="15"/>
      <c r="XJ98" s="15"/>
      <c r="XK98" s="15"/>
      <c r="XL98" s="15"/>
      <c r="XM98" s="15"/>
      <c r="XN98" s="15"/>
      <c r="XO98" s="15"/>
      <c r="XP98" s="15"/>
      <c r="XQ98" s="15"/>
      <c r="XR98" s="15"/>
      <c r="XS98" s="15"/>
      <c r="XT98" s="15"/>
      <c r="XU98" s="15"/>
      <c r="XV98" s="15"/>
      <c r="XW98" s="15"/>
      <c r="XX98" s="15"/>
      <c r="XY98" s="15"/>
      <c r="XZ98" s="15"/>
      <c r="YA98" s="15"/>
      <c r="YB98" s="15"/>
      <c r="YC98" s="15"/>
      <c r="YD98" s="15"/>
      <c r="YE98" s="15"/>
      <c r="YF98" s="15"/>
      <c r="YG98" s="15"/>
      <c r="YH98" s="15"/>
      <c r="YI98" s="15"/>
      <c r="YJ98" s="15"/>
      <c r="YK98" s="15"/>
      <c r="YL98" s="15"/>
      <c r="YM98" s="15"/>
      <c r="YN98" s="15"/>
      <c r="YO98" s="15"/>
      <c r="YP98" s="15"/>
      <c r="YQ98" s="15"/>
      <c r="YR98" s="15"/>
      <c r="YS98" s="15"/>
      <c r="YT98" s="15"/>
      <c r="YU98" s="15"/>
      <c r="YV98" s="15"/>
      <c r="YW98" s="15"/>
      <c r="YX98" s="15"/>
      <c r="YY98" s="15"/>
      <c r="YZ98" s="15"/>
      <c r="ZA98" s="15"/>
      <c r="ZB98" s="15"/>
      <c r="ZC98" s="15"/>
      <c r="ZD98" s="15"/>
      <c r="ZE98" s="15"/>
      <c r="ZF98" s="15"/>
      <c r="ZG98" s="15"/>
      <c r="ZH98" s="15"/>
      <c r="ZI98" s="15"/>
      <c r="ZJ98" s="15"/>
      <c r="ZK98" s="15"/>
      <c r="ZL98" s="15"/>
      <c r="ZM98" s="15"/>
      <c r="ZN98" s="15"/>
      <c r="ZO98" s="15"/>
      <c r="ZP98" s="15"/>
      <c r="ZQ98" s="15"/>
      <c r="ZR98" s="15"/>
      <c r="ZS98" s="15"/>
      <c r="ZT98" s="15"/>
      <c r="ZU98" s="15"/>
      <c r="ZV98" s="15"/>
      <c r="ZW98" s="15"/>
      <c r="ZX98" s="15"/>
      <c r="ZY98" s="15"/>
      <c r="ZZ98" s="15"/>
      <c r="AAA98" s="15"/>
      <c r="AAB98" s="15"/>
      <c r="AAC98" s="15"/>
      <c r="AAD98" s="15"/>
      <c r="AAE98" s="15"/>
      <c r="AAF98" s="15"/>
      <c r="AAG98" s="15"/>
      <c r="AAH98" s="15"/>
      <c r="AAI98" s="15"/>
      <c r="AAJ98" s="15"/>
      <c r="AAK98" s="15"/>
      <c r="AAL98" s="15"/>
      <c r="AAM98" s="15"/>
      <c r="AAN98" s="15"/>
      <c r="AAO98" s="15"/>
      <c r="AAP98" s="15"/>
      <c r="AAQ98" s="15"/>
      <c r="AAR98" s="15"/>
      <c r="AAS98" s="15"/>
      <c r="AAT98" s="15"/>
      <c r="AAU98" s="15"/>
      <c r="AAV98" s="15"/>
      <c r="AAW98" s="15"/>
      <c r="AAX98" s="15"/>
      <c r="AAY98" s="15"/>
      <c r="AAZ98" s="15"/>
      <c r="ABA98" s="15"/>
      <c r="ABB98" s="15"/>
      <c r="ABC98" s="15"/>
      <c r="ABD98" s="15"/>
      <c r="ABE98" s="15"/>
      <c r="ABF98" s="15"/>
      <c r="ABG98" s="15"/>
      <c r="ABH98" s="15"/>
      <c r="ABI98" s="15"/>
      <c r="ABJ98" s="15"/>
      <c r="ABK98" s="15"/>
      <c r="ABL98" s="15"/>
      <c r="ABM98" s="15"/>
      <c r="ABN98" s="15"/>
      <c r="ABO98" s="15"/>
      <c r="ABP98" s="15"/>
      <c r="ABQ98" s="15"/>
      <c r="ABR98" s="15"/>
      <c r="ABS98" s="15"/>
      <c r="ABT98" s="15"/>
      <c r="ABU98" s="15"/>
      <c r="ABV98" s="15"/>
      <c r="ABW98" s="15"/>
      <c r="ABX98" s="15"/>
      <c r="ABY98" s="15"/>
      <c r="ABZ98" s="15"/>
      <c r="ACA98" s="15"/>
      <c r="ACB98" s="15"/>
      <c r="ACC98" s="15"/>
      <c r="ACD98" s="15"/>
      <c r="ACE98" s="15"/>
      <c r="ACF98" s="15"/>
      <c r="ACG98" s="15"/>
      <c r="ACH98" s="15"/>
      <c r="ACI98" s="15"/>
      <c r="ACJ98" s="15"/>
      <c r="ACK98" s="15"/>
      <c r="ACL98" s="15"/>
      <c r="ACM98" s="15"/>
      <c r="ACN98" s="15"/>
      <c r="ACO98" s="15"/>
      <c r="ACP98" s="15"/>
      <c r="ACQ98" s="15"/>
      <c r="ACR98" s="15"/>
      <c r="ACS98" s="15"/>
      <c r="ACT98" s="15"/>
      <c r="ACU98" s="15"/>
      <c r="ACV98" s="15"/>
      <c r="ACW98" s="15"/>
      <c r="ACX98" s="15"/>
      <c r="ACY98" s="15"/>
      <c r="ACZ98" s="15"/>
      <c r="ADA98" s="15"/>
      <c r="ADB98" s="15"/>
      <c r="ADC98" s="15"/>
      <c r="ADD98" s="15"/>
      <c r="ADE98" s="15"/>
      <c r="ADF98" s="15"/>
      <c r="ADG98" s="15"/>
      <c r="ADH98" s="15"/>
      <c r="ADI98" s="15"/>
      <c r="ADJ98" s="15"/>
      <c r="ADK98" s="15"/>
      <c r="ADL98" s="15"/>
      <c r="ADM98" s="15"/>
      <c r="ADN98" s="15"/>
      <c r="ADO98" s="15"/>
      <c r="ADP98" s="15"/>
      <c r="ADQ98" s="15"/>
      <c r="ADR98" s="15"/>
      <c r="ADS98" s="15"/>
      <c r="ADT98" s="15"/>
      <c r="ADU98" s="15"/>
      <c r="ADV98" s="15"/>
      <c r="ADW98" s="15"/>
      <c r="ADX98" s="15"/>
      <c r="ADY98" s="15"/>
      <c r="ADZ98" s="15"/>
      <c r="AEA98" s="15"/>
      <c r="AEB98" s="15"/>
      <c r="AEC98" s="15"/>
      <c r="AED98" s="15"/>
      <c r="AEE98" s="15"/>
      <c r="AEF98" s="15"/>
      <c r="AEG98" s="15"/>
      <c r="AEH98" s="15"/>
      <c r="AEI98" s="15"/>
      <c r="AEJ98" s="15"/>
      <c r="AEK98" s="15"/>
      <c r="AEL98" s="15"/>
      <c r="AEM98" s="15"/>
      <c r="AEN98" s="15"/>
      <c r="AEO98" s="15"/>
      <c r="AEP98" s="15"/>
      <c r="AEQ98" s="15"/>
      <c r="AER98" s="15"/>
      <c r="AES98" s="15"/>
      <c r="AET98" s="15"/>
      <c r="AEU98" s="15"/>
      <c r="AEV98" s="15"/>
      <c r="AEW98" s="15"/>
      <c r="AEX98" s="15"/>
      <c r="AEY98" s="15"/>
      <c r="AEZ98" s="15"/>
      <c r="AFA98" s="15"/>
      <c r="AFB98" s="15"/>
      <c r="AFC98" s="15"/>
      <c r="AFD98" s="15"/>
      <c r="AFE98" s="15"/>
      <c r="AFF98" s="15"/>
      <c r="AFG98" s="15"/>
      <c r="AFH98" s="15"/>
      <c r="AFI98" s="15"/>
      <c r="AFJ98" s="15"/>
      <c r="AFK98" s="15"/>
      <c r="AFL98" s="15"/>
      <c r="AFM98" s="15"/>
      <c r="AFN98" s="15"/>
      <c r="AFO98" s="15"/>
      <c r="AFP98" s="15"/>
      <c r="AFQ98" s="15"/>
      <c r="AFR98" s="15"/>
      <c r="AFS98" s="15"/>
      <c r="AFT98" s="15"/>
      <c r="AFU98" s="15"/>
      <c r="AFV98" s="15"/>
      <c r="AFW98" s="15"/>
      <c r="AFX98" s="15"/>
      <c r="AFY98" s="15"/>
      <c r="AFZ98" s="15"/>
      <c r="AGA98" s="15"/>
      <c r="AGB98" s="15"/>
      <c r="AGC98" s="15"/>
      <c r="AGD98" s="15"/>
      <c r="AGE98" s="15"/>
      <c r="AGF98" s="15"/>
      <c r="AGG98" s="15"/>
      <c r="AGH98" s="15"/>
      <c r="AGI98" s="15"/>
      <c r="AGJ98" s="15"/>
      <c r="AGK98" s="15"/>
      <c r="AGL98" s="15"/>
      <c r="AGM98" s="15"/>
      <c r="AGN98" s="15"/>
      <c r="AGO98" s="15"/>
      <c r="AGP98" s="15"/>
      <c r="AGQ98" s="15"/>
      <c r="AGR98" s="15"/>
      <c r="AGS98" s="15"/>
      <c r="AGT98" s="15"/>
      <c r="AGU98" s="15"/>
      <c r="AGV98" s="15"/>
      <c r="AGW98" s="15"/>
      <c r="AGX98" s="15"/>
      <c r="AGY98" s="15"/>
      <c r="AGZ98" s="15"/>
      <c r="AHA98" s="15"/>
      <c r="AHB98" s="15"/>
      <c r="AHC98" s="15"/>
      <c r="AHD98" s="15"/>
      <c r="AHE98" s="15"/>
      <c r="AHF98" s="15"/>
      <c r="AHG98" s="15"/>
      <c r="AHH98" s="15"/>
      <c r="AHI98" s="15"/>
      <c r="AHJ98" s="15"/>
      <c r="AHK98" s="15"/>
      <c r="AHL98" s="15"/>
      <c r="AHM98" s="15"/>
      <c r="AHN98" s="15"/>
      <c r="AHO98" s="15"/>
      <c r="AHP98" s="15"/>
      <c r="AHQ98" s="15"/>
      <c r="AHR98" s="15"/>
      <c r="AHS98" s="15"/>
      <c r="AHT98" s="15"/>
      <c r="AHU98" s="15"/>
      <c r="AHV98" s="15"/>
      <c r="AHW98" s="15"/>
      <c r="AHX98" s="15"/>
      <c r="AHY98" s="15"/>
      <c r="AHZ98" s="15"/>
      <c r="AIA98" s="15"/>
      <c r="AIB98" s="15"/>
      <c r="AIC98" s="15"/>
      <c r="AID98" s="15"/>
      <c r="AIE98" s="15"/>
      <c r="AIF98" s="15"/>
      <c r="AIG98" s="15"/>
      <c r="AIH98" s="15"/>
      <c r="AII98" s="15"/>
      <c r="AIJ98" s="15"/>
      <c r="AIK98" s="15"/>
      <c r="AIL98" s="15"/>
      <c r="AIM98" s="15"/>
      <c r="AIN98" s="15"/>
      <c r="AIO98" s="15"/>
      <c r="AIP98" s="15"/>
      <c r="AIQ98" s="15"/>
      <c r="AIR98" s="15"/>
      <c r="AIS98" s="15"/>
      <c r="AIT98" s="15"/>
      <c r="AIU98" s="15"/>
      <c r="AIV98" s="15"/>
      <c r="AIW98" s="15"/>
      <c r="AIX98" s="15"/>
      <c r="AIY98" s="15"/>
      <c r="AIZ98" s="15"/>
      <c r="AJA98" s="15"/>
      <c r="AJB98" s="15"/>
      <c r="AJC98" s="15"/>
      <c r="AJD98" s="15"/>
      <c r="AJE98" s="15"/>
      <c r="AJF98" s="15"/>
      <c r="AJG98" s="15"/>
      <c r="AJH98" s="15"/>
      <c r="AJI98" s="15"/>
      <c r="AJJ98" s="15"/>
      <c r="AJK98" s="15"/>
      <c r="AJL98" s="15"/>
      <c r="AJM98" s="15"/>
      <c r="AJN98" s="15"/>
      <c r="AJO98" s="15"/>
      <c r="AJP98" s="15"/>
      <c r="AJQ98" s="15"/>
      <c r="AJR98" s="15"/>
      <c r="AJS98" s="15"/>
      <c r="AJT98" s="15"/>
      <c r="AJU98" s="15"/>
      <c r="AJV98" s="15"/>
      <c r="AJW98" s="15"/>
      <c r="AJX98" s="15"/>
      <c r="AJY98" s="15"/>
      <c r="AJZ98" s="15"/>
      <c r="AKA98" s="15"/>
      <c r="AKB98" s="15"/>
      <c r="AKC98" s="15"/>
      <c r="AKD98" s="15"/>
      <c r="AKE98" s="15"/>
      <c r="AKF98" s="15"/>
      <c r="AKG98" s="15"/>
      <c r="AKH98" s="15"/>
      <c r="AKI98" s="15"/>
      <c r="AKJ98" s="15"/>
      <c r="AKK98" s="15"/>
      <c r="AKL98" s="15"/>
      <c r="AKM98" s="15"/>
      <c r="AKN98" s="15"/>
      <c r="AKO98" s="15"/>
      <c r="AKP98" s="15"/>
      <c r="AKQ98" s="15"/>
      <c r="AKR98" s="15"/>
      <c r="AKS98" s="15"/>
      <c r="AKT98" s="15"/>
      <c r="AKU98" s="15"/>
      <c r="AKV98" s="15"/>
      <c r="AKW98" s="15"/>
      <c r="AKX98" s="15"/>
      <c r="AKY98" s="15"/>
      <c r="AKZ98" s="15"/>
      <c r="ALA98" s="15"/>
      <c r="ALB98" s="15"/>
      <c r="ALC98" s="15"/>
      <c r="ALD98" s="15"/>
      <c r="ALE98" s="15"/>
      <c r="ALF98" s="15"/>
      <c r="ALG98" s="15"/>
      <c r="ALH98" s="15"/>
      <c r="ALI98" s="15"/>
      <c r="ALJ98" s="15"/>
      <c r="ALK98" s="15"/>
      <c r="ALL98" s="15"/>
      <c r="ALM98" s="15"/>
      <c r="ALN98" s="15"/>
      <c r="ALO98" s="15"/>
      <c r="ALP98" s="15"/>
      <c r="ALQ98" s="15"/>
      <c r="ALR98" s="15"/>
      <c r="ALS98" s="15"/>
      <c r="ALT98" s="15"/>
      <c r="ALU98" s="15"/>
      <c r="ALV98" s="15"/>
      <c r="ALW98" s="15"/>
      <c r="ALX98" s="15"/>
      <c r="ALY98" s="15"/>
      <c r="ALZ98" s="15"/>
      <c r="AMA98" s="15"/>
      <c r="AMB98" s="15"/>
      <c r="AMC98" s="15"/>
      <c r="AMD98" s="15"/>
      <c r="AME98" s="15"/>
      <c r="AMF98" s="15"/>
    </row>
    <row r="99" spans="1:1020" s="19" customFormat="1" outlineLevel="1">
      <c r="A99" s="113" t="s">
        <v>413</v>
      </c>
      <c r="B99" s="124" t="s">
        <v>43</v>
      </c>
      <c r="C99" s="125" t="s">
        <v>411</v>
      </c>
      <c r="D99" s="126" t="s">
        <v>213</v>
      </c>
      <c r="E99" s="126"/>
      <c r="F99" s="126" t="s">
        <v>412</v>
      </c>
      <c r="G99" s="126"/>
      <c r="H99" s="124" t="s">
        <v>414</v>
      </c>
      <c r="I99" s="124"/>
      <c r="J99" s="133" t="s">
        <v>53</v>
      </c>
      <c r="K99" s="128">
        <v>0</v>
      </c>
      <c r="L99" s="129">
        <v>230000000</v>
      </c>
      <c r="M99" s="107" t="s">
        <v>384</v>
      </c>
      <c r="N99" s="130" t="s">
        <v>387</v>
      </c>
      <c r="O99" s="134" t="s">
        <v>47</v>
      </c>
      <c r="P99" s="107" t="s">
        <v>48</v>
      </c>
      <c r="Q99" s="131" t="s">
        <v>73</v>
      </c>
      <c r="R99" s="110" t="s">
        <v>50</v>
      </c>
      <c r="S99" s="107">
        <v>796</v>
      </c>
      <c r="T99" s="107" t="s">
        <v>51</v>
      </c>
      <c r="U99" s="132">
        <v>21</v>
      </c>
      <c r="V99" s="132">
        <v>15814.33</v>
      </c>
      <c r="W99" s="112">
        <v>0</v>
      </c>
      <c r="X99" s="269">
        <f t="shared" si="12"/>
        <v>0</v>
      </c>
      <c r="Y99" s="107" t="s">
        <v>390</v>
      </c>
      <c r="Z99" s="135">
        <v>2016</v>
      </c>
      <c r="AA99" s="289">
        <v>11.22</v>
      </c>
      <c r="AB99" s="15" t="s">
        <v>52</v>
      </c>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c r="IS99" s="15"/>
      <c r="IT99" s="15"/>
      <c r="IU99" s="15"/>
      <c r="IV99" s="15"/>
      <c r="IW99" s="15"/>
      <c r="IX99" s="15"/>
      <c r="IY99" s="15"/>
      <c r="IZ99" s="15"/>
      <c r="JA99" s="15"/>
      <c r="JB99" s="15"/>
      <c r="JC99" s="15"/>
      <c r="JD99" s="15"/>
      <c r="JE99" s="15"/>
      <c r="JF99" s="15"/>
      <c r="JG99" s="15"/>
      <c r="JH99" s="15"/>
      <c r="JI99" s="15"/>
      <c r="JJ99" s="15"/>
      <c r="JK99" s="15"/>
      <c r="JL99" s="15"/>
      <c r="JM99" s="15"/>
      <c r="JN99" s="15"/>
      <c r="JO99" s="15"/>
      <c r="JP99" s="15"/>
      <c r="JQ99" s="15"/>
      <c r="JR99" s="15"/>
      <c r="JS99" s="15"/>
      <c r="JT99" s="15"/>
      <c r="JU99" s="15"/>
      <c r="JV99" s="15"/>
      <c r="JW99" s="15"/>
      <c r="JX99" s="15"/>
      <c r="JY99" s="15"/>
      <c r="JZ99" s="15"/>
      <c r="KA99" s="15"/>
      <c r="KB99" s="15"/>
      <c r="KC99" s="15"/>
      <c r="KD99" s="15"/>
      <c r="KE99" s="15"/>
      <c r="KF99" s="15"/>
      <c r="KG99" s="15"/>
      <c r="KH99" s="15"/>
      <c r="KI99" s="15"/>
      <c r="KJ99" s="15"/>
      <c r="KK99" s="15"/>
      <c r="KL99" s="15"/>
      <c r="KM99" s="15"/>
      <c r="KN99" s="15"/>
      <c r="KO99" s="15"/>
      <c r="KP99" s="15"/>
      <c r="KQ99" s="15"/>
      <c r="KR99" s="15"/>
      <c r="KS99" s="15"/>
      <c r="KT99" s="15"/>
      <c r="KU99" s="15"/>
      <c r="KV99" s="15"/>
      <c r="KW99" s="15"/>
      <c r="KX99" s="15"/>
      <c r="KY99" s="15"/>
      <c r="KZ99" s="15"/>
      <c r="LA99" s="15"/>
      <c r="LB99" s="15"/>
      <c r="LC99" s="15"/>
      <c r="LD99" s="15"/>
      <c r="LE99" s="15"/>
      <c r="LF99" s="15"/>
      <c r="LG99" s="15"/>
      <c r="LH99" s="15"/>
      <c r="LI99" s="15"/>
      <c r="LJ99" s="15"/>
      <c r="LK99" s="15"/>
      <c r="LL99" s="15"/>
      <c r="LM99" s="15"/>
      <c r="LN99" s="15"/>
      <c r="LO99" s="15"/>
      <c r="LP99" s="15"/>
      <c r="LQ99" s="15"/>
      <c r="LR99" s="15"/>
      <c r="LS99" s="15"/>
      <c r="LT99" s="15"/>
      <c r="LU99" s="15"/>
      <c r="LV99" s="15"/>
      <c r="LW99" s="15"/>
      <c r="LX99" s="15"/>
      <c r="LY99" s="15"/>
      <c r="LZ99" s="15"/>
      <c r="MA99" s="15"/>
      <c r="MB99" s="15"/>
      <c r="MC99" s="15"/>
      <c r="MD99" s="15"/>
      <c r="ME99" s="15"/>
      <c r="MF99" s="15"/>
      <c r="MG99" s="15"/>
      <c r="MH99" s="15"/>
      <c r="MI99" s="15"/>
      <c r="MJ99" s="15"/>
      <c r="MK99" s="15"/>
      <c r="ML99" s="15"/>
      <c r="MM99" s="15"/>
      <c r="MN99" s="15"/>
      <c r="MO99" s="15"/>
      <c r="MP99" s="15"/>
      <c r="MQ99" s="15"/>
      <c r="MR99" s="15"/>
      <c r="MS99" s="15"/>
      <c r="MT99" s="15"/>
      <c r="MU99" s="15"/>
      <c r="MV99" s="15"/>
      <c r="MW99" s="15"/>
      <c r="MX99" s="15"/>
      <c r="MY99" s="15"/>
      <c r="MZ99" s="15"/>
      <c r="NA99" s="15"/>
      <c r="NB99" s="15"/>
      <c r="NC99" s="15"/>
      <c r="ND99" s="15"/>
      <c r="NE99" s="15"/>
      <c r="NF99" s="15"/>
      <c r="NG99" s="15"/>
      <c r="NH99" s="15"/>
      <c r="NI99" s="15"/>
      <c r="NJ99" s="15"/>
      <c r="NK99" s="15"/>
      <c r="NL99" s="15"/>
      <c r="NM99" s="15"/>
      <c r="NN99" s="15"/>
      <c r="NO99" s="15"/>
      <c r="NP99" s="15"/>
      <c r="NQ99" s="15"/>
      <c r="NR99" s="15"/>
      <c r="NS99" s="15"/>
      <c r="NT99" s="15"/>
      <c r="NU99" s="15"/>
      <c r="NV99" s="15"/>
      <c r="NW99" s="15"/>
      <c r="NX99" s="15"/>
      <c r="NY99" s="15"/>
      <c r="NZ99" s="15"/>
      <c r="OA99" s="15"/>
      <c r="OB99" s="15"/>
      <c r="OC99" s="15"/>
      <c r="OD99" s="15"/>
      <c r="OE99" s="15"/>
      <c r="OF99" s="15"/>
      <c r="OG99" s="15"/>
      <c r="OH99" s="15"/>
      <c r="OI99" s="15"/>
      <c r="OJ99" s="15"/>
      <c r="OK99" s="15"/>
      <c r="OL99" s="15"/>
      <c r="OM99" s="15"/>
      <c r="ON99" s="15"/>
      <c r="OO99" s="15"/>
      <c r="OP99" s="15"/>
      <c r="OQ99" s="15"/>
      <c r="OR99" s="15"/>
      <c r="OS99" s="15"/>
      <c r="OT99" s="15"/>
      <c r="OU99" s="15"/>
      <c r="OV99" s="15"/>
      <c r="OW99" s="15"/>
      <c r="OX99" s="15"/>
      <c r="OY99" s="15"/>
      <c r="OZ99" s="15"/>
      <c r="PA99" s="15"/>
      <c r="PB99" s="15"/>
      <c r="PC99" s="15"/>
      <c r="PD99" s="15"/>
      <c r="PE99" s="15"/>
      <c r="PF99" s="15"/>
      <c r="PG99" s="15"/>
      <c r="PH99" s="15"/>
      <c r="PI99" s="15"/>
      <c r="PJ99" s="15"/>
      <c r="PK99" s="15"/>
      <c r="PL99" s="15"/>
      <c r="PM99" s="15"/>
      <c r="PN99" s="15"/>
      <c r="PO99" s="15"/>
      <c r="PP99" s="15"/>
      <c r="PQ99" s="15"/>
      <c r="PR99" s="15"/>
      <c r="PS99" s="15"/>
      <c r="PT99" s="15"/>
      <c r="PU99" s="15"/>
      <c r="PV99" s="15"/>
      <c r="PW99" s="15"/>
      <c r="PX99" s="15"/>
      <c r="PY99" s="15"/>
      <c r="PZ99" s="15"/>
      <c r="QA99" s="15"/>
      <c r="QB99" s="15"/>
      <c r="QC99" s="15"/>
      <c r="QD99" s="15"/>
      <c r="QE99" s="15"/>
      <c r="QF99" s="15"/>
      <c r="QG99" s="15"/>
      <c r="QH99" s="15"/>
      <c r="QI99" s="15"/>
      <c r="QJ99" s="15"/>
      <c r="QK99" s="15"/>
      <c r="QL99" s="15"/>
      <c r="QM99" s="15"/>
      <c r="QN99" s="15"/>
      <c r="QO99" s="15"/>
      <c r="QP99" s="15"/>
      <c r="QQ99" s="15"/>
      <c r="QR99" s="15"/>
      <c r="QS99" s="15"/>
      <c r="QT99" s="15"/>
      <c r="QU99" s="15"/>
      <c r="QV99" s="15"/>
      <c r="QW99" s="15"/>
      <c r="QX99" s="15"/>
      <c r="QY99" s="15"/>
      <c r="QZ99" s="15"/>
      <c r="RA99" s="15"/>
      <c r="RB99" s="15"/>
      <c r="RC99" s="15"/>
      <c r="RD99" s="15"/>
      <c r="RE99" s="15"/>
      <c r="RF99" s="15"/>
      <c r="RG99" s="15"/>
      <c r="RH99" s="15"/>
      <c r="RI99" s="15"/>
      <c r="RJ99" s="15"/>
      <c r="RK99" s="15"/>
      <c r="RL99" s="15"/>
      <c r="RM99" s="15"/>
      <c r="RN99" s="15"/>
      <c r="RO99" s="15"/>
      <c r="RP99" s="15"/>
      <c r="RQ99" s="15"/>
      <c r="RR99" s="15"/>
      <c r="RS99" s="15"/>
      <c r="RT99" s="15"/>
      <c r="RU99" s="15"/>
      <c r="RV99" s="15"/>
      <c r="RW99" s="15"/>
      <c r="RX99" s="15"/>
      <c r="RY99" s="15"/>
      <c r="RZ99" s="15"/>
      <c r="SA99" s="15"/>
      <c r="SB99" s="15"/>
      <c r="SC99" s="15"/>
      <c r="SD99" s="15"/>
      <c r="SE99" s="15"/>
      <c r="SF99" s="15"/>
      <c r="SG99" s="15"/>
      <c r="SH99" s="15"/>
      <c r="SI99" s="15"/>
      <c r="SJ99" s="15"/>
      <c r="SK99" s="15"/>
      <c r="SL99" s="15"/>
      <c r="SM99" s="15"/>
      <c r="SN99" s="15"/>
      <c r="SO99" s="15"/>
      <c r="SP99" s="15"/>
      <c r="SQ99" s="15"/>
      <c r="SR99" s="15"/>
      <c r="SS99" s="15"/>
      <c r="ST99" s="15"/>
      <c r="SU99" s="15"/>
      <c r="SV99" s="15"/>
      <c r="SW99" s="15"/>
      <c r="SX99" s="15"/>
      <c r="SY99" s="15"/>
      <c r="SZ99" s="15"/>
      <c r="TA99" s="15"/>
      <c r="TB99" s="15"/>
      <c r="TC99" s="15"/>
      <c r="TD99" s="15"/>
      <c r="TE99" s="15"/>
      <c r="TF99" s="15"/>
      <c r="TG99" s="15"/>
      <c r="TH99" s="15"/>
      <c r="TI99" s="15"/>
      <c r="TJ99" s="15"/>
      <c r="TK99" s="15"/>
      <c r="TL99" s="15"/>
      <c r="TM99" s="15"/>
      <c r="TN99" s="15"/>
      <c r="TO99" s="15"/>
      <c r="TP99" s="15"/>
      <c r="TQ99" s="15"/>
      <c r="TR99" s="15"/>
      <c r="TS99" s="15"/>
      <c r="TT99" s="15"/>
      <c r="TU99" s="15"/>
      <c r="TV99" s="15"/>
      <c r="TW99" s="15"/>
      <c r="TX99" s="15"/>
      <c r="TY99" s="15"/>
      <c r="TZ99" s="15"/>
      <c r="UA99" s="15"/>
      <c r="UB99" s="15"/>
      <c r="UC99" s="15"/>
      <c r="UD99" s="15"/>
      <c r="UE99" s="15"/>
      <c r="UF99" s="15"/>
      <c r="UG99" s="15"/>
      <c r="UH99" s="15"/>
      <c r="UI99" s="15"/>
      <c r="UJ99" s="15"/>
      <c r="UK99" s="15"/>
      <c r="UL99" s="15"/>
      <c r="UM99" s="15"/>
      <c r="UN99" s="15"/>
      <c r="UO99" s="15"/>
      <c r="UP99" s="15"/>
      <c r="UQ99" s="15"/>
      <c r="UR99" s="15"/>
      <c r="US99" s="15"/>
      <c r="UT99" s="15"/>
      <c r="UU99" s="15"/>
      <c r="UV99" s="15"/>
      <c r="UW99" s="15"/>
      <c r="UX99" s="15"/>
      <c r="UY99" s="15"/>
      <c r="UZ99" s="15"/>
      <c r="VA99" s="15"/>
      <c r="VB99" s="15"/>
      <c r="VC99" s="15"/>
      <c r="VD99" s="15"/>
      <c r="VE99" s="15"/>
      <c r="VF99" s="15"/>
      <c r="VG99" s="15"/>
      <c r="VH99" s="15"/>
      <c r="VI99" s="15"/>
      <c r="VJ99" s="15"/>
      <c r="VK99" s="15"/>
      <c r="VL99" s="15"/>
      <c r="VM99" s="15"/>
      <c r="VN99" s="15"/>
      <c r="VO99" s="15"/>
      <c r="VP99" s="15"/>
      <c r="VQ99" s="15"/>
      <c r="VR99" s="15"/>
      <c r="VS99" s="15"/>
      <c r="VT99" s="15"/>
      <c r="VU99" s="15"/>
      <c r="VV99" s="15"/>
      <c r="VW99" s="15"/>
      <c r="VX99" s="15"/>
      <c r="VY99" s="15"/>
      <c r="VZ99" s="15"/>
      <c r="WA99" s="15"/>
      <c r="WB99" s="15"/>
      <c r="WC99" s="15"/>
      <c r="WD99" s="15"/>
      <c r="WE99" s="15"/>
      <c r="WF99" s="15"/>
      <c r="WG99" s="15"/>
      <c r="WH99" s="15"/>
      <c r="WI99" s="15"/>
      <c r="WJ99" s="15"/>
      <c r="WK99" s="15"/>
      <c r="WL99" s="15"/>
      <c r="WM99" s="15"/>
      <c r="WN99" s="15"/>
      <c r="WO99" s="15"/>
      <c r="WP99" s="15"/>
      <c r="WQ99" s="15"/>
      <c r="WR99" s="15"/>
      <c r="WS99" s="15"/>
      <c r="WT99" s="15"/>
      <c r="WU99" s="15"/>
      <c r="WV99" s="15"/>
      <c r="WW99" s="15"/>
      <c r="WX99" s="15"/>
      <c r="WY99" s="15"/>
      <c r="WZ99" s="15"/>
      <c r="XA99" s="15"/>
      <c r="XB99" s="15"/>
      <c r="XC99" s="15"/>
      <c r="XD99" s="15"/>
      <c r="XE99" s="15"/>
      <c r="XF99" s="15"/>
      <c r="XG99" s="15"/>
      <c r="XH99" s="15"/>
      <c r="XI99" s="15"/>
      <c r="XJ99" s="15"/>
      <c r="XK99" s="15"/>
      <c r="XL99" s="15"/>
      <c r="XM99" s="15"/>
      <c r="XN99" s="15"/>
      <c r="XO99" s="15"/>
      <c r="XP99" s="15"/>
      <c r="XQ99" s="15"/>
      <c r="XR99" s="15"/>
      <c r="XS99" s="15"/>
      <c r="XT99" s="15"/>
      <c r="XU99" s="15"/>
      <c r="XV99" s="15"/>
      <c r="XW99" s="15"/>
      <c r="XX99" s="15"/>
      <c r="XY99" s="15"/>
      <c r="XZ99" s="15"/>
      <c r="YA99" s="15"/>
      <c r="YB99" s="15"/>
      <c r="YC99" s="15"/>
      <c r="YD99" s="15"/>
      <c r="YE99" s="15"/>
      <c r="YF99" s="15"/>
      <c r="YG99" s="15"/>
      <c r="YH99" s="15"/>
      <c r="YI99" s="15"/>
      <c r="YJ99" s="15"/>
      <c r="YK99" s="15"/>
      <c r="YL99" s="15"/>
      <c r="YM99" s="15"/>
      <c r="YN99" s="15"/>
      <c r="YO99" s="15"/>
      <c r="YP99" s="15"/>
      <c r="YQ99" s="15"/>
      <c r="YR99" s="15"/>
      <c r="YS99" s="15"/>
      <c r="YT99" s="15"/>
      <c r="YU99" s="15"/>
      <c r="YV99" s="15"/>
      <c r="YW99" s="15"/>
      <c r="YX99" s="15"/>
      <c r="YY99" s="15"/>
      <c r="YZ99" s="15"/>
      <c r="ZA99" s="15"/>
      <c r="ZB99" s="15"/>
      <c r="ZC99" s="15"/>
      <c r="ZD99" s="15"/>
      <c r="ZE99" s="15"/>
      <c r="ZF99" s="15"/>
      <c r="ZG99" s="15"/>
      <c r="ZH99" s="15"/>
      <c r="ZI99" s="15"/>
      <c r="ZJ99" s="15"/>
      <c r="ZK99" s="15"/>
      <c r="ZL99" s="15"/>
      <c r="ZM99" s="15"/>
      <c r="ZN99" s="15"/>
      <c r="ZO99" s="15"/>
      <c r="ZP99" s="15"/>
      <c r="ZQ99" s="15"/>
      <c r="ZR99" s="15"/>
      <c r="ZS99" s="15"/>
      <c r="ZT99" s="15"/>
      <c r="ZU99" s="15"/>
      <c r="ZV99" s="15"/>
      <c r="ZW99" s="15"/>
      <c r="ZX99" s="15"/>
      <c r="ZY99" s="15"/>
      <c r="ZZ99" s="15"/>
      <c r="AAA99" s="15"/>
      <c r="AAB99" s="15"/>
      <c r="AAC99" s="15"/>
      <c r="AAD99" s="15"/>
      <c r="AAE99" s="15"/>
      <c r="AAF99" s="15"/>
      <c r="AAG99" s="15"/>
      <c r="AAH99" s="15"/>
      <c r="AAI99" s="15"/>
      <c r="AAJ99" s="15"/>
      <c r="AAK99" s="15"/>
      <c r="AAL99" s="15"/>
      <c r="AAM99" s="15"/>
      <c r="AAN99" s="15"/>
      <c r="AAO99" s="15"/>
      <c r="AAP99" s="15"/>
      <c r="AAQ99" s="15"/>
      <c r="AAR99" s="15"/>
      <c r="AAS99" s="15"/>
      <c r="AAT99" s="15"/>
      <c r="AAU99" s="15"/>
      <c r="AAV99" s="15"/>
      <c r="AAW99" s="15"/>
      <c r="AAX99" s="15"/>
      <c r="AAY99" s="15"/>
      <c r="AAZ99" s="15"/>
      <c r="ABA99" s="15"/>
      <c r="ABB99" s="15"/>
      <c r="ABC99" s="15"/>
      <c r="ABD99" s="15"/>
      <c r="ABE99" s="15"/>
      <c r="ABF99" s="15"/>
      <c r="ABG99" s="15"/>
      <c r="ABH99" s="15"/>
      <c r="ABI99" s="15"/>
      <c r="ABJ99" s="15"/>
      <c r="ABK99" s="15"/>
      <c r="ABL99" s="15"/>
      <c r="ABM99" s="15"/>
      <c r="ABN99" s="15"/>
      <c r="ABO99" s="15"/>
      <c r="ABP99" s="15"/>
      <c r="ABQ99" s="15"/>
      <c r="ABR99" s="15"/>
      <c r="ABS99" s="15"/>
      <c r="ABT99" s="15"/>
      <c r="ABU99" s="15"/>
      <c r="ABV99" s="15"/>
      <c r="ABW99" s="15"/>
      <c r="ABX99" s="15"/>
      <c r="ABY99" s="15"/>
      <c r="ABZ99" s="15"/>
      <c r="ACA99" s="15"/>
      <c r="ACB99" s="15"/>
      <c r="ACC99" s="15"/>
      <c r="ACD99" s="15"/>
      <c r="ACE99" s="15"/>
      <c r="ACF99" s="15"/>
      <c r="ACG99" s="15"/>
      <c r="ACH99" s="15"/>
      <c r="ACI99" s="15"/>
      <c r="ACJ99" s="15"/>
      <c r="ACK99" s="15"/>
      <c r="ACL99" s="15"/>
      <c r="ACM99" s="15"/>
      <c r="ACN99" s="15"/>
      <c r="ACO99" s="15"/>
      <c r="ACP99" s="15"/>
      <c r="ACQ99" s="15"/>
      <c r="ACR99" s="15"/>
      <c r="ACS99" s="15"/>
      <c r="ACT99" s="15"/>
      <c r="ACU99" s="15"/>
      <c r="ACV99" s="15"/>
      <c r="ACW99" s="15"/>
      <c r="ACX99" s="15"/>
      <c r="ACY99" s="15"/>
      <c r="ACZ99" s="15"/>
      <c r="ADA99" s="15"/>
      <c r="ADB99" s="15"/>
      <c r="ADC99" s="15"/>
      <c r="ADD99" s="15"/>
      <c r="ADE99" s="15"/>
      <c r="ADF99" s="15"/>
      <c r="ADG99" s="15"/>
      <c r="ADH99" s="15"/>
      <c r="ADI99" s="15"/>
      <c r="ADJ99" s="15"/>
      <c r="ADK99" s="15"/>
      <c r="ADL99" s="15"/>
      <c r="ADM99" s="15"/>
      <c r="ADN99" s="15"/>
      <c r="ADO99" s="15"/>
      <c r="ADP99" s="15"/>
      <c r="ADQ99" s="15"/>
      <c r="ADR99" s="15"/>
      <c r="ADS99" s="15"/>
      <c r="ADT99" s="15"/>
      <c r="ADU99" s="15"/>
      <c r="ADV99" s="15"/>
      <c r="ADW99" s="15"/>
      <c r="ADX99" s="15"/>
      <c r="ADY99" s="15"/>
      <c r="ADZ99" s="15"/>
      <c r="AEA99" s="15"/>
      <c r="AEB99" s="15"/>
      <c r="AEC99" s="15"/>
      <c r="AED99" s="15"/>
      <c r="AEE99" s="15"/>
      <c r="AEF99" s="15"/>
      <c r="AEG99" s="15"/>
      <c r="AEH99" s="15"/>
      <c r="AEI99" s="15"/>
      <c r="AEJ99" s="15"/>
      <c r="AEK99" s="15"/>
      <c r="AEL99" s="15"/>
      <c r="AEM99" s="15"/>
      <c r="AEN99" s="15"/>
      <c r="AEO99" s="15"/>
      <c r="AEP99" s="15"/>
      <c r="AEQ99" s="15"/>
      <c r="AER99" s="15"/>
      <c r="AES99" s="15"/>
      <c r="AET99" s="15"/>
      <c r="AEU99" s="15"/>
      <c r="AEV99" s="15"/>
      <c r="AEW99" s="15"/>
      <c r="AEX99" s="15"/>
      <c r="AEY99" s="15"/>
      <c r="AEZ99" s="15"/>
      <c r="AFA99" s="15"/>
      <c r="AFB99" s="15"/>
      <c r="AFC99" s="15"/>
      <c r="AFD99" s="15"/>
      <c r="AFE99" s="15"/>
      <c r="AFF99" s="15"/>
      <c r="AFG99" s="15"/>
      <c r="AFH99" s="15"/>
      <c r="AFI99" s="15"/>
      <c r="AFJ99" s="15"/>
      <c r="AFK99" s="15"/>
      <c r="AFL99" s="15"/>
      <c r="AFM99" s="15"/>
      <c r="AFN99" s="15"/>
      <c r="AFO99" s="15"/>
      <c r="AFP99" s="15"/>
      <c r="AFQ99" s="15"/>
      <c r="AFR99" s="15"/>
      <c r="AFS99" s="15"/>
      <c r="AFT99" s="15"/>
      <c r="AFU99" s="15"/>
      <c r="AFV99" s="15"/>
      <c r="AFW99" s="15"/>
      <c r="AFX99" s="15"/>
      <c r="AFY99" s="15"/>
      <c r="AFZ99" s="15"/>
      <c r="AGA99" s="15"/>
      <c r="AGB99" s="15"/>
      <c r="AGC99" s="15"/>
      <c r="AGD99" s="15"/>
      <c r="AGE99" s="15"/>
      <c r="AGF99" s="15"/>
      <c r="AGG99" s="15"/>
      <c r="AGH99" s="15"/>
      <c r="AGI99" s="15"/>
      <c r="AGJ99" s="15"/>
      <c r="AGK99" s="15"/>
      <c r="AGL99" s="15"/>
      <c r="AGM99" s="15"/>
      <c r="AGN99" s="15"/>
      <c r="AGO99" s="15"/>
      <c r="AGP99" s="15"/>
      <c r="AGQ99" s="15"/>
      <c r="AGR99" s="15"/>
      <c r="AGS99" s="15"/>
      <c r="AGT99" s="15"/>
      <c r="AGU99" s="15"/>
      <c r="AGV99" s="15"/>
      <c r="AGW99" s="15"/>
      <c r="AGX99" s="15"/>
      <c r="AGY99" s="15"/>
      <c r="AGZ99" s="15"/>
      <c r="AHA99" s="15"/>
      <c r="AHB99" s="15"/>
      <c r="AHC99" s="15"/>
      <c r="AHD99" s="15"/>
      <c r="AHE99" s="15"/>
      <c r="AHF99" s="15"/>
      <c r="AHG99" s="15"/>
      <c r="AHH99" s="15"/>
      <c r="AHI99" s="15"/>
      <c r="AHJ99" s="15"/>
      <c r="AHK99" s="15"/>
      <c r="AHL99" s="15"/>
      <c r="AHM99" s="15"/>
      <c r="AHN99" s="15"/>
      <c r="AHO99" s="15"/>
      <c r="AHP99" s="15"/>
      <c r="AHQ99" s="15"/>
      <c r="AHR99" s="15"/>
      <c r="AHS99" s="15"/>
      <c r="AHT99" s="15"/>
      <c r="AHU99" s="15"/>
      <c r="AHV99" s="15"/>
      <c r="AHW99" s="15"/>
      <c r="AHX99" s="15"/>
      <c r="AHY99" s="15"/>
      <c r="AHZ99" s="15"/>
      <c r="AIA99" s="15"/>
      <c r="AIB99" s="15"/>
      <c r="AIC99" s="15"/>
      <c r="AID99" s="15"/>
      <c r="AIE99" s="15"/>
      <c r="AIF99" s="15"/>
      <c r="AIG99" s="15"/>
      <c r="AIH99" s="15"/>
      <c r="AII99" s="15"/>
      <c r="AIJ99" s="15"/>
      <c r="AIK99" s="15"/>
      <c r="AIL99" s="15"/>
      <c r="AIM99" s="15"/>
      <c r="AIN99" s="15"/>
      <c r="AIO99" s="15"/>
      <c r="AIP99" s="15"/>
      <c r="AIQ99" s="15"/>
      <c r="AIR99" s="15"/>
      <c r="AIS99" s="15"/>
      <c r="AIT99" s="15"/>
      <c r="AIU99" s="15"/>
      <c r="AIV99" s="15"/>
      <c r="AIW99" s="15"/>
      <c r="AIX99" s="15"/>
      <c r="AIY99" s="15"/>
      <c r="AIZ99" s="15"/>
      <c r="AJA99" s="15"/>
      <c r="AJB99" s="15"/>
      <c r="AJC99" s="15"/>
      <c r="AJD99" s="15"/>
      <c r="AJE99" s="15"/>
      <c r="AJF99" s="15"/>
      <c r="AJG99" s="15"/>
      <c r="AJH99" s="15"/>
      <c r="AJI99" s="15"/>
      <c r="AJJ99" s="15"/>
      <c r="AJK99" s="15"/>
      <c r="AJL99" s="15"/>
      <c r="AJM99" s="15"/>
      <c r="AJN99" s="15"/>
      <c r="AJO99" s="15"/>
      <c r="AJP99" s="15"/>
      <c r="AJQ99" s="15"/>
      <c r="AJR99" s="15"/>
      <c r="AJS99" s="15"/>
      <c r="AJT99" s="15"/>
      <c r="AJU99" s="15"/>
      <c r="AJV99" s="15"/>
      <c r="AJW99" s="15"/>
      <c r="AJX99" s="15"/>
      <c r="AJY99" s="15"/>
      <c r="AJZ99" s="15"/>
      <c r="AKA99" s="15"/>
      <c r="AKB99" s="15"/>
      <c r="AKC99" s="15"/>
      <c r="AKD99" s="15"/>
      <c r="AKE99" s="15"/>
      <c r="AKF99" s="15"/>
      <c r="AKG99" s="15"/>
      <c r="AKH99" s="15"/>
      <c r="AKI99" s="15"/>
      <c r="AKJ99" s="15"/>
      <c r="AKK99" s="15"/>
      <c r="AKL99" s="15"/>
      <c r="AKM99" s="15"/>
      <c r="AKN99" s="15"/>
      <c r="AKO99" s="15"/>
      <c r="AKP99" s="15"/>
      <c r="AKQ99" s="15"/>
      <c r="AKR99" s="15"/>
      <c r="AKS99" s="15"/>
      <c r="AKT99" s="15"/>
      <c r="AKU99" s="15"/>
      <c r="AKV99" s="15"/>
      <c r="AKW99" s="15"/>
      <c r="AKX99" s="15"/>
      <c r="AKY99" s="15"/>
      <c r="AKZ99" s="15"/>
      <c r="ALA99" s="15"/>
      <c r="ALB99" s="15"/>
      <c r="ALC99" s="15"/>
      <c r="ALD99" s="15"/>
      <c r="ALE99" s="15"/>
      <c r="ALF99" s="15"/>
      <c r="ALG99" s="15"/>
      <c r="ALH99" s="15"/>
      <c r="ALI99" s="15"/>
      <c r="ALJ99" s="15"/>
      <c r="ALK99" s="15"/>
      <c r="ALL99" s="15"/>
      <c r="ALM99" s="15"/>
      <c r="ALN99" s="15"/>
      <c r="ALO99" s="15"/>
      <c r="ALP99" s="15"/>
      <c r="ALQ99" s="15"/>
      <c r="ALR99" s="15"/>
      <c r="ALS99" s="15"/>
      <c r="ALT99" s="15"/>
      <c r="ALU99" s="15"/>
      <c r="ALV99" s="15"/>
      <c r="ALW99" s="15"/>
      <c r="ALX99" s="15"/>
      <c r="ALY99" s="15"/>
      <c r="ALZ99" s="15"/>
      <c r="AMA99" s="15"/>
      <c r="AMB99" s="15"/>
      <c r="AMC99" s="15"/>
      <c r="AMD99" s="15"/>
      <c r="AME99" s="15"/>
      <c r="AMF99" s="15"/>
    </row>
    <row r="100" spans="1:1020" s="15" customFormat="1" outlineLevel="1">
      <c r="A100" s="13" t="s">
        <v>415</v>
      </c>
      <c r="B100" s="124" t="s">
        <v>43</v>
      </c>
      <c r="C100" s="125" t="s">
        <v>416</v>
      </c>
      <c r="D100" s="126" t="s">
        <v>101</v>
      </c>
      <c r="E100" s="126"/>
      <c r="F100" s="126" t="s">
        <v>409</v>
      </c>
      <c r="G100" s="126"/>
      <c r="H100" s="124" t="s">
        <v>417</v>
      </c>
      <c r="I100" s="124"/>
      <c r="J100" s="127" t="s">
        <v>45</v>
      </c>
      <c r="K100" s="128">
        <v>0</v>
      </c>
      <c r="L100" s="129">
        <v>230000000</v>
      </c>
      <c r="M100" s="107" t="s">
        <v>384</v>
      </c>
      <c r="N100" s="130" t="s">
        <v>387</v>
      </c>
      <c r="O100" s="124" t="s">
        <v>47</v>
      </c>
      <c r="P100" s="107" t="s">
        <v>48</v>
      </c>
      <c r="Q100" s="131" t="s">
        <v>73</v>
      </c>
      <c r="R100" s="110" t="s">
        <v>50</v>
      </c>
      <c r="S100" s="107">
        <v>796</v>
      </c>
      <c r="T100" s="107" t="s">
        <v>51</v>
      </c>
      <c r="U100" s="132">
        <v>2</v>
      </c>
      <c r="V100" s="132">
        <v>8200</v>
      </c>
      <c r="W100" s="112">
        <v>0</v>
      </c>
      <c r="X100" s="269">
        <f t="shared" si="12"/>
        <v>0</v>
      </c>
      <c r="Y100" s="107" t="s">
        <v>390</v>
      </c>
      <c r="Z100" s="107">
        <v>2016</v>
      </c>
      <c r="AA100" s="138" t="s">
        <v>611</v>
      </c>
      <c r="AB100" s="15" t="s">
        <v>52</v>
      </c>
    </row>
    <row r="101" spans="1:1020" s="15" customFormat="1" outlineLevel="1">
      <c r="A101" s="13" t="s">
        <v>418</v>
      </c>
      <c r="B101" s="124" t="s">
        <v>43</v>
      </c>
      <c r="C101" s="125" t="s">
        <v>419</v>
      </c>
      <c r="D101" s="126" t="s">
        <v>93</v>
      </c>
      <c r="E101" s="126"/>
      <c r="F101" s="126" t="s">
        <v>420</v>
      </c>
      <c r="G101" s="126"/>
      <c r="H101" s="124" t="s">
        <v>421</v>
      </c>
      <c r="I101" s="124"/>
      <c r="J101" s="127" t="s">
        <v>45</v>
      </c>
      <c r="K101" s="128">
        <v>0</v>
      </c>
      <c r="L101" s="129">
        <v>230000000</v>
      </c>
      <c r="M101" s="107" t="s">
        <v>384</v>
      </c>
      <c r="N101" s="130" t="s">
        <v>387</v>
      </c>
      <c r="O101" s="124" t="s">
        <v>47</v>
      </c>
      <c r="P101" s="107" t="s">
        <v>48</v>
      </c>
      <c r="Q101" s="131" t="s">
        <v>73</v>
      </c>
      <c r="R101" s="110" t="s">
        <v>50</v>
      </c>
      <c r="S101" s="107">
        <v>796</v>
      </c>
      <c r="T101" s="107" t="s">
        <v>51</v>
      </c>
      <c r="U101" s="132">
        <v>7</v>
      </c>
      <c r="V101" s="132">
        <v>21979.999999999996</v>
      </c>
      <c r="W101" s="112">
        <v>0</v>
      </c>
      <c r="X101" s="269">
        <f t="shared" si="12"/>
        <v>0</v>
      </c>
      <c r="Y101" s="107"/>
      <c r="Z101" s="107">
        <v>2016</v>
      </c>
      <c r="AA101" s="138" t="s">
        <v>611</v>
      </c>
      <c r="AB101" s="15" t="s">
        <v>52</v>
      </c>
    </row>
    <row r="102" spans="1:1020" s="15" customFormat="1" outlineLevel="1">
      <c r="A102" s="13" t="s">
        <v>422</v>
      </c>
      <c r="B102" s="124" t="s">
        <v>43</v>
      </c>
      <c r="C102" s="125" t="s">
        <v>423</v>
      </c>
      <c r="D102" s="126" t="s">
        <v>424</v>
      </c>
      <c r="E102" s="126"/>
      <c r="F102" s="126" t="s">
        <v>425</v>
      </c>
      <c r="G102" s="126"/>
      <c r="H102" s="124" t="s">
        <v>426</v>
      </c>
      <c r="I102" s="124"/>
      <c r="J102" s="127" t="s">
        <v>45</v>
      </c>
      <c r="K102" s="128">
        <v>0</v>
      </c>
      <c r="L102" s="129">
        <v>230000000</v>
      </c>
      <c r="M102" s="107" t="s">
        <v>384</v>
      </c>
      <c r="N102" s="130" t="s">
        <v>387</v>
      </c>
      <c r="O102" s="124" t="s">
        <v>47</v>
      </c>
      <c r="P102" s="107" t="s">
        <v>48</v>
      </c>
      <c r="Q102" s="131" t="s">
        <v>73</v>
      </c>
      <c r="R102" s="110" t="s">
        <v>50</v>
      </c>
      <c r="S102" s="107">
        <v>168</v>
      </c>
      <c r="T102" s="107" t="s">
        <v>214</v>
      </c>
      <c r="U102" s="132">
        <v>2</v>
      </c>
      <c r="V102" s="132">
        <v>237260</v>
      </c>
      <c r="W102" s="112">
        <v>0</v>
      </c>
      <c r="X102" s="269">
        <f t="shared" si="12"/>
        <v>0</v>
      </c>
      <c r="Y102" s="107"/>
      <c r="Z102" s="107">
        <v>2016</v>
      </c>
      <c r="AA102" s="138" t="s">
        <v>611</v>
      </c>
      <c r="AB102" s="15" t="s">
        <v>52</v>
      </c>
    </row>
    <row r="103" spans="1:1020" s="15" customFormat="1" outlineLevel="1">
      <c r="A103" s="107" t="s">
        <v>448</v>
      </c>
      <c r="B103" s="124" t="s">
        <v>43</v>
      </c>
      <c r="C103" s="125" t="s">
        <v>428</v>
      </c>
      <c r="D103" s="126" t="s">
        <v>95</v>
      </c>
      <c r="E103" s="126"/>
      <c r="F103" s="126" t="s">
        <v>429</v>
      </c>
      <c r="G103" s="126"/>
      <c r="H103" s="124" t="s">
        <v>430</v>
      </c>
      <c r="I103" s="124"/>
      <c r="J103" s="127" t="s">
        <v>45</v>
      </c>
      <c r="K103" s="136">
        <v>0</v>
      </c>
      <c r="L103" s="129">
        <v>230000000</v>
      </c>
      <c r="M103" s="107" t="s">
        <v>384</v>
      </c>
      <c r="N103" s="130" t="s">
        <v>387</v>
      </c>
      <c r="O103" s="124" t="s">
        <v>47</v>
      </c>
      <c r="P103" s="107" t="s">
        <v>48</v>
      </c>
      <c r="Q103" s="131" t="s">
        <v>73</v>
      </c>
      <c r="R103" s="137" t="s">
        <v>50</v>
      </c>
      <c r="S103" s="107">
        <v>168</v>
      </c>
      <c r="T103" s="107" t="s">
        <v>214</v>
      </c>
      <c r="U103" s="132">
        <v>45</v>
      </c>
      <c r="V103" s="132">
        <v>214285.71</v>
      </c>
      <c r="W103" s="112">
        <v>0</v>
      </c>
      <c r="X103" s="269">
        <f t="shared" si="12"/>
        <v>0</v>
      </c>
      <c r="Y103" s="107"/>
      <c r="Z103" s="107">
        <v>2016</v>
      </c>
      <c r="AA103" s="138" t="s">
        <v>554</v>
      </c>
      <c r="AB103" s="15" t="s">
        <v>52</v>
      </c>
    </row>
    <row r="104" spans="1:1020" s="15" customFormat="1" outlineLevel="1">
      <c r="A104" s="13" t="s">
        <v>431</v>
      </c>
      <c r="B104" s="124" t="s">
        <v>43</v>
      </c>
      <c r="C104" s="125" t="s">
        <v>432</v>
      </c>
      <c r="D104" s="126" t="s">
        <v>433</v>
      </c>
      <c r="E104" s="126"/>
      <c r="F104" s="126" t="s">
        <v>434</v>
      </c>
      <c r="G104" s="126"/>
      <c r="H104" s="124" t="s">
        <v>435</v>
      </c>
      <c r="I104" s="124"/>
      <c r="J104" s="127" t="s">
        <v>45</v>
      </c>
      <c r="K104" s="128">
        <v>0</v>
      </c>
      <c r="L104" s="129">
        <v>230000000</v>
      </c>
      <c r="M104" s="107" t="s">
        <v>384</v>
      </c>
      <c r="N104" s="130" t="s">
        <v>387</v>
      </c>
      <c r="O104" s="124" t="s">
        <v>47</v>
      </c>
      <c r="P104" s="107" t="s">
        <v>48</v>
      </c>
      <c r="Q104" s="131" t="s">
        <v>73</v>
      </c>
      <c r="R104" s="110" t="s">
        <v>50</v>
      </c>
      <c r="S104" s="107">
        <v>168</v>
      </c>
      <c r="T104" s="107" t="s">
        <v>214</v>
      </c>
      <c r="U104" s="132">
        <v>0.9</v>
      </c>
      <c r="V104" s="132">
        <v>1357142.85</v>
      </c>
      <c r="W104" s="112">
        <v>0</v>
      </c>
      <c r="X104" s="269">
        <f t="shared" si="12"/>
        <v>0</v>
      </c>
      <c r="Y104" s="107" t="s">
        <v>390</v>
      </c>
      <c r="Z104" s="107">
        <v>2016</v>
      </c>
      <c r="AA104" s="138" t="s">
        <v>611</v>
      </c>
      <c r="AB104" s="15" t="s">
        <v>52</v>
      </c>
    </row>
    <row r="105" spans="1:1020" s="15" customFormat="1" outlineLevel="1">
      <c r="A105" s="13" t="s">
        <v>437</v>
      </c>
      <c r="B105" s="124" t="s">
        <v>43</v>
      </c>
      <c r="C105" s="125" t="s">
        <v>438</v>
      </c>
      <c r="D105" s="126" t="s">
        <v>436</v>
      </c>
      <c r="E105" s="126"/>
      <c r="F105" s="126" t="s">
        <v>439</v>
      </c>
      <c r="G105" s="126"/>
      <c r="H105" s="124" t="s">
        <v>440</v>
      </c>
      <c r="I105" s="124"/>
      <c r="J105" s="127" t="s">
        <v>45</v>
      </c>
      <c r="K105" s="128">
        <v>0</v>
      </c>
      <c r="L105" s="129">
        <v>230000000</v>
      </c>
      <c r="M105" s="107" t="s">
        <v>384</v>
      </c>
      <c r="N105" s="130" t="s">
        <v>387</v>
      </c>
      <c r="O105" s="124" t="s">
        <v>47</v>
      </c>
      <c r="P105" s="107" t="s">
        <v>48</v>
      </c>
      <c r="Q105" s="131" t="s">
        <v>73</v>
      </c>
      <c r="R105" s="110" t="s">
        <v>50</v>
      </c>
      <c r="S105" s="107">
        <v>796</v>
      </c>
      <c r="T105" s="107" t="s">
        <v>51</v>
      </c>
      <c r="U105" s="132">
        <v>3</v>
      </c>
      <c r="V105" s="132">
        <v>114285.71</v>
      </c>
      <c r="W105" s="112">
        <v>0</v>
      </c>
      <c r="X105" s="269">
        <f t="shared" ref="X105:X113" si="13">W105*1.12</f>
        <v>0</v>
      </c>
      <c r="Y105" s="107"/>
      <c r="Z105" s="107">
        <v>2016</v>
      </c>
      <c r="AA105" s="138" t="s">
        <v>611</v>
      </c>
      <c r="AB105" s="15" t="s">
        <v>52</v>
      </c>
    </row>
    <row r="106" spans="1:1020" s="15" customFormat="1" outlineLevel="1">
      <c r="A106" s="13" t="s">
        <v>441</v>
      </c>
      <c r="B106" s="124" t="s">
        <v>43</v>
      </c>
      <c r="C106" s="125" t="s">
        <v>442</v>
      </c>
      <c r="D106" s="126" t="s">
        <v>212</v>
      </c>
      <c r="E106" s="126"/>
      <c r="F106" s="126" t="s">
        <v>443</v>
      </c>
      <c r="G106" s="126"/>
      <c r="H106" s="124" t="s">
        <v>444</v>
      </c>
      <c r="I106" s="124"/>
      <c r="J106" s="127" t="s">
        <v>45</v>
      </c>
      <c r="K106" s="128">
        <v>0</v>
      </c>
      <c r="L106" s="129">
        <v>230000000</v>
      </c>
      <c r="M106" s="107" t="s">
        <v>384</v>
      </c>
      <c r="N106" s="130" t="s">
        <v>387</v>
      </c>
      <c r="O106" s="124" t="s">
        <v>47</v>
      </c>
      <c r="P106" s="107" t="s">
        <v>48</v>
      </c>
      <c r="Q106" s="131" t="s">
        <v>73</v>
      </c>
      <c r="R106" s="110" t="s">
        <v>50</v>
      </c>
      <c r="S106" s="107">
        <v>796</v>
      </c>
      <c r="T106" s="107" t="s">
        <v>51</v>
      </c>
      <c r="U106" s="132">
        <v>3</v>
      </c>
      <c r="V106" s="132">
        <v>58035.71</v>
      </c>
      <c r="W106" s="112">
        <v>0</v>
      </c>
      <c r="X106" s="269">
        <f t="shared" si="13"/>
        <v>0</v>
      </c>
      <c r="Y106" s="107"/>
      <c r="Z106" s="107">
        <v>2016</v>
      </c>
      <c r="AA106" s="138" t="s">
        <v>611</v>
      </c>
      <c r="AB106" s="15" t="s">
        <v>52</v>
      </c>
    </row>
    <row r="107" spans="1:1020" s="18" customFormat="1" outlineLevel="1">
      <c r="A107" s="107" t="s">
        <v>449</v>
      </c>
      <c r="B107" s="124" t="s">
        <v>43</v>
      </c>
      <c r="C107" s="139" t="s">
        <v>450</v>
      </c>
      <c r="D107" s="140" t="s">
        <v>97</v>
      </c>
      <c r="E107" s="140"/>
      <c r="F107" s="140" t="s">
        <v>451</v>
      </c>
      <c r="G107" s="140"/>
      <c r="H107" s="124" t="s">
        <v>452</v>
      </c>
      <c r="I107" s="140"/>
      <c r="J107" s="141" t="s">
        <v>53</v>
      </c>
      <c r="K107" s="136">
        <v>45</v>
      </c>
      <c r="L107" s="129">
        <v>230000000</v>
      </c>
      <c r="M107" s="107" t="s">
        <v>384</v>
      </c>
      <c r="N107" s="130" t="s">
        <v>387</v>
      </c>
      <c r="O107" s="124" t="s">
        <v>47</v>
      </c>
      <c r="P107" s="107" t="s">
        <v>48</v>
      </c>
      <c r="Q107" s="131" t="s">
        <v>49</v>
      </c>
      <c r="R107" s="110" t="s">
        <v>50</v>
      </c>
      <c r="S107" s="107">
        <v>796</v>
      </c>
      <c r="T107" s="107" t="s">
        <v>51</v>
      </c>
      <c r="U107" s="142">
        <v>2</v>
      </c>
      <c r="V107" s="142">
        <v>22266071.420000002</v>
      </c>
      <c r="W107" s="112">
        <v>0</v>
      </c>
      <c r="X107" s="270">
        <f t="shared" si="13"/>
        <v>0</v>
      </c>
      <c r="Y107" s="107" t="s">
        <v>390</v>
      </c>
      <c r="Z107" s="290">
        <v>2016</v>
      </c>
      <c r="AA107" s="120" t="s">
        <v>689</v>
      </c>
      <c r="AB107" s="1" t="s">
        <v>52</v>
      </c>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c r="ALO107" s="1"/>
      <c r="ALP107" s="1"/>
      <c r="ALQ107" s="1"/>
      <c r="ALR107" s="1"/>
      <c r="ALS107" s="1"/>
      <c r="ALT107" s="1"/>
      <c r="ALU107" s="1"/>
      <c r="ALV107" s="1"/>
      <c r="ALW107" s="1"/>
      <c r="ALX107" s="1"/>
      <c r="ALY107" s="1"/>
      <c r="ALZ107" s="1"/>
      <c r="AMA107" s="1"/>
      <c r="AMB107" s="1"/>
      <c r="AMC107" s="1"/>
      <c r="AMD107" s="1"/>
      <c r="AME107" s="1"/>
      <c r="AMF107" s="1"/>
    </row>
    <row r="108" spans="1:1020" s="18" customFormat="1" outlineLevel="1">
      <c r="A108" s="107" t="s">
        <v>453</v>
      </c>
      <c r="B108" s="124" t="s">
        <v>43</v>
      </c>
      <c r="C108" s="139" t="s">
        <v>454</v>
      </c>
      <c r="D108" s="140" t="s">
        <v>97</v>
      </c>
      <c r="E108" s="140"/>
      <c r="F108" s="140" t="s">
        <v>455</v>
      </c>
      <c r="G108" s="140"/>
      <c r="H108" s="124" t="s">
        <v>456</v>
      </c>
      <c r="I108" s="140"/>
      <c r="J108" s="141" t="s">
        <v>53</v>
      </c>
      <c r="K108" s="136">
        <v>40</v>
      </c>
      <c r="L108" s="129">
        <v>230000000</v>
      </c>
      <c r="M108" s="107" t="s">
        <v>384</v>
      </c>
      <c r="N108" s="130" t="s">
        <v>387</v>
      </c>
      <c r="O108" s="124" t="s">
        <v>47</v>
      </c>
      <c r="P108" s="107" t="s">
        <v>48</v>
      </c>
      <c r="Q108" s="131" t="s">
        <v>49</v>
      </c>
      <c r="R108" s="110" t="s">
        <v>50</v>
      </c>
      <c r="S108" s="107">
        <v>796</v>
      </c>
      <c r="T108" s="107" t="s">
        <v>51</v>
      </c>
      <c r="U108" s="142">
        <v>1</v>
      </c>
      <c r="V108" s="142">
        <v>16499999.999999998</v>
      </c>
      <c r="W108" s="112">
        <v>0</v>
      </c>
      <c r="X108" s="270">
        <f t="shared" si="13"/>
        <v>0</v>
      </c>
      <c r="Y108" s="107" t="s">
        <v>390</v>
      </c>
      <c r="Z108" s="290">
        <v>2016</v>
      </c>
      <c r="AA108" s="120" t="s">
        <v>689</v>
      </c>
      <c r="AB108" s="1" t="s">
        <v>52</v>
      </c>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c r="ALO108" s="1"/>
      <c r="ALP108" s="1"/>
      <c r="ALQ108" s="1"/>
      <c r="ALR108" s="1"/>
      <c r="ALS108" s="1"/>
      <c r="ALT108" s="1"/>
      <c r="ALU108" s="1"/>
      <c r="ALV108" s="1"/>
      <c r="ALW108" s="1"/>
      <c r="ALX108" s="1"/>
      <c r="ALY108" s="1"/>
      <c r="ALZ108" s="1"/>
      <c r="AMA108" s="1"/>
      <c r="AMB108" s="1"/>
      <c r="AMC108" s="1"/>
      <c r="AMD108" s="1"/>
      <c r="AME108" s="1"/>
      <c r="AMF108" s="1"/>
    </row>
    <row r="109" spans="1:1020" s="19" customFormat="1" outlineLevel="1">
      <c r="A109" s="107" t="s">
        <v>457</v>
      </c>
      <c r="B109" s="124" t="s">
        <v>43</v>
      </c>
      <c r="C109" s="139" t="s">
        <v>105</v>
      </c>
      <c r="D109" s="11" t="s">
        <v>106</v>
      </c>
      <c r="E109" s="140"/>
      <c r="F109" s="11" t="s">
        <v>107</v>
      </c>
      <c r="G109" s="140"/>
      <c r="H109" s="124" t="s">
        <v>458</v>
      </c>
      <c r="I109" s="140"/>
      <c r="J109" s="141" t="s">
        <v>45</v>
      </c>
      <c r="K109" s="136">
        <v>45</v>
      </c>
      <c r="L109" s="129">
        <v>230000000</v>
      </c>
      <c r="M109" s="107" t="s">
        <v>384</v>
      </c>
      <c r="N109" s="130" t="s">
        <v>387</v>
      </c>
      <c r="O109" s="124" t="s">
        <v>47</v>
      </c>
      <c r="P109" s="107" t="s">
        <v>48</v>
      </c>
      <c r="Q109" s="107" t="s">
        <v>73</v>
      </c>
      <c r="R109" s="110" t="s">
        <v>50</v>
      </c>
      <c r="S109" s="107">
        <v>796</v>
      </c>
      <c r="T109" s="107" t="s">
        <v>51</v>
      </c>
      <c r="U109" s="142">
        <v>2</v>
      </c>
      <c r="V109" s="142">
        <v>2152832.44</v>
      </c>
      <c r="W109" s="112">
        <v>0</v>
      </c>
      <c r="X109" s="269">
        <f t="shared" si="13"/>
        <v>0</v>
      </c>
      <c r="Y109" s="107" t="s">
        <v>390</v>
      </c>
      <c r="Z109" s="290">
        <v>2016</v>
      </c>
      <c r="AA109" s="138" t="s">
        <v>149</v>
      </c>
      <c r="AB109" s="15" t="s">
        <v>52</v>
      </c>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c r="IS109" s="15"/>
      <c r="IT109" s="15"/>
      <c r="IU109" s="15"/>
      <c r="IV109" s="15"/>
      <c r="IW109" s="15"/>
      <c r="IX109" s="15"/>
      <c r="IY109" s="15"/>
      <c r="IZ109" s="15"/>
      <c r="JA109" s="15"/>
      <c r="JB109" s="15"/>
      <c r="JC109" s="15"/>
      <c r="JD109" s="15"/>
      <c r="JE109" s="15"/>
      <c r="JF109" s="15"/>
      <c r="JG109" s="15"/>
      <c r="JH109" s="15"/>
      <c r="JI109" s="15"/>
      <c r="JJ109" s="15"/>
      <c r="JK109" s="15"/>
      <c r="JL109" s="15"/>
      <c r="JM109" s="15"/>
      <c r="JN109" s="15"/>
      <c r="JO109" s="15"/>
      <c r="JP109" s="15"/>
      <c r="JQ109" s="15"/>
      <c r="JR109" s="15"/>
      <c r="JS109" s="15"/>
      <c r="JT109" s="15"/>
      <c r="JU109" s="15"/>
      <c r="JV109" s="15"/>
      <c r="JW109" s="15"/>
      <c r="JX109" s="15"/>
      <c r="JY109" s="15"/>
      <c r="JZ109" s="15"/>
      <c r="KA109" s="15"/>
      <c r="KB109" s="15"/>
      <c r="KC109" s="15"/>
      <c r="KD109" s="15"/>
      <c r="KE109" s="15"/>
      <c r="KF109" s="15"/>
      <c r="KG109" s="15"/>
      <c r="KH109" s="15"/>
      <c r="KI109" s="15"/>
      <c r="KJ109" s="15"/>
      <c r="KK109" s="15"/>
      <c r="KL109" s="15"/>
      <c r="KM109" s="15"/>
      <c r="KN109" s="15"/>
      <c r="KO109" s="15"/>
      <c r="KP109" s="15"/>
      <c r="KQ109" s="15"/>
      <c r="KR109" s="15"/>
      <c r="KS109" s="15"/>
      <c r="KT109" s="15"/>
      <c r="KU109" s="15"/>
      <c r="KV109" s="15"/>
      <c r="KW109" s="15"/>
      <c r="KX109" s="15"/>
      <c r="KY109" s="15"/>
      <c r="KZ109" s="15"/>
      <c r="LA109" s="15"/>
      <c r="LB109" s="15"/>
      <c r="LC109" s="15"/>
      <c r="LD109" s="15"/>
      <c r="LE109" s="15"/>
      <c r="LF109" s="15"/>
      <c r="LG109" s="15"/>
      <c r="LH109" s="15"/>
      <c r="LI109" s="15"/>
      <c r="LJ109" s="15"/>
      <c r="LK109" s="15"/>
      <c r="LL109" s="15"/>
      <c r="LM109" s="15"/>
      <c r="LN109" s="15"/>
      <c r="LO109" s="15"/>
      <c r="LP109" s="15"/>
      <c r="LQ109" s="15"/>
      <c r="LR109" s="15"/>
      <c r="LS109" s="15"/>
      <c r="LT109" s="15"/>
      <c r="LU109" s="15"/>
      <c r="LV109" s="15"/>
      <c r="LW109" s="15"/>
      <c r="LX109" s="15"/>
      <c r="LY109" s="15"/>
      <c r="LZ109" s="15"/>
      <c r="MA109" s="15"/>
      <c r="MB109" s="15"/>
      <c r="MC109" s="15"/>
      <c r="MD109" s="15"/>
      <c r="ME109" s="15"/>
      <c r="MF109" s="15"/>
      <c r="MG109" s="15"/>
      <c r="MH109" s="15"/>
      <c r="MI109" s="15"/>
      <c r="MJ109" s="15"/>
      <c r="MK109" s="15"/>
      <c r="ML109" s="15"/>
      <c r="MM109" s="15"/>
      <c r="MN109" s="15"/>
      <c r="MO109" s="15"/>
      <c r="MP109" s="15"/>
      <c r="MQ109" s="15"/>
      <c r="MR109" s="15"/>
      <c r="MS109" s="15"/>
      <c r="MT109" s="15"/>
      <c r="MU109" s="15"/>
      <c r="MV109" s="15"/>
      <c r="MW109" s="15"/>
      <c r="MX109" s="15"/>
      <c r="MY109" s="15"/>
      <c r="MZ109" s="15"/>
      <c r="NA109" s="15"/>
      <c r="NB109" s="15"/>
      <c r="NC109" s="15"/>
      <c r="ND109" s="15"/>
      <c r="NE109" s="15"/>
      <c r="NF109" s="15"/>
      <c r="NG109" s="15"/>
      <c r="NH109" s="15"/>
      <c r="NI109" s="15"/>
      <c r="NJ109" s="15"/>
      <c r="NK109" s="15"/>
      <c r="NL109" s="15"/>
      <c r="NM109" s="15"/>
      <c r="NN109" s="15"/>
      <c r="NO109" s="15"/>
      <c r="NP109" s="15"/>
      <c r="NQ109" s="15"/>
      <c r="NR109" s="15"/>
      <c r="NS109" s="15"/>
      <c r="NT109" s="15"/>
      <c r="NU109" s="15"/>
      <c r="NV109" s="15"/>
      <c r="NW109" s="15"/>
      <c r="NX109" s="15"/>
      <c r="NY109" s="15"/>
      <c r="NZ109" s="15"/>
      <c r="OA109" s="15"/>
      <c r="OB109" s="15"/>
      <c r="OC109" s="15"/>
      <c r="OD109" s="15"/>
      <c r="OE109" s="15"/>
      <c r="OF109" s="15"/>
      <c r="OG109" s="15"/>
      <c r="OH109" s="15"/>
      <c r="OI109" s="15"/>
      <c r="OJ109" s="15"/>
      <c r="OK109" s="15"/>
      <c r="OL109" s="15"/>
      <c r="OM109" s="15"/>
      <c r="ON109" s="15"/>
      <c r="OO109" s="15"/>
      <c r="OP109" s="15"/>
      <c r="OQ109" s="15"/>
      <c r="OR109" s="15"/>
      <c r="OS109" s="15"/>
      <c r="OT109" s="15"/>
      <c r="OU109" s="15"/>
      <c r="OV109" s="15"/>
      <c r="OW109" s="15"/>
      <c r="OX109" s="15"/>
      <c r="OY109" s="15"/>
      <c r="OZ109" s="15"/>
      <c r="PA109" s="15"/>
      <c r="PB109" s="15"/>
      <c r="PC109" s="15"/>
      <c r="PD109" s="15"/>
      <c r="PE109" s="15"/>
      <c r="PF109" s="15"/>
      <c r="PG109" s="15"/>
      <c r="PH109" s="15"/>
      <c r="PI109" s="15"/>
      <c r="PJ109" s="15"/>
      <c r="PK109" s="15"/>
      <c r="PL109" s="15"/>
      <c r="PM109" s="15"/>
      <c r="PN109" s="15"/>
      <c r="PO109" s="15"/>
      <c r="PP109" s="15"/>
      <c r="PQ109" s="15"/>
      <c r="PR109" s="15"/>
      <c r="PS109" s="15"/>
      <c r="PT109" s="15"/>
      <c r="PU109" s="15"/>
      <c r="PV109" s="15"/>
      <c r="PW109" s="15"/>
      <c r="PX109" s="15"/>
      <c r="PY109" s="15"/>
      <c r="PZ109" s="15"/>
      <c r="QA109" s="15"/>
      <c r="QB109" s="15"/>
      <c r="QC109" s="15"/>
      <c r="QD109" s="15"/>
      <c r="QE109" s="15"/>
      <c r="QF109" s="15"/>
      <c r="QG109" s="15"/>
      <c r="QH109" s="15"/>
      <c r="QI109" s="15"/>
      <c r="QJ109" s="15"/>
      <c r="QK109" s="15"/>
      <c r="QL109" s="15"/>
      <c r="QM109" s="15"/>
      <c r="QN109" s="15"/>
      <c r="QO109" s="15"/>
      <c r="QP109" s="15"/>
      <c r="QQ109" s="15"/>
      <c r="QR109" s="15"/>
      <c r="QS109" s="15"/>
      <c r="QT109" s="15"/>
      <c r="QU109" s="15"/>
      <c r="QV109" s="15"/>
      <c r="QW109" s="15"/>
      <c r="QX109" s="15"/>
      <c r="QY109" s="15"/>
      <c r="QZ109" s="15"/>
      <c r="RA109" s="15"/>
      <c r="RB109" s="15"/>
      <c r="RC109" s="15"/>
      <c r="RD109" s="15"/>
      <c r="RE109" s="15"/>
      <c r="RF109" s="15"/>
      <c r="RG109" s="15"/>
      <c r="RH109" s="15"/>
      <c r="RI109" s="15"/>
      <c r="RJ109" s="15"/>
      <c r="RK109" s="15"/>
      <c r="RL109" s="15"/>
      <c r="RM109" s="15"/>
      <c r="RN109" s="15"/>
      <c r="RO109" s="15"/>
      <c r="RP109" s="15"/>
      <c r="RQ109" s="15"/>
      <c r="RR109" s="15"/>
      <c r="RS109" s="15"/>
      <c r="RT109" s="15"/>
      <c r="RU109" s="15"/>
      <c r="RV109" s="15"/>
      <c r="RW109" s="15"/>
      <c r="RX109" s="15"/>
      <c r="RY109" s="15"/>
      <c r="RZ109" s="15"/>
      <c r="SA109" s="15"/>
      <c r="SB109" s="15"/>
      <c r="SC109" s="15"/>
      <c r="SD109" s="15"/>
      <c r="SE109" s="15"/>
      <c r="SF109" s="15"/>
      <c r="SG109" s="15"/>
      <c r="SH109" s="15"/>
      <c r="SI109" s="15"/>
      <c r="SJ109" s="15"/>
      <c r="SK109" s="15"/>
      <c r="SL109" s="15"/>
      <c r="SM109" s="15"/>
      <c r="SN109" s="15"/>
      <c r="SO109" s="15"/>
      <c r="SP109" s="15"/>
      <c r="SQ109" s="15"/>
      <c r="SR109" s="15"/>
      <c r="SS109" s="15"/>
      <c r="ST109" s="15"/>
      <c r="SU109" s="15"/>
      <c r="SV109" s="15"/>
      <c r="SW109" s="15"/>
      <c r="SX109" s="15"/>
      <c r="SY109" s="15"/>
      <c r="SZ109" s="15"/>
      <c r="TA109" s="15"/>
      <c r="TB109" s="15"/>
      <c r="TC109" s="15"/>
      <c r="TD109" s="15"/>
      <c r="TE109" s="15"/>
      <c r="TF109" s="15"/>
      <c r="TG109" s="15"/>
      <c r="TH109" s="15"/>
      <c r="TI109" s="15"/>
      <c r="TJ109" s="15"/>
      <c r="TK109" s="15"/>
      <c r="TL109" s="15"/>
      <c r="TM109" s="15"/>
      <c r="TN109" s="15"/>
      <c r="TO109" s="15"/>
      <c r="TP109" s="15"/>
      <c r="TQ109" s="15"/>
      <c r="TR109" s="15"/>
      <c r="TS109" s="15"/>
      <c r="TT109" s="15"/>
      <c r="TU109" s="15"/>
      <c r="TV109" s="15"/>
      <c r="TW109" s="15"/>
      <c r="TX109" s="15"/>
      <c r="TY109" s="15"/>
      <c r="TZ109" s="15"/>
      <c r="UA109" s="15"/>
      <c r="UB109" s="15"/>
      <c r="UC109" s="15"/>
      <c r="UD109" s="15"/>
      <c r="UE109" s="15"/>
      <c r="UF109" s="15"/>
      <c r="UG109" s="15"/>
      <c r="UH109" s="15"/>
      <c r="UI109" s="15"/>
      <c r="UJ109" s="15"/>
      <c r="UK109" s="15"/>
      <c r="UL109" s="15"/>
      <c r="UM109" s="15"/>
      <c r="UN109" s="15"/>
      <c r="UO109" s="15"/>
      <c r="UP109" s="15"/>
      <c r="UQ109" s="15"/>
      <c r="UR109" s="15"/>
      <c r="US109" s="15"/>
      <c r="UT109" s="15"/>
      <c r="UU109" s="15"/>
      <c r="UV109" s="15"/>
      <c r="UW109" s="15"/>
      <c r="UX109" s="15"/>
      <c r="UY109" s="15"/>
      <c r="UZ109" s="15"/>
      <c r="VA109" s="15"/>
      <c r="VB109" s="15"/>
      <c r="VC109" s="15"/>
      <c r="VD109" s="15"/>
      <c r="VE109" s="15"/>
      <c r="VF109" s="15"/>
      <c r="VG109" s="15"/>
      <c r="VH109" s="15"/>
      <c r="VI109" s="15"/>
      <c r="VJ109" s="15"/>
      <c r="VK109" s="15"/>
      <c r="VL109" s="15"/>
      <c r="VM109" s="15"/>
      <c r="VN109" s="15"/>
      <c r="VO109" s="15"/>
      <c r="VP109" s="15"/>
      <c r="VQ109" s="15"/>
      <c r="VR109" s="15"/>
      <c r="VS109" s="15"/>
      <c r="VT109" s="15"/>
      <c r="VU109" s="15"/>
      <c r="VV109" s="15"/>
      <c r="VW109" s="15"/>
      <c r="VX109" s="15"/>
      <c r="VY109" s="15"/>
      <c r="VZ109" s="15"/>
      <c r="WA109" s="15"/>
      <c r="WB109" s="15"/>
      <c r="WC109" s="15"/>
      <c r="WD109" s="15"/>
      <c r="WE109" s="15"/>
      <c r="WF109" s="15"/>
      <c r="WG109" s="15"/>
      <c r="WH109" s="15"/>
      <c r="WI109" s="15"/>
      <c r="WJ109" s="15"/>
      <c r="WK109" s="15"/>
      <c r="WL109" s="15"/>
      <c r="WM109" s="15"/>
      <c r="WN109" s="15"/>
      <c r="WO109" s="15"/>
      <c r="WP109" s="15"/>
      <c r="WQ109" s="15"/>
      <c r="WR109" s="15"/>
      <c r="WS109" s="15"/>
      <c r="WT109" s="15"/>
      <c r="WU109" s="15"/>
      <c r="WV109" s="15"/>
      <c r="WW109" s="15"/>
      <c r="WX109" s="15"/>
      <c r="WY109" s="15"/>
      <c r="WZ109" s="15"/>
      <c r="XA109" s="15"/>
      <c r="XB109" s="15"/>
      <c r="XC109" s="15"/>
      <c r="XD109" s="15"/>
      <c r="XE109" s="15"/>
      <c r="XF109" s="15"/>
      <c r="XG109" s="15"/>
      <c r="XH109" s="15"/>
      <c r="XI109" s="15"/>
      <c r="XJ109" s="15"/>
      <c r="XK109" s="15"/>
      <c r="XL109" s="15"/>
      <c r="XM109" s="15"/>
      <c r="XN109" s="15"/>
      <c r="XO109" s="15"/>
      <c r="XP109" s="15"/>
      <c r="XQ109" s="15"/>
      <c r="XR109" s="15"/>
      <c r="XS109" s="15"/>
      <c r="XT109" s="15"/>
      <c r="XU109" s="15"/>
      <c r="XV109" s="15"/>
      <c r="XW109" s="15"/>
      <c r="XX109" s="15"/>
      <c r="XY109" s="15"/>
      <c r="XZ109" s="15"/>
      <c r="YA109" s="15"/>
      <c r="YB109" s="15"/>
      <c r="YC109" s="15"/>
      <c r="YD109" s="15"/>
      <c r="YE109" s="15"/>
      <c r="YF109" s="15"/>
      <c r="YG109" s="15"/>
      <c r="YH109" s="15"/>
      <c r="YI109" s="15"/>
      <c r="YJ109" s="15"/>
      <c r="YK109" s="15"/>
      <c r="YL109" s="15"/>
      <c r="YM109" s="15"/>
      <c r="YN109" s="15"/>
      <c r="YO109" s="15"/>
      <c r="YP109" s="15"/>
      <c r="YQ109" s="15"/>
      <c r="YR109" s="15"/>
      <c r="YS109" s="15"/>
      <c r="YT109" s="15"/>
      <c r="YU109" s="15"/>
      <c r="YV109" s="15"/>
      <c r="YW109" s="15"/>
      <c r="YX109" s="15"/>
      <c r="YY109" s="15"/>
      <c r="YZ109" s="15"/>
      <c r="ZA109" s="15"/>
      <c r="ZB109" s="15"/>
      <c r="ZC109" s="15"/>
      <c r="ZD109" s="15"/>
      <c r="ZE109" s="15"/>
      <c r="ZF109" s="15"/>
      <c r="ZG109" s="15"/>
      <c r="ZH109" s="15"/>
      <c r="ZI109" s="15"/>
      <c r="ZJ109" s="15"/>
      <c r="ZK109" s="15"/>
      <c r="ZL109" s="15"/>
      <c r="ZM109" s="15"/>
      <c r="ZN109" s="15"/>
      <c r="ZO109" s="15"/>
      <c r="ZP109" s="15"/>
      <c r="ZQ109" s="15"/>
      <c r="ZR109" s="15"/>
      <c r="ZS109" s="15"/>
      <c r="ZT109" s="15"/>
      <c r="ZU109" s="15"/>
      <c r="ZV109" s="15"/>
      <c r="ZW109" s="15"/>
      <c r="ZX109" s="15"/>
      <c r="ZY109" s="15"/>
      <c r="ZZ109" s="15"/>
      <c r="AAA109" s="15"/>
      <c r="AAB109" s="15"/>
      <c r="AAC109" s="15"/>
      <c r="AAD109" s="15"/>
      <c r="AAE109" s="15"/>
      <c r="AAF109" s="15"/>
      <c r="AAG109" s="15"/>
      <c r="AAH109" s="15"/>
      <c r="AAI109" s="15"/>
      <c r="AAJ109" s="15"/>
      <c r="AAK109" s="15"/>
      <c r="AAL109" s="15"/>
      <c r="AAM109" s="15"/>
      <c r="AAN109" s="15"/>
      <c r="AAO109" s="15"/>
      <c r="AAP109" s="15"/>
      <c r="AAQ109" s="15"/>
      <c r="AAR109" s="15"/>
      <c r="AAS109" s="15"/>
      <c r="AAT109" s="15"/>
      <c r="AAU109" s="15"/>
      <c r="AAV109" s="15"/>
      <c r="AAW109" s="15"/>
      <c r="AAX109" s="15"/>
      <c r="AAY109" s="15"/>
      <c r="AAZ109" s="15"/>
      <c r="ABA109" s="15"/>
      <c r="ABB109" s="15"/>
      <c r="ABC109" s="15"/>
      <c r="ABD109" s="15"/>
      <c r="ABE109" s="15"/>
      <c r="ABF109" s="15"/>
      <c r="ABG109" s="15"/>
      <c r="ABH109" s="15"/>
      <c r="ABI109" s="15"/>
      <c r="ABJ109" s="15"/>
      <c r="ABK109" s="15"/>
      <c r="ABL109" s="15"/>
      <c r="ABM109" s="15"/>
      <c r="ABN109" s="15"/>
      <c r="ABO109" s="15"/>
      <c r="ABP109" s="15"/>
      <c r="ABQ109" s="15"/>
      <c r="ABR109" s="15"/>
      <c r="ABS109" s="15"/>
      <c r="ABT109" s="15"/>
      <c r="ABU109" s="15"/>
      <c r="ABV109" s="15"/>
      <c r="ABW109" s="15"/>
      <c r="ABX109" s="15"/>
      <c r="ABY109" s="15"/>
      <c r="ABZ109" s="15"/>
      <c r="ACA109" s="15"/>
      <c r="ACB109" s="15"/>
      <c r="ACC109" s="15"/>
      <c r="ACD109" s="15"/>
      <c r="ACE109" s="15"/>
      <c r="ACF109" s="15"/>
      <c r="ACG109" s="15"/>
      <c r="ACH109" s="15"/>
      <c r="ACI109" s="15"/>
      <c r="ACJ109" s="15"/>
      <c r="ACK109" s="15"/>
      <c r="ACL109" s="15"/>
      <c r="ACM109" s="15"/>
      <c r="ACN109" s="15"/>
      <c r="ACO109" s="15"/>
      <c r="ACP109" s="15"/>
      <c r="ACQ109" s="15"/>
      <c r="ACR109" s="15"/>
      <c r="ACS109" s="15"/>
      <c r="ACT109" s="15"/>
      <c r="ACU109" s="15"/>
      <c r="ACV109" s="15"/>
      <c r="ACW109" s="15"/>
      <c r="ACX109" s="15"/>
      <c r="ACY109" s="15"/>
      <c r="ACZ109" s="15"/>
      <c r="ADA109" s="15"/>
      <c r="ADB109" s="15"/>
      <c r="ADC109" s="15"/>
      <c r="ADD109" s="15"/>
      <c r="ADE109" s="15"/>
      <c r="ADF109" s="15"/>
      <c r="ADG109" s="15"/>
      <c r="ADH109" s="15"/>
      <c r="ADI109" s="15"/>
      <c r="ADJ109" s="15"/>
      <c r="ADK109" s="15"/>
      <c r="ADL109" s="15"/>
      <c r="ADM109" s="15"/>
      <c r="ADN109" s="15"/>
      <c r="ADO109" s="15"/>
      <c r="ADP109" s="15"/>
      <c r="ADQ109" s="15"/>
      <c r="ADR109" s="15"/>
      <c r="ADS109" s="15"/>
      <c r="ADT109" s="15"/>
      <c r="ADU109" s="15"/>
      <c r="ADV109" s="15"/>
      <c r="ADW109" s="15"/>
      <c r="ADX109" s="15"/>
      <c r="ADY109" s="15"/>
      <c r="ADZ109" s="15"/>
      <c r="AEA109" s="15"/>
      <c r="AEB109" s="15"/>
      <c r="AEC109" s="15"/>
      <c r="AED109" s="15"/>
      <c r="AEE109" s="15"/>
      <c r="AEF109" s="15"/>
      <c r="AEG109" s="15"/>
      <c r="AEH109" s="15"/>
      <c r="AEI109" s="15"/>
      <c r="AEJ109" s="15"/>
      <c r="AEK109" s="15"/>
      <c r="AEL109" s="15"/>
      <c r="AEM109" s="15"/>
      <c r="AEN109" s="15"/>
      <c r="AEO109" s="15"/>
      <c r="AEP109" s="15"/>
      <c r="AEQ109" s="15"/>
      <c r="AER109" s="15"/>
      <c r="AES109" s="15"/>
      <c r="AET109" s="15"/>
      <c r="AEU109" s="15"/>
      <c r="AEV109" s="15"/>
      <c r="AEW109" s="15"/>
      <c r="AEX109" s="15"/>
      <c r="AEY109" s="15"/>
      <c r="AEZ109" s="15"/>
      <c r="AFA109" s="15"/>
      <c r="AFB109" s="15"/>
      <c r="AFC109" s="15"/>
      <c r="AFD109" s="15"/>
      <c r="AFE109" s="15"/>
      <c r="AFF109" s="15"/>
      <c r="AFG109" s="15"/>
      <c r="AFH109" s="15"/>
      <c r="AFI109" s="15"/>
      <c r="AFJ109" s="15"/>
      <c r="AFK109" s="15"/>
      <c r="AFL109" s="15"/>
      <c r="AFM109" s="15"/>
      <c r="AFN109" s="15"/>
      <c r="AFO109" s="15"/>
      <c r="AFP109" s="15"/>
      <c r="AFQ109" s="15"/>
      <c r="AFR109" s="15"/>
      <c r="AFS109" s="15"/>
      <c r="AFT109" s="15"/>
      <c r="AFU109" s="15"/>
      <c r="AFV109" s="15"/>
      <c r="AFW109" s="15"/>
      <c r="AFX109" s="15"/>
      <c r="AFY109" s="15"/>
      <c r="AFZ109" s="15"/>
      <c r="AGA109" s="15"/>
      <c r="AGB109" s="15"/>
      <c r="AGC109" s="15"/>
      <c r="AGD109" s="15"/>
      <c r="AGE109" s="15"/>
      <c r="AGF109" s="15"/>
      <c r="AGG109" s="15"/>
      <c r="AGH109" s="15"/>
      <c r="AGI109" s="15"/>
      <c r="AGJ109" s="15"/>
      <c r="AGK109" s="15"/>
      <c r="AGL109" s="15"/>
      <c r="AGM109" s="15"/>
      <c r="AGN109" s="15"/>
      <c r="AGO109" s="15"/>
      <c r="AGP109" s="15"/>
      <c r="AGQ109" s="15"/>
      <c r="AGR109" s="15"/>
      <c r="AGS109" s="15"/>
      <c r="AGT109" s="15"/>
      <c r="AGU109" s="15"/>
      <c r="AGV109" s="15"/>
      <c r="AGW109" s="15"/>
      <c r="AGX109" s="15"/>
      <c r="AGY109" s="15"/>
      <c r="AGZ109" s="15"/>
      <c r="AHA109" s="15"/>
      <c r="AHB109" s="15"/>
      <c r="AHC109" s="15"/>
      <c r="AHD109" s="15"/>
      <c r="AHE109" s="15"/>
      <c r="AHF109" s="15"/>
      <c r="AHG109" s="15"/>
      <c r="AHH109" s="15"/>
      <c r="AHI109" s="15"/>
      <c r="AHJ109" s="15"/>
      <c r="AHK109" s="15"/>
      <c r="AHL109" s="15"/>
      <c r="AHM109" s="15"/>
      <c r="AHN109" s="15"/>
      <c r="AHO109" s="15"/>
      <c r="AHP109" s="15"/>
      <c r="AHQ109" s="15"/>
      <c r="AHR109" s="15"/>
      <c r="AHS109" s="15"/>
      <c r="AHT109" s="15"/>
      <c r="AHU109" s="15"/>
      <c r="AHV109" s="15"/>
      <c r="AHW109" s="15"/>
      <c r="AHX109" s="15"/>
      <c r="AHY109" s="15"/>
      <c r="AHZ109" s="15"/>
      <c r="AIA109" s="15"/>
      <c r="AIB109" s="15"/>
      <c r="AIC109" s="15"/>
      <c r="AID109" s="15"/>
      <c r="AIE109" s="15"/>
      <c r="AIF109" s="15"/>
      <c r="AIG109" s="15"/>
      <c r="AIH109" s="15"/>
      <c r="AII109" s="15"/>
      <c r="AIJ109" s="15"/>
      <c r="AIK109" s="15"/>
      <c r="AIL109" s="15"/>
      <c r="AIM109" s="15"/>
      <c r="AIN109" s="15"/>
      <c r="AIO109" s="15"/>
      <c r="AIP109" s="15"/>
      <c r="AIQ109" s="15"/>
      <c r="AIR109" s="15"/>
      <c r="AIS109" s="15"/>
      <c r="AIT109" s="15"/>
      <c r="AIU109" s="15"/>
      <c r="AIV109" s="15"/>
      <c r="AIW109" s="15"/>
      <c r="AIX109" s="15"/>
      <c r="AIY109" s="15"/>
      <c r="AIZ109" s="15"/>
      <c r="AJA109" s="15"/>
      <c r="AJB109" s="15"/>
      <c r="AJC109" s="15"/>
      <c r="AJD109" s="15"/>
      <c r="AJE109" s="15"/>
      <c r="AJF109" s="15"/>
      <c r="AJG109" s="15"/>
      <c r="AJH109" s="15"/>
      <c r="AJI109" s="15"/>
      <c r="AJJ109" s="15"/>
      <c r="AJK109" s="15"/>
      <c r="AJL109" s="15"/>
      <c r="AJM109" s="15"/>
      <c r="AJN109" s="15"/>
      <c r="AJO109" s="15"/>
      <c r="AJP109" s="15"/>
      <c r="AJQ109" s="15"/>
      <c r="AJR109" s="15"/>
      <c r="AJS109" s="15"/>
      <c r="AJT109" s="15"/>
      <c r="AJU109" s="15"/>
      <c r="AJV109" s="15"/>
      <c r="AJW109" s="15"/>
      <c r="AJX109" s="15"/>
      <c r="AJY109" s="15"/>
      <c r="AJZ109" s="15"/>
      <c r="AKA109" s="15"/>
      <c r="AKB109" s="15"/>
      <c r="AKC109" s="15"/>
      <c r="AKD109" s="15"/>
      <c r="AKE109" s="15"/>
      <c r="AKF109" s="15"/>
      <c r="AKG109" s="15"/>
      <c r="AKH109" s="15"/>
      <c r="AKI109" s="15"/>
      <c r="AKJ109" s="15"/>
      <c r="AKK109" s="15"/>
      <c r="AKL109" s="15"/>
      <c r="AKM109" s="15"/>
      <c r="AKN109" s="15"/>
      <c r="AKO109" s="15"/>
      <c r="AKP109" s="15"/>
      <c r="AKQ109" s="15"/>
      <c r="AKR109" s="15"/>
      <c r="AKS109" s="15"/>
      <c r="AKT109" s="15"/>
      <c r="AKU109" s="15"/>
      <c r="AKV109" s="15"/>
      <c r="AKW109" s="15"/>
      <c r="AKX109" s="15"/>
      <c r="AKY109" s="15"/>
      <c r="AKZ109" s="15"/>
      <c r="ALA109" s="15"/>
      <c r="ALB109" s="15"/>
      <c r="ALC109" s="15"/>
      <c r="ALD109" s="15"/>
      <c r="ALE109" s="15"/>
      <c r="ALF109" s="15"/>
      <c r="ALG109" s="15"/>
      <c r="ALH109" s="15"/>
      <c r="ALI109" s="15"/>
      <c r="ALJ109" s="15"/>
      <c r="ALK109" s="15"/>
      <c r="ALL109" s="15"/>
      <c r="ALM109" s="15"/>
      <c r="ALN109" s="15"/>
      <c r="ALO109" s="15"/>
      <c r="ALP109" s="15"/>
      <c r="ALQ109" s="15"/>
      <c r="ALR109" s="15"/>
      <c r="ALS109" s="15"/>
      <c r="ALT109" s="15"/>
      <c r="ALU109" s="15"/>
      <c r="ALV109" s="15"/>
      <c r="ALW109" s="15"/>
      <c r="ALX109" s="15"/>
      <c r="ALY109" s="15"/>
      <c r="ALZ109" s="15"/>
      <c r="AMA109" s="15"/>
      <c r="AMB109" s="15"/>
      <c r="AMC109" s="15"/>
      <c r="AMD109" s="15"/>
      <c r="AME109" s="15"/>
      <c r="AMF109" s="15"/>
    </row>
    <row r="110" spans="1:1020" s="19" customFormat="1" outlineLevel="1">
      <c r="A110" s="107" t="s">
        <v>459</v>
      </c>
      <c r="B110" s="124" t="s">
        <v>43</v>
      </c>
      <c r="C110" s="139" t="s">
        <v>460</v>
      </c>
      <c r="D110" s="11" t="s">
        <v>104</v>
      </c>
      <c r="E110" s="140"/>
      <c r="F110" s="11" t="s">
        <v>461</v>
      </c>
      <c r="G110" s="140"/>
      <c r="H110" s="124" t="s">
        <v>462</v>
      </c>
      <c r="I110" s="140"/>
      <c r="J110" s="141" t="s">
        <v>53</v>
      </c>
      <c r="K110" s="136">
        <v>45</v>
      </c>
      <c r="L110" s="129">
        <v>230000000</v>
      </c>
      <c r="M110" s="107" t="s">
        <v>384</v>
      </c>
      <c r="N110" s="130" t="s">
        <v>387</v>
      </c>
      <c r="O110" s="124" t="s">
        <v>47</v>
      </c>
      <c r="P110" s="107" t="s">
        <v>48</v>
      </c>
      <c r="Q110" s="107" t="s">
        <v>73</v>
      </c>
      <c r="R110" s="110" t="s">
        <v>50</v>
      </c>
      <c r="S110" s="107">
        <v>839</v>
      </c>
      <c r="T110" s="107" t="s">
        <v>130</v>
      </c>
      <c r="U110" s="142">
        <v>2</v>
      </c>
      <c r="V110" s="142">
        <v>65330000</v>
      </c>
      <c r="W110" s="112">
        <v>0</v>
      </c>
      <c r="X110" s="269">
        <f t="shared" si="13"/>
        <v>0</v>
      </c>
      <c r="Y110" s="107" t="s">
        <v>390</v>
      </c>
      <c r="Z110" s="290">
        <v>2016</v>
      </c>
      <c r="AA110" s="138" t="s">
        <v>555</v>
      </c>
      <c r="AB110" s="15" t="s">
        <v>52</v>
      </c>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c r="IS110" s="15"/>
      <c r="IT110" s="15"/>
      <c r="IU110" s="15"/>
      <c r="IV110" s="15"/>
      <c r="IW110" s="15"/>
      <c r="IX110" s="15"/>
      <c r="IY110" s="15"/>
      <c r="IZ110" s="15"/>
      <c r="JA110" s="15"/>
      <c r="JB110" s="15"/>
      <c r="JC110" s="15"/>
      <c r="JD110" s="15"/>
      <c r="JE110" s="15"/>
      <c r="JF110" s="15"/>
      <c r="JG110" s="15"/>
      <c r="JH110" s="15"/>
      <c r="JI110" s="15"/>
      <c r="JJ110" s="15"/>
      <c r="JK110" s="15"/>
      <c r="JL110" s="15"/>
      <c r="JM110" s="15"/>
      <c r="JN110" s="15"/>
      <c r="JO110" s="15"/>
      <c r="JP110" s="15"/>
      <c r="JQ110" s="15"/>
      <c r="JR110" s="15"/>
      <c r="JS110" s="15"/>
      <c r="JT110" s="15"/>
      <c r="JU110" s="15"/>
      <c r="JV110" s="15"/>
      <c r="JW110" s="15"/>
      <c r="JX110" s="15"/>
      <c r="JY110" s="15"/>
      <c r="JZ110" s="15"/>
      <c r="KA110" s="15"/>
      <c r="KB110" s="15"/>
      <c r="KC110" s="15"/>
      <c r="KD110" s="15"/>
      <c r="KE110" s="15"/>
      <c r="KF110" s="15"/>
      <c r="KG110" s="15"/>
      <c r="KH110" s="15"/>
      <c r="KI110" s="15"/>
      <c r="KJ110" s="15"/>
      <c r="KK110" s="15"/>
      <c r="KL110" s="15"/>
      <c r="KM110" s="15"/>
      <c r="KN110" s="15"/>
      <c r="KO110" s="15"/>
      <c r="KP110" s="15"/>
      <c r="KQ110" s="15"/>
      <c r="KR110" s="15"/>
      <c r="KS110" s="15"/>
      <c r="KT110" s="15"/>
      <c r="KU110" s="15"/>
      <c r="KV110" s="15"/>
      <c r="KW110" s="15"/>
      <c r="KX110" s="15"/>
      <c r="KY110" s="15"/>
      <c r="KZ110" s="15"/>
      <c r="LA110" s="15"/>
      <c r="LB110" s="15"/>
      <c r="LC110" s="15"/>
      <c r="LD110" s="15"/>
      <c r="LE110" s="15"/>
      <c r="LF110" s="15"/>
      <c r="LG110" s="15"/>
      <c r="LH110" s="15"/>
      <c r="LI110" s="15"/>
      <c r="LJ110" s="15"/>
      <c r="LK110" s="15"/>
      <c r="LL110" s="15"/>
      <c r="LM110" s="15"/>
      <c r="LN110" s="15"/>
      <c r="LO110" s="15"/>
      <c r="LP110" s="15"/>
      <c r="LQ110" s="15"/>
      <c r="LR110" s="15"/>
      <c r="LS110" s="15"/>
      <c r="LT110" s="15"/>
      <c r="LU110" s="15"/>
      <c r="LV110" s="15"/>
      <c r="LW110" s="15"/>
      <c r="LX110" s="15"/>
      <c r="LY110" s="15"/>
      <c r="LZ110" s="15"/>
      <c r="MA110" s="15"/>
      <c r="MB110" s="15"/>
      <c r="MC110" s="15"/>
      <c r="MD110" s="15"/>
      <c r="ME110" s="15"/>
      <c r="MF110" s="15"/>
      <c r="MG110" s="15"/>
      <c r="MH110" s="15"/>
      <c r="MI110" s="15"/>
      <c r="MJ110" s="15"/>
      <c r="MK110" s="15"/>
      <c r="ML110" s="15"/>
      <c r="MM110" s="15"/>
      <c r="MN110" s="15"/>
      <c r="MO110" s="15"/>
      <c r="MP110" s="15"/>
      <c r="MQ110" s="15"/>
      <c r="MR110" s="15"/>
      <c r="MS110" s="15"/>
      <c r="MT110" s="15"/>
      <c r="MU110" s="15"/>
      <c r="MV110" s="15"/>
      <c r="MW110" s="15"/>
      <c r="MX110" s="15"/>
      <c r="MY110" s="15"/>
      <c r="MZ110" s="15"/>
      <c r="NA110" s="15"/>
      <c r="NB110" s="15"/>
      <c r="NC110" s="15"/>
      <c r="ND110" s="15"/>
      <c r="NE110" s="15"/>
      <c r="NF110" s="15"/>
      <c r="NG110" s="15"/>
      <c r="NH110" s="15"/>
      <c r="NI110" s="15"/>
      <c r="NJ110" s="15"/>
      <c r="NK110" s="15"/>
      <c r="NL110" s="15"/>
      <c r="NM110" s="15"/>
      <c r="NN110" s="15"/>
      <c r="NO110" s="15"/>
      <c r="NP110" s="15"/>
      <c r="NQ110" s="15"/>
      <c r="NR110" s="15"/>
      <c r="NS110" s="15"/>
      <c r="NT110" s="15"/>
      <c r="NU110" s="15"/>
      <c r="NV110" s="15"/>
      <c r="NW110" s="15"/>
      <c r="NX110" s="15"/>
      <c r="NY110" s="15"/>
      <c r="NZ110" s="15"/>
      <c r="OA110" s="15"/>
      <c r="OB110" s="15"/>
      <c r="OC110" s="15"/>
      <c r="OD110" s="15"/>
      <c r="OE110" s="15"/>
      <c r="OF110" s="15"/>
      <c r="OG110" s="15"/>
      <c r="OH110" s="15"/>
      <c r="OI110" s="15"/>
      <c r="OJ110" s="15"/>
      <c r="OK110" s="15"/>
      <c r="OL110" s="15"/>
      <c r="OM110" s="15"/>
      <c r="ON110" s="15"/>
      <c r="OO110" s="15"/>
      <c r="OP110" s="15"/>
      <c r="OQ110" s="15"/>
      <c r="OR110" s="15"/>
      <c r="OS110" s="15"/>
      <c r="OT110" s="15"/>
      <c r="OU110" s="15"/>
      <c r="OV110" s="15"/>
      <c r="OW110" s="15"/>
      <c r="OX110" s="15"/>
      <c r="OY110" s="15"/>
      <c r="OZ110" s="15"/>
      <c r="PA110" s="15"/>
      <c r="PB110" s="15"/>
      <c r="PC110" s="15"/>
      <c r="PD110" s="15"/>
      <c r="PE110" s="15"/>
      <c r="PF110" s="15"/>
      <c r="PG110" s="15"/>
      <c r="PH110" s="15"/>
      <c r="PI110" s="15"/>
      <c r="PJ110" s="15"/>
      <c r="PK110" s="15"/>
      <c r="PL110" s="15"/>
      <c r="PM110" s="15"/>
      <c r="PN110" s="15"/>
      <c r="PO110" s="15"/>
      <c r="PP110" s="15"/>
      <c r="PQ110" s="15"/>
      <c r="PR110" s="15"/>
      <c r="PS110" s="15"/>
      <c r="PT110" s="15"/>
      <c r="PU110" s="15"/>
      <c r="PV110" s="15"/>
      <c r="PW110" s="15"/>
      <c r="PX110" s="15"/>
      <c r="PY110" s="15"/>
      <c r="PZ110" s="15"/>
      <c r="QA110" s="15"/>
      <c r="QB110" s="15"/>
      <c r="QC110" s="15"/>
      <c r="QD110" s="15"/>
      <c r="QE110" s="15"/>
      <c r="QF110" s="15"/>
      <c r="QG110" s="15"/>
      <c r="QH110" s="15"/>
      <c r="QI110" s="15"/>
      <c r="QJ110" s="15"/>
      <c r="QK110" s="15"/>
      <c r="QL110" s="15"/>
      <c r="QM110" s="15"/>
      <c r="QN110" s="15"/>
      <c r="QO110" s="15"/>
      <c r="QP110" s="15"/>
      <c r="QQ110" s="15"/>
      <c r="QR110" s="15"/>
      <c r="QS110" s="15"/>
      <c r="QT110" s="15"/>
      <c r="QU110" s="15"/>
      <c r="QV110" s="15"/>
      <c r="QW110" s="15"/>
      <c r="QX110" s="15"/>
      <c r="QY110" s="15"/>
      <c r="QZ110" s="15"/>
      <c r="RA110" s="15"/>
      <c r="RB110" s="15"/>
      <c r="RC110" s="15"/>
      <c r="RD110" s="15"/>
      <c r="RE110" s="15"/>
      <c r="RF110" s="15"/>
      <c r="RG110" s="15"/>
      <c r="RH110" s="15"/>
      <c r="RI110" s="15"/>
      <c r="RJ110" s="15"/>
      <c r="RK110" s="15"/>
      <c r="RL110" s="15"/>
      <c r="RM110" s="15"/>
      <c r="RN110" s="15"/>
      <c r="RO110" s="15"/>
      <c r="RP110" s="15"/>
      <c r="RQ110" s="15"/>
      <c r="RR110" s="15"/>
      <c r="RS110" s="15"/>
      <c r="RT110" s="15"/>
      <c r="RU110" s="15"/>
      <c r="RV110" s="15"/>
      <c r="RW110" s="15"/>
      <c r="RX110" s="15"/>
      <c r="RY110" s="15"/>
      <c r="RZ110" s="15"/>
      <c r="SA110" s="15"/>
      <c r="SB110" s="15"/>
      <c r="SC110" s="15"/>
      <c r="SD110" s="15"/>
      <c r="SE110" s="15"/>
      <c r="SF110" s="15"/>
      <c r="SG110" s="15"/>
      <c r="SH110" s="15"/>
      <c r="SI110" s="15"/>
      <c r="SJ110" s="15"/>
      <c r="SK110" s="15"/>
      <c r="SL110" s="15"/>
      <c r="SM110" s="15"/>
      <c r="SN110" s="15"/>
      <c r="SO110" s="15"/>
      <c r="SP110" s="15"/>
      <c r="SQ110" s="15"/>
      <c r="SR110" s="15"/>
      <c r="SS110" s="15"/>
      <c r="ST110" s="15"/>
      <c r="SU110" s="15"/>
      <c r="SV110" s="15"/>
      <c r="SW110" s="15"/>
      <c r="SX110" s="15"/>
      <c r="SY110" s="15"/>
      <c r="SZ110" s="15"/>
      <c r="TA110" s="15"/>
      <c r="TB110" s="15"/>
      <c r="TC110" s="15"/>
      <c r="TD110" s="15"/>
      <c r="TE110" s="15"/>
      <c r="TF110" s="15"/>
      <c r="TG110" s="15"/>
      <c r="TH110" s="15"/>
      <c r="TI110" s="15"/>
      <c r="TJ110" s="15"/>
      <c r="TK110" s="15"/>
      <c r="TL110" s="15"/>
      <c r="TM110" s="15"/>
      <c r="TN110" s="15"/>
      <c r="TO110" s="15"/>
      <c r="TP110" s="15"/>
      <c r="TQ110" s="15"/>
      <c r="TR110" s="15"/>
      <c r="TS110" s="15"/>
      <c r="TT110" s="15"/>
      <c r="TU110" s="15"/>
      <c r="TV110" s="15"/>
      <c r="TW110" s="15"/>
      <c r="TX110" s="15"/>
      <c r="TY110" s="15"/>
      <c r="TZ110" s="15"/>
      <c r="UA110" s="15"/>
      <c r="UB110" s="15"/>
      <c r="UC110" s="15"/>
      <c r="UD110" s="15"/>
      <c r="UE110" s="15"/>
      <c r="UF110" s="15"/>
      <c r="UG110" s="15"/>
      <c r="UH110" s="15"/>
      <c r="UI110" s="15"/>
      <c r="UJ110" s="15"/>
      <c r="UK110" s="15"/>
      <c r="UL110" s="15"/>
      <c r="UM110" s="15"/>
      <c r="UN110" s="15"/>
      <c r="UO110" s="15"/>
      <c r="UP110" s="15"/>
      <c r="UQ110" s="15"/>
      <c r="UR110" s="15"/>
      <c r="US110" s="15"/>
      <c r="UT110" s="15"/>
      <c r="UU110" s="15"/>
      <c r="UV110" s="15"/>
      <c r="UW110" s="15"/>
      <c r="UX110" s="15"/>
      <c r="UY110" s="15"/>
      <c r="UZ110" s="15"/>
      <c r="VA110" s="15"/>
      <c r="VB110" s="15"/>
      <c r="VC110" s="15"/>
      <c r="VD110" s="15"/>
      <c r="VE110" s="15"/>
      <c r="VF110" s="15"/>
      <c r="VG110" s="15"/>
      <c r="VH110" s="15"/>
      <c r="VI110" s="15"/>
      <c r="VJ110" s="15"/>
      <c r="VK110" s="15"/>
      <c r="VL110" s="15"/>
      <c r="VM110" s="15"/>
      <c r="VN110" s="15"/>
      <c r="VO110" s="15"/>
      <c r="VP110" s="15"/>
      <c r="VQ110" s="15"/>
      <c r="VR110" s="15"/>
      <c r="VS110" s="15"/>
      <c r="VT110" s="15"/>
      <c r="VU110" s="15"/>
      <c r="VV110" s="15"/>
      <c r="VW110" s="15"/>
      <c r="VX110" s="15"/>
      <c r="VY110" s="15"/>
      <c r="VZ110" s="15"/>
      <c r="WA110" s="15"/>
      <c r="WB110" s="15"/>
      <c r="WC110" s="15"/>
      <c r="WD110" s="15"/>
      <c r="WE110" s="15"/>
      <c r="WF110" s="15"/>
      <c r="WG110" s="15"/>
      <c r="WH110" s="15"/>
      <c r="WI110" s="15"/>
      <c r="WJ110" s="15"/>
      <c r="WK110" s="15"/>
      <c r="WL110" s="15"/>
      <c r="WM110" s="15"/>
      <c r="WN110" s="15"/>
      <c r="WO110" s="15"/>
      <c r="WP110" s="15"/>
      <c r="WQ110" s="15"/>
      <c r="WR110" s="15"/>
      <c r="WS110" s="15"/>
      <c r="WT110" s="15"/>
      <c r="WU110" s="15"/>
      <c r="WV110" s="15"/>
      <c r="WW110" s="15"/>
      <c r="WX110" s="15"/>
      <c r="WY110" s="15"/>
      <c r="WZ110" s="15"/>
      <c r="XA110" s="15"/>
      <c r="XB110" s="15"/>
      <c r="XC110" s="15"/>
      <c r="XD110" s="15"/>
      <c r="XE110" s="15"/>
      <c r="XF110" s="15"/>
      <c r="XG110" s="15"/>
      <c r="XH110" s="15"/>
      <c r="XI110" s="15"/>
      <c r="XJ110" s="15"/>
      <c r="XK110" s="15"/>
      <c r="XL110" s="15"/>
      <c r="XM110" s="15"/>
      <c r="XN110" s="15"/>
      <c r="XO110" s="15"/>
      <c r="XP110" s="15"/>
      <c r="XQ110" s="15"/>
      <c r="XR110" s="15"/>
      <c r="XS110" s="15"/>
      <c r="XT110" s="15"/>
      <c r="XU110" s="15"/>
      <c r="XV110" s="15"/>
      <c r="XW110" s="15"/>
      <c r="XX110" s="15"/>
      <c r="XY110" s="15"/>
      <c r="XZ110" s="15"/>
      <c r="YA110" s="15"/>
      <c r="YB110" s="15"/>
      <c r="YC110" s="15"/>
      <c r="YD110" s="15"/>
      <c r="YE110" s="15"/>
      <c r="YF110" s="15"/>
      <c r="YG110" s="15"/>
      <c r="YH110" s="15"/>
      <c r="YI110" s="15"/>
      <c r="YJ110" s="15"/>
      <c r="YK110" s="15"/>
      <c r="YL110" s="15"/>
      <c r="YM110" s="15"/>
      <c r="YN110" s="15"/>
      <c r="YO110" s="15"/>
      <c r="YP110" s="15"/>
      <c r="YQ110" s="15"/>
      <c r="YR110" s="15"/>
      <c r="YS110" s="15"/>
      <c r="YT110" s="15"/>
      <c r="YU110" s="15"/>
      <c r="YV110" s="15"/>
      <c r="YW110" s="15"/>
      <c r="YX110" s="15"/>
      <c r="YY110" s="15"/>
      <c r="YZ110" s="15"/>
      <c r="ZA110" s="15"/>
      <c r="ZB110" s="15"/>
      <c r="ZC110" s="15"/>
      <c r="ZD110" s="15"/>
      <c r="ZE110" s="15"/>
      <c r="ZF110" s="15"/>
      <c r="ZG110" s="15"/>
      <c r="ZH110" s="15"/>
      <c r="ZI110" s="15"/>
      <c r="ZJ110" s="15"/>
      <c r="ZK110" s="15"/>
      <c r="ZL110" s="15"/>
      <c r="ZM110" s="15"/>
      <c r="ZN110" s="15"/>
      <c r="ZO110" s="15"/>
      <c r="ZP110" s="15"/>
      <c r="ZQ110" s="15"/>
      <c r="ZR110" s="15"/>
      <c r="ZS110" s="15"/>
      <c r="ZT110" s="15"/>
      <c r="ZU110" s="15"/>
      <c r="ZV110" s="15"/>
      <c r="ZW110" s="15"/>
      <c r="ZX110" s="15"/>
      <c r="ZY110" s="15"/>
      <c r="ZZ110" s="15"/>
      <c r="AAA110" s="15"/>
      <c r="AAB110" s="15"/>
      <c r="AAC110" s="15"/>
      <c r="AAD110" s="15"/>
      <c r="AAE110" s="15"/>
      <c r="AAF110" s="15"/>
      <c r="AAG110" s="15"/>
      <c r="AAH110" s="15"/>
      <c r="AAI110" s="15"/>
      <c r="AAJ110" s="15"/>
      <c r="AAK110" s="15"/>
      <c r="AAL110" s="15"/>
      <c r="AAM110" s="15"/>
      <c r="AAN110" s="15"/>
      <c r="AAO110" s="15"/>
      <c r="AAP110" s="15"/>
      <c r="AAQ110" s="15"/>
      <c r="AAR110" s="15"/>
      <c r="AAS110" s="15"/>
      <c r="AAT110" s="15"/>
      <c r="AAU110" s="15"/>
      <c r="AAV110" s="15"/>
      <c r="AAW110" s="15"/>
      <c r="AAX110" s="15"/>
      <c r="AAY110" s="15"/>
      <c r="AAZ110" s="15"/>
      <c r="ABA110" s="15"/>
      <c r="ABB110" s="15"/>
      <c r="ABC110" s="15"/>
      <c r="ABD110" s="15"/>
      <c r="ABE110" s="15"/>
      <c r="ABF110" s="15"/>
      <c r="ABG110" s="15"/>
      <c r="ABH110" s="15"/>
      <c r="ABI110" s="15"/>
      <c r="ABJ110" s="15"/>
      <c r="ABK110" s="15"/>
      <c r="ABL110" s="15"/>
      <c r="ABM110" s="15"/>
      <c r="ABN110" s="15"/>
      <c r="ABO110" s="15"/>
      <c r="ABP110" s="15"/>
      <c r="ABQ110" s="15"/>
      <c r="ABR110" s="15"/>
      <c r="ABS110" s="15"/>
      <c r="ABT110" s="15"/>
      <c r="ABU110" s="15"/>
      <c r="ABV110" s="15"/>
      <c r="ABW110" s="15"/>
      <c r="ABX110" s="15"/>
      <c r="ABY110" s="15"/>
      <c r="ABZ110" s="15"/>
      <c r="ACA110" s="15"/>
      <c r="ACB110" s="15"/>
      <c r="ACC110" s="15"/>
      <c r="ACD110" s="15"/>
      <c r="ACE110" s="15"/>
      <c r="ACF110" s="15"/>
      <c r="ACG110" s="15"/>
      <c r="ACH110" s="15"/>
      <c r="ACI110" s="15"/>
      <c r="ACJ110" s="15"/>
      <c r="ACK110" s="15"/>
      <c r="ACL110" s="15"/>
      <c r="ACM110" s="15"/>
      <c r="ACN110" s="15"/>
      <c r="ACO110" s="15"/>
      <c r="ACP110" s="15"/>
      <c r="ACQ110" s="15"/>
      <c r="ACR110" s="15"/>
      <c r="ACS110" s="15"/>
      <c r="ACT110" s="15"/>
      <c r="ACU110" s="15"/>
      <c r="ACV110" s="15"/>
      <c r="ACW110" s="15"/>
      <c r="ACX110" s="15"/>
      <c r="ACY110" s="15"/>
      <c r="ACZ110" s="15"/>
      <c r="ADA110" s="15"/>
      <c r="ADB110" s="15"/>
      <c r="ADC110" s="15"/>
      <c r="ADD110" s="15"/>
      <c r="ADE110" s="15"/>
      <c r="ADF110" s="15"/>
      <c r="ADG110" s="15"/>
      <c r="ADH110" s="15"/>
      <c r="ADI110" s="15"/>
      <c r="ADJ110" s="15"/>
      <c r="ADK110" s="15"/>
      <c r="ADL110" s="15"/>
      <c r="ADM110" s="15"/>
      <c r="ADN110" s="15"/>
      <c r="ADO110" s="15"/>
      <c r="ADP110" s="15"/>
      <c r="ADQ110" s="15"/>
      <c r="ADR110" s="15"/>
      <c r="ADS110" s="15"/>
      <c r="ADT110" s="15"/>
      <c r="ADU110" s="15"/>
      <c r="ADV110" s="15"/>
      <c r="ADW110" s="15"/>
      <c r="ADX110" s="15"/>
      <c r="ADY110" s="15"/>
      <c r="ADZ110" s="15"/>
      <c r="AEA110" s="15"/>
      <c r="AEB110" s="15"/>
      <c r="AEC110" s="15"/>
      <c r="AED110" s="15"/>
      <c r="AEE110" s="15"/>
      <c r="AEF110" s="15"/>
      <c r="AEG110" s="15"/>
      <c r="AEH110" s="15"/>
      <c r="AEI110" s="15"/>
      <c r="AEJ110" s="15"/>
      <c r="AEK110" s="15"/>
      <c r="AEL110" s="15"/>
      <c r="AEM110" s="15"/>
      <c r="AEN110" s="15"/>
      <c r="AEO110" s="15"/>
      <c r="AEP110" s="15"/>
      <c r="AEQ110" s="15"/>
      <c r="AER110" s="15"/>
      <c r="AES110" s="15"/>
      <c r="AET110" s="15"/>
      <c r="AEU110" s="15"/>
      <c r="AEV110" s="15"/>
      <c r="AEW110" s="15"/>
      <c r="AEX110" s="15"/>
      <c r="AEY110" s="15"/>
      <c r="AEZ110" s="15"/>
      <c r="AFA110" s="15"/>
      <c r="AFB110" s="15"/>
      <c r="AFC110" s="15"/>
      <c r="AFD110" s="15"/>
      <c r="AFE110" s="15"/>
      <c r="AFF110" s="15"/>
      <c r="AFG110" s="15"/>
      <c r="AFH110" s="15"/>
      <c r="AFI110" s="15"/>
      <c r="AFJ110" s="15"/>
      <c r="AFK110" s="15"/>
      <c r="AFL110" s="15"/>
      <c r="AFM110" s="15"/>
      <c r="AFN110" s="15"/>
      <c r="AFO110" s="15"/>
      <c r="AFP110" s="15"/>
      <c r="AFQ110" s="15"/>
      <c r="AFR110" s="15"/>
      <c r="AFS110" s="15"/>
      <c r="AFT110" s="15"/>
      <c r="AFU110" s="15"/>
      <c r="AFV110" s="15"/>
      <c r="AFW110" s="15"/>
      <c r="AFX110" s="15"/>
      <c r="AFY110" s="15"/>
      <c r="AFZ110" s="15"/>
      <c r="AGA110" s="15"/>
      <c r="AGB110" s="15"/>
      <c r="AGC110" s="15"/>
      <c r="AGD110" s="15"/>
      <c r="AGE110" s="15"/>
      <c r="AGF110" s="15"/>
      <c r="AGG110" s="15"/>
      <c r="AGH110" s="15"/>
      <c r="AGI110" s="15"/>
      <c r="AGJ110" s="15"/>
      <c r="AGK110" s="15"/>
      <c r="AGL110" s="15"/>
      <c r="AGM110" s="15"/>
      <c r="AGN110" s="15"/>
      <c r="AGO110" s="15"/>
      <c r="AGP110" s="15"/>
      <c r="AGQ110" s="15"/>
      <c r="AGR110" s="15"/>
      <c r="AGS110" s="15"/>
      <c r="AGT110" s="15"/>
      <c r="AGU110" s="15"/>
      <c r="AGV110" s="15"/>
      <c r="AGW110" s="15"/>
      <c r="AGX110" s="15"/>
      <c r="AGY110" s="15"/>
      <c r="AGZ110" s="15"/>
      <c r="AHA110" s="15"/>
      <c r="AHB110" s="15"/>
      <c r="AHC110" s="15"/>
      <c r="AHD110" s="15"/>
      <c r="AHE110" s="15"/>
      <c r="AHF110" s="15"/>
      <c r="AHG110" s="15"/>
      <c r="AHH110" s="15"/>
      <c r="AHI110" s="15"/>
      <c r="AHJ110" s="15"/>
      <c r="AHK110" s="15"/>
      <c r="AHL110" s="15"/>
      <c r="AHM110" s="15"/>
      <c r="AHN110" s="15"/>
      <c r="AHO110" s="15"/>
      <c r="AHP110" s="15"/>
      <c r="AHQ110" s="15"/>
      <c r="AHR110" s="15"/>
      <c r="AHS110" s="15"/>
      <c r="AHT110" s="15"/>
      <c r="AHU110" s="15"/>
      <c r="AHV110" s="15"/>
      <c r="AHW110" s="15"/>
      <c r="AHX110" s="15"/>
      <c r="AHY110" s="15"/>
      <c r="AHZ110" s="15"/>
      <c r="AIA110" s="15"/>
      <c r="AIB110" s="15"/>
      <c r="AIC110" s="15"/>
      <c r="AID110" s="15"/>
      <c r="AIE110" s="15"/>
      <c r="AIF110" s="15"/>
      <c r="AIG110" s="15"/>
      <c r="AIH110" s="15"/>
      <c r="AII110" s="15"/>
      <c r="AIJ110" s="15"/>
      <c r="AIK110" s="15"/>
      <c r="AIL110" s="15"/>
      <c r="AIM110" s="15"/>
      <c r="AIN110" s="15"/>
      <c r="AIO110" s="15"/>
      <c r="AIP110" s="15"/>
      <c r="AIQ110" s="15"/>
      <c r="AIR110" s="15"/>
      <c r="AIS110" s="15"/>
      <c r="AIT110" s="15"/>
      <c r="AIU110" s="15"/>
      <c r="AIV110" s="15"/>
      <c r="AIW110" s="15"/>
      <c r="AIX110" s="15"/>
      <c r="AIY110" s="15"/>
      <c r="AIZ110" s="15"/>
      <c r="AJA110" s="15"/>
      <c r="AJB110" s="15"/>
      <c r="AJC110" s="15"/>
      <c r="AJD110" s="15"/>
      <c r="AJE110" s="15"/>
      <c r="AJF110" s="15"/>
      <c r="AJG110" s="15"/>
      <c r="AJH110" s="15"/>
      <c r="AJI110" s="15"/>
      <c r="AJJ110" s="15"/>
      <c r="AJK110" s="15"/>
      <c r="AJL110" s="15"/>
      <c r="AJM110" s="15"/>
      <c r="AJN110" s="15"/>
      <c r="AJO110" s="15"/>
      <c r="AJP110" s="15"/>
      <c r="AJQ110" s="15"/>
      <c r="AJR110" s="15"/>
      <c r="AJS110" s="15"/>
      <c r="AJT110" s="15"/>
      <c r="AJU110" s="15"/>
      <c r="AJV110" s="15"/>
      <c r="AJW110" s="15"/>
      <c r="AJX110" s="15"/>
      <c r="AJY110" s="15"/>
      <c r="AJZ110" s="15"/>
      <c r="AKA110" s="15"/>
      <c r="AKB110" s="15"/>
      <c r="AKC110" s="15"/>
      <c r="AKD110" s="15"/>
      <c r="AKE110" s="15"/>
      <c r="AKF110" s="15"/>
      <c r="AKG110" s="15"/>
      <c r="AKH110" s="15"/>
      <c r="AKI110" s="15"/>
      <c r="AKJ110" s="15"/>
      <c r="AKK110" s="15"/>
      <c r="AKL110" s="15"/>
      <c r="AKM110" s="15"/>
      <c r="AKN110" s="15"/>
      <c r="AKO110" s="15"/>
      <c r="AKP110" s="15"/>
      <c r="AKQ110" s="15"/>
      <c r="AKR110" s="15"/>
      <c r="AKS110" s="15"/>
      <c r="AKT110" s="15"/>
      <c r="AKU110" s="15"/>
      <c r="AKV110" s="15"/>
      <c r="AKW110" s="15"/>
      <c r="AKX110" s="15"/>
      <c r="AKY110" s="15"/>
      <c r="AKZ110" s="15"/>
      <c r="ALA110" s="15"/>
      <c r="ALB110" s="15"/>
      <c r="ALC110" s="15"/>
      <c r="ALD110" s="15"/>
      <c r="ALE110" s="15"/>
      <c r="ALF110" s="15"/>
      <c r="ALG110" s="15"/>
      <c r="ALH110" s="15"/>
      <c r="ALI110" s="15"/>
      <c r="ALJ110" s="15"/>
      <c r="ALK110" s="15"/>
      <c r="ALL110" s="15"/>
      <c r="ALM110" s="15"/>
      <c r="ALN110" s="15"/>
      <c r="ALO110" s="15"/>
      <c r="ALP110" s="15"/>
      <c r="ALQ110" s="15"/>
      <c r="ALR110" s="15"/>
      <c r="ALS110" s="15"/>
      <c r="ALT110" s="15"/>
      <c r="ALU110" s="15"/>
      <c r="ALV110" s="15"/>
      <c r="ALW110" s="15"/>
      <c r="ALX110" s="15"/>
      <c r="ALY110" s="15"/>
      <c r="ALZ110" s="15"/>
      <c r="AMA110" s="15"/>
      <c r="AMB110" s="15"/>
      <c r="AMC110" s="15"/>
      <c r="AMD110" s="15"/>
      <c r="AME110" s="15"/>
      <c r="AMF110" s="15"/>
    </row>
    <row r="111" spans="1:1020" s="19" customFormat="1" outlineLevel="1">
      <c r="A111" s="107" t="s">
        <v>465</v>
      </c>
      <c r="B111" s="101" t="s">
        <v>43</v>
      </c>
      <c r="C111" s="125" t="s">
        <v>466</v>
      </c>
      <c r="D111" s="126" t="s">
        <v>467</v>
      </c>
      <c r="E111" s="126"/>
      <c r="F111" s="126" t="s">
        <v>468</v>
      </c>
      <c r="G111" s="126"/>
      <c r="H111" s="124" t="s">
        <v>469</v>
      </c>
      <c r="I111" s="124"/>
      <c r="J111" s="127" t="s">
        <v>45</v>
      </c>
      <c r="K111" s="136">
        <v>45</v>
      </c>
      <c r="L111" s="131">
        <v>230000000</v>
      </c>
      <c r="M111" s="107" t="s">
        <v>384</v>
      </c>
      <c r="N111" s="107" t="s">
        <v>263</v>
      </c>
      <c r="O111" s="130" t="s">
        <v>47</v>
      </c>
      <c r="P111" s="124" t="s">
        <v>48</v>
      </c>
      <c r="Q111" s="107" t="s">
        <v>73</v>
      </c>
      <c r="R111" s="110" t="s">
        <v>50</v>
      </c>
      <c r="S111" s="107">
        <v>796</v>
      </c>
      <c r="T111" s="107" t="s">
        <v>51</v>
      </c>
      <c r="U111" s="132">
        <v>1</v>
      </c>
      <c r="V111" s="132">
        <v>169152.08</v>
      </c>
      <c r="W111" s="112">
        <v>0</v>
      </c>
      <c r="X111" s="269">
        <f t="shared" si="13"/>
        <v>0</v>
      </c>
      <c r="Y111" s="107" t="s">
        <v>390</v>
      </c>
      <c r="Z111" s="135">
        <v>2016</v>
      </c>
      <c r="AA111" s="138" t="s">
        <v>149</v>
      </c>
      <c r="AB111" s="15" t="s">
        <v>52</v>
      </c>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c r="IO111" s="15"/>
      <c r="IP111" s="15"/>
      <c r="IQ111" s="15"/>
      <c r="IR111" s="15"/>
      <c r="IS111" s="15"/>
      <c r="IT111" s="15"/>
      <c r="IU111" s="15"/>
      <c r="IV111" s="15"/>
      <c r="IW111" s="15"/>
      <c r="IX111" s="15"/>
      <c r="IY111" s="15"/>
      <c r="IZ111" s="15"/>
      <c r="JA111" s="15"/>
      <c r="JB111" s="15"/>
      <c r="JC111" s="15"/>
      <c r="JD111" s="15"/>
      <c r="JE111" s="15"/>
      <c r="JF111" s="15"/>
      <c r="JG111" s="15"/>
      <c r="JH111" s="15"/>
      <c r="JI111" s="15"/>
      <c r="JJ111" s="15"/>
      <c r="JK111" s="15"/>
      <c r="JL111" s="15"/>
      <c r="JM111" s="15"/>
      <c r="JN111" s="15"/>
      <c r="JO111" s="15"/>
      <c r="JP111" s="15"/>
      <c r="JQ111" s="15"/>
      <c r="JR111" s="15"/>
      <c r="JS111" s="15"/>
      <c r="JT111" s="15"/>
      <c r="JU111" s="15"/>
      <c r="JV111" s="15"/>
      <c r="JW111" s="15"/>
      <c r="JX111" s="15"/>
      <c r="JY111" s="15"/>
      <c r="JZ111" s="15"/>
      <c r="KA111" s="15"/>
      <c r="KB111" s="15"/>
      <c r="KC111" s="15"/>
      <c r="KD111" s="15"/>
      <c r="KE111" s="15"/>
      <c r="KF111" s="15"/>
      <c r="KG111" s="15"/>
      <c r="KH111" s="15"/>
      <c r="KI111" s="15"/>
      <c r="KJ111" s="15"/>
      <c r="KK111" s="15"/>
      <c r="KL111" s="15"/>
      <c r="KM111" s="15"/>
      <c r="KN111" s="15"/>
      <c r="KO111" s="15"/>
      <c r="KP111" s="15"/>
      <c r="KQ111" s="15"/>
      <c r="KR111" s="15"/>
      <c r="KS111" s="15"/>
      <c r="KT111" s="15"/>
      <c r="KU111" s="15"/>
      <c r="KV111" s="15"/>
      <c r="KW111" s="15"/>
      <c r="KX111" s="15"/>
      <c r="KY111" s="15"/>
      <c r="KZ111" s="15"/>
      <c r="LA111" s="15"/>
      <c r="LB111" s="15"/>
      <c r="LC111" s="15"/>
      <c r="LD111" s="15"/>
      <c r="LE111" s="15"/>
      <c r="LF111" s="15"/>
      <c r="LG111" s="15"/>
      <c r="LH111" s="15"/>
      <c r="LI111" s="15"/>
      <c r="LJ111" s="15"/>
      <c r="LK111" s="15"/>
      <c r="LL111" s="15"/>
      <c r="LM111" s="15"/>
      <c r="LN111" s="15"/>
      <c r="LO111" s="15"/>
      <c r="LP111" s="15"/>
      <c r="LQ111" s="15"/>
      <c r="LR111" s="15"/>
      <c r="LS111" s="15"/>
      <c r="LT111" s="15"/>
      <c r="LU111" s="15"/>
      <c r="LV111" s="15"/>
      <c r="LW111" s="15"/>
      <c r="LX111" s="15"/>
      <c r="LY111" s="15"/>
      <c r="LZ111" s="15"/>
      <c r="MA111" s="15"/>
      <c r="MB111" s="15"/>
      <c r="MC111" s="15"/>
      <c r="MD111" s="15"/>
      <c r="ME111" s="15"/>
      <c r="MF111" s="15"/>
      <c r="MG111" s="15"/>
      <c r="MH111" s="15"/>
      <c r="MI111" s="15"/>
      <c r="MJ111" s="15"/>
      <c r="MK111" s="15"/>
      <c r="ML111" s="15"/>
      <c r="MM111" s="15"/>
      <c r="MN111" s="15"/>
      <c r="MO111" s="15"/>
      <c r="MP111" s="15"/>
      <c r="MQ111" s="15"/>
      <c r="MR111" s="15"/>
      <c r="MS111" s="15"/>
      <c r="MT111" s="15"/>
      <c r="MU111" s="15"/>
      <c r="MV111" s="15"/>
      <c r="MW111" s="15"/>
      <c r="MX111" s="15"/>
      <c r="MY111" s="15"/>
      <c r="MZ111" s="15"/>
      <c r="NA111" s="15"/>
      <c r="NB111" s="15"/>
      <c r="NC111" s="15"/>
      <c r="ND111" s="15"/>
      <c r="NE111" s="15"/>
      <c r="NF111" s="15"/>
      <c r="NG111" s="15"/>
      <c r="NH111" s="15"/>
      <c r="NI111" s="15"/>
      <c r="NJ111" s="15"/>
      <c r="NK111" s="15"/>
      <c r="NL111" s="15"/>
      <c r="NM111" s="15"/>
      <c r="NN111" s="15"/>
      <c r="NO111" s="15"/>
      <c r="NP111" s="15"/>
      <c r="NQ111" s="15"/>
      <c r="NR111" s="15"/>
      <c r="NS111" s="15"/>
      <c r="NT111" s="15"/>
      <c r="NU111" s="15"/>
      <c r="NV111" s="15"/>
      <c r="NW111" s="15"/>
      <c r="NX111" s="15"/>
      <c r="NY111" s="15"/>
      <c r="NZ111" s="15"/>
      <c r="OA111" s="15"/>
      <c r="OB111" s="15"/>
      <c r="OC111" s="15"/>
      <c r="OD111" s="15"/>
      <c r="OE111" s="15"/>
      <c r="OF111" s="15"/>
      <c r="OG111" s="15"/>
      <c r="OH111" s="15"/>
      <c r="OI111" s="15"/>
      <c r="OJ111" s="15"/>
      <c r="OK111" s="15"/>
      <c r="OL111" s="15"/>
      <c r="OM111" s="15"/>
      <c r="ON111" s="15"/>
      <c r="OO111" s="15"/>
      <c r="OP111" s="15"/>
      <c r="OQ111" s="15"/>
      <c r="OR111" s="15"/>
      <c r="OS111" s="15"/>
      <c r="OT111" s="15"/>
      <c r="OU111" s="15"/>
      <c r="OV111" s="15"/>
      <c r="OW111" s="15"/>
      <c r="OX111" s="15"/>
      <c r="OY111" s="15"/>
      <c r="OZ111" s="15"/>
      <c r="PA111" s="15"/>
      <c r="PB111" s="15"/>
      <c r="PC111" s="15"/>
      <c r="PD111" s="15"/>
      <c r="PE111" s="15"/>
      <c r="PF111" s="15"/>
      <c r="PG111" s="15"/>
      <c r="PH111" s="15"/>
      <c r="PI111" s="15"/>
      <c r="PJ111" s="15"/>
      <c r="PK111" s="15"/>
      <c r="PL111" s="15"/>
      <c r="PM111" s="15"/>
      <c r="PN111" s="15"/>
      <c r="PO111" s="15"/>
      <c r="PP111" s="15"/>
      <c r="PQ111" s="15"/>
      <c r="PR111" s="15"/>
      <c r="PS111" s="15"/>
      <c r="PT111" s="15"/>
      <c r="PU111" s="15"/>
      <c r="PV111" s="15"/>
      <c r="PW111" s="15"/>
      <c r="PX111" s="15"/>
      <c r="PY111" s="15"/>
      <c r="PZ111" s="15"/>
      <c r="QA111" s="15"/>
      <c r="QB111" s="15"/>
      <c r="QC111" s="15"/>
      <c r="QD111" s="15"/>
      <c r="QE111" s="15"/>
      <c r="QF111" s="15"/>
      <c r="QG111" s="15"/>
      <c r="QH111" s="15"/>
      <c r="QI111" s="15"/>
      <c r="QJ111" s="15"/>
      <c r="QK111" s="15"/>
      <c r="QL111" s="15"/>
      <c r="QM111" s="15"/>
      <c r="QN111" s="15"/>
      <c r="QO111" s="15"/>
      <c r="QP111" s="15"/>
      <c r="QQ111" s="15"/>
      <c r="QR111" s="15"/>
      <c r="QS111" s="15"/>
      <c r="QT111" s="15"/>
      <c r="QU111" s="15"/>
      <c r="QV111" s="15"/>
      <c r="QW111" s="15"/>
      <c r="QX111" s="15"/>
      <c r="QY111" s="15"/>
      <c r="QZ111" s="15"/>
      <c r="RA111" s="15"/>
      <c r="RB111" s="15"/>
      <c r="RC111" s="15"/>
      <c r="RD111" s="15"/>
      <c r="RE111" s="15"/>
      <c r="RF111" s="15"/>
      <c r="RG111" s="15"/>
      <c r="RH111" s="15"/>
      <c r="RI111" s="15"/>
      <c r="RJ111" s="15"/>
      <c r="RK111" s="15"/>
      <c r="RL111" s="15"/>
      <c r="RM111" s="15"/>
      <c r="RN111" s="15"/>
      <c r="RO111" s="15"/>
      <c r="RP111" s="15"/>
      <c r="RQ111" s="15"/>
      <c r="RR111" s="15"/>
      <c r="RS111" s="15"/>
      <c r="RT111" s="15"/>
      <c r="RU111" s="15"/>
      <c r="RV111" s="15"/>
      <c r="RW111" s="15"/>
      <c r="RX111" s="15"/>
      <c r="RY111" s="15"/>
      <c r="RZ111" s="15"/>
      <c r="SA111" s="15"/>
      <c r="SB111" s="15"/>
      <c r="SC111" s="15"/>
      <c r="SD111" s="15"/>
      <c r="SE111" s="15"/>
      <c r="SF111" s="15"/>
      <c r="SG111" s="15"/>
      <c r="SH111" s="15"/>
      <c r="SI111" s="15"/>
      <c r="SJ111" s="15"/>
      <c r="SK111" s="15"/>
      <c r="SL111" s="15"/>
      <c r="SM111" s="15"/>
      <c r="SN111" s="15"/>
      <c r="SO111" s="15"/>
      <c r="SP111" s="15"/>
      <c r="SQ111" s="15"/>
      <c r="SR111" s="15"/>
      <c r="SS111" s="15"/>
      <c r="ST111" s="15"/>
      <c r="SU111" s="15"/>
      <c r="SV111" s="15"/>
      <c r="SW111" s="15"/>
      <c r="SX111" s="15"/>
      <c r="SY111" s="15"/>
      <c r="SZ111" s="15"/>
      <c r="TA111" s="15"/>
      <c r="TB111" s="15"/>
      <c r="TC111" s="15"/>
      <c r="TD111" s="15"/>
      <c r="TE111" s="15"/>
      <c r="TF111" s="15"/>
      <c r="TG111" s="15"/>
      <c r="TH111" s="15"/>
      <c r="TI111" s="15"/>
      <c r="TJ111" s="15"/>
      <c r="TK111" s="15"/>
      <c r="TL111" s="15"/>
      <c r="TM111" s="15"/>
      <c r="TN111" s="15"/>
      <c r="TO111" s="15"/>
      <c r="TP111" s="15"/>
      <c r="TQ111" s="15"/>
      <c r="TR111" s="15"/>
      <c r="TS111" s="15"/>
      <c r="TT111" s="15"/>
      <c r="TU111" s="15"/>
      <c r="TV111" s="15"/>
      <c r="TW111" s="15"/>
      <c r="TX111" s="15"/>
      <c r="TY111" s="15"/>
      <c r="TZ111" s="15"/>
      <c r="UA111" s="15"/>
      <c r="UB111" s="15"/>
      <c r="UC111" s="15"/>
      <c r="UD111" s="15"/>
      <c r="UE111" s="15"/>
      <c r="UF111" s="15"/>
      <c r="UG111" s="15"/>
      <c r="UH111" s="15"/>
      <c r="UI111" s="15"/>
      <c r="UJ111" s="15"/>
      <c r="UK111" s="15"/>
      <c r="UL111" s="15"/>
      <c r="UM111" s="15"/>
      <c r="UN111" s="15"/>
      <c r="UO111" s="15"/>
      <c r="UP111" s="15"/>
      <c r="UQ111" s="15"/>
      <c r="UR111" s="15"/>
      <c r="US111" s="15"/>
      <c r="UT111" s="15"/>
      <c r="UU111" s="15"/>
      <c r="UV111" s="15"/>
      <c r="UW111" s="15"/>
      <c r="UX111" s="15"/>
      <c r="UY111" s="15"/>
      <c r="UZ111" s="15"/>
      <c r="VA111" s="15"/>
      <c r="VB111" s="15"/>
      <c r="VC111" s="15"/>
      <c r="VD111" s="15"/>
      <c r="VE111" s="15"/>
      <c r="VF111" s="15"/>
      <c r="VG111" s="15"/>
      <c r="VH111" s="15"/>
      <c r="VI111" s="15"/>
      <c r="VJ111" s="15"/>
      <c r="VK111" s="15"/>
      <c r="VL111" s="15"/>
      <c r="VM111" s="15"/>
      <c r="VN111" s="15"/>
      <c r="VO111" s="15"/>
      <c r="VP111" s="15"/>
      <c r="VQ111" s="15"/>
      <c r="VR111" s="15"/>
      <c r="VS111" s="15"/>
      <c r="VT111" s="15"/>
      <c r="VU111" s="15"/>
      <c r="VV111" s="15"/>
      <c r="VW111" s="15"/>
      <c r="VX111" s="15"/>
      <c r="VY111" s="15"/>
      <c r="VZ111" s="15"/>
      <c r="WA111" s="15"/>
      <c r="WB111" s="15"/>
      <c r="WC111" s="15"/>
      <c r="WD111" s="15"/>
      <c r="WE111" s="15"/>
      <c r="WF111" s="15"/>
      <c r="WG111" s="15"/>
      <c r="WH111" s="15"/>
      <c r="WI111" s="15"/>
      <c r="WJ111" s="15"/>
      <c r="WK111" s="15"/>
      <c r="WL111" s="15"/>
      <c r="WM111" s="15"/>
      <c r="WN111" s="15"/>
      <c r="WO111" s="15"/>
      <c r="WP111" s="15"/>
      <c r="WQ111" s="15"/>
      <c r="WR111" s="15"/>
      <c r="WS111" s="15"/>
      <c r="WT111" s="15"/>
      <c r="WU111" s="15"/>
      <c r="WV111" s="15"/>
      <c r="WW111" s="15"/>
      <c r="WX111" s="15"/>
      <c r="WY111" s="15"/>
      <c r="WZ111" s="15"/>
      <c r="XA111" s="15"/>
      <c r="XB111" s="15"/>
      <c r="XC111" s="15"/>
      <c r="XD111" s="15"/>
      <c r="XE111" s="15"/>
      <c r="XF111" s="15"/>
      <c r="XG111" s="15"/>
      <c r="XH111" s="15"/>
      <c r="XI111" s="15"/>
      <c r="XJ111" s="15"/>
      <c r="XK111" s="15"/>
      <c r="XL111" s="15"/>
      <c r="XM111" s="15"/>
      <c r="XN111" s="15"/>
      <c r="XO111" s="15"/>
      <c r="XP111" s="15"/>
      <c r="XQ111" s="15"/>
      <c r="XR111" s="15"/>
      <c r="XS111" s="15"/>
      <c r="XT111" s="15"/>
      <c r="XU111" s="15"/>
      <c r="XV111" s="15"/>
      <c r="XW111" s="15"/>
      <c r="XX111" s="15"/>
      <c r="XY111" s="15"/>
      <c r="XZ111" s="15"/>
      <c r="YA111" s="15"/>
      <c r="YB111" s="15"/>
      <c r="YC111" s="15"/>
      <c r="YD111" s="15"/>
      <c r="YE111" s="15"/>
      <c r="YF111" s="15"/>
      <c r="YG111" s="15"/>
      <c r="YH111" s="15"/>
      <c r="YI111" s="15"/>
      <c r="YJ111" s="15"/>
      <c r="YK111" s="15"/>
      <c r="YL111" s="15"/>
      <c r="YM111" s="15"/>
      <c r="YN111" s="15"/>
      <c r="YO111" s="15"/>
      <c r="YP111" s="15"/>
      <c r="YQ111" s="15"/>
      <c r="YR111" s="15"/>
      <c r="YS111" s="15"/>
      <c r="YT111" s="15"/>
      <c r="YU111" s="15"/>
      <c r="YV111" s="15"/>
      <c r="YW111" s="15"/>
      <c r="YX111" s="15"/>
      <c r="YY111" s="15"/>
      <c r="YZ111" s="15"/>
      <c r="ZA111" s="15"/>
      <c r="ZB111" s="15"/>
      <c r="ZC111" s="15"/>
      <c r="ZD111" s="15"/>
      <c r="ZE111" s="15"/>
      <c r="ZF111" s="15"/>
      <c r="ZG111" s="15"/>
      <c r="ZH111" s="15"/>
      <c r="ZI111" s="15"/>
      <c r="ZJ111" s="15"/>
      <c r="ZK111" s="15"/>
      <c r="ZL111" s="15"/>
      <c r="ZM111" s="15"/>
      <c r="ZN111" s="15"/>
      <c r="ZO111" s="15"/>
      <c r="ZP111" s="15"/>
      <c r="ZQ111" s="15"/>
      <c r="ZR111" s="15"/>
      <c r="ZS111" s="15"/>
      <c r="ZT111" s="15"/>
      <c r="ZU111" s="15"/>
      <c r="ZV111" s="15"/>
      <c r="ZW111" s="15"/>
      <c r="ZX111" s="15"/>
      <c r="ZY111" s="15"/>
      <c r="ZZ111" s="15"/>
      <c r="AAA111" s="15"/>
      <c r="AAB111" s="15"/>
      <c r="AAC111" s="15"/>
      <c r="AAD111" s="15"/>
      <c r="AAE111" s="15"/>
      <c r="AAF111" s="15"/>
      <c r="AAG111" s="15"/>
      <c r="AAH111" s="15"/>
      <c r="AAI111" s="15"/>
      <c r="AAJ111" s="15"/>
      <c r="AAK111" s="15"/>
      <c r="AAL111" s="15"/>
      <c r="AAM111" s="15"/>
      <c r="AAN111" s="15"/>
      <c r="AAO111" s="15"/>
      <c r="AAP111" s="15"/>
      <c r="AAQ111" s="15"/>
      <c r="AAR111" s="15"/>
      <c r="AAS111" s="15"/>
      <c r="AAT111" s="15"/>
      <c r="AAU111" s="15"/>
      <c r="AAV111" s="15"/>
      <c r="AAW111" s="15"/>
      <c r="AAX111" s="15"/>
      <c r="AAY111" s="15"/>
      <c r="AAZ111" s="15"/>
      <c r="ABA111" s="15"/>
      <c r="ABB111" s="15"/>
      <c r="ABC111" s="15"/>
      <c r="ABD111" s="15"/>
      <c r="ABE111" s="15"/>
      <c r="ABF111" s="15"/>
      <c r="ABG111" s="15"/>
      <c r="ABH111" s="15"/>
      <c r="ABI111" s="15"/>
      <c r="ABJ111" s="15"/>
      <c r="ABK111" s="15"/>
      <c r="ABL111" s="15"/>
      <c r="ABM111" s="15"/>
      <c r="ABN111" s="15"/>
      <c r="ABO111" s="15"/>
      <c r="ABP111" s="15"/>
      <c r="ABQ111" s="15"/>
      <c r="ABR111" s="15"/>
      <c r="ABS111" s="15"/>
      <c r="ABT111" s="15"/>
      <c r="ABU111" s="15"/>
      <c r="ABV111" s="15"/>
      <c r="ABW111" s="15"/>
      <c r="ABX111" s="15"/>
      <c r="ABY111" s="15"/>
      <c r="ABZ111" s="15"/>
      <c r="ACA111" s="15"/>
      <c r="ACB111" s="15"/>
      <c r="ACC111" s="15"/>
      <c r="ACD111" s="15"/>
      <c r="ACE111" s="15"/>
      <c r="ACF111" s="15"/>
      <c r="ACG111" s="15"/>
      <c r="ACH111" s="15"/>
      <c r="ACI111" s="15"/>
      <c r="ACJ111" s="15"/>
      <c r="ACK111" s="15"/>
      <c r="ACL111" s="15"/>
      <c r="ACM111" s="15"/>
      <c r="ACN111" s="15"/>
      <c r="ACO111" s="15"/>
      <c r="ACP111" s="15"/>
      <c r="ACQ111" s="15"/>
      <c r="ACR111" s="15"/>
      <c r="ACS111" s="15"/>
      <c r="ACT111" s="15"/>
      <c r="ACU111" s="15"/>
      <c r="ACV111" s="15"/>
      <c r="ACW111" s="15"/>
      <c r="ACX111" s="15"/>
      <c r="ACY111" s="15"/>
      <c r="ACZ111" s="15"/>
      <c r="ADA111" s="15"/>
      <c r="ADB111" s="15"/>
      <c r="ADC111" s="15"/>
      <c r="ADD111" s="15"/>
      <c r="ADE111" s="15"/>
      <c r="ADF111" s="15"/>
      <c r="ADG111" s="15"/>
      <c r="ADH111" s="15"/>
      <c r="ADI111" s="15"/>
      <c r="ADJ111" s="15"/>
      <c r="ADK111" s="15"/>
      <c r="ADL111" s="15"/>
      <c r="ADM111" s="15"/>
      <c r="ADN111" s="15"/>
      <c r="ADO111" s="15"/>
      <c r="ADP111" s="15"/>
      <c r="ADQ111" s="15"/>
      <c r="ADR111" s="15"/>
      <c r="ADS111" s="15"/>
      <c r="ADT111" s="15"/>
      <c r="ADU111" s="15"/>
      <c r="ADV111" s="15"/>
      <c r="ADW111" s="15"/>
      <c r="ADX111" s="15"/>
      <c r="ADY111" s="15"/>
      <c r="ADZ111" s="15"/>
      <c r="AEA111" s="15"/>
      <c r="AEB111" s="15"/>
      <c r="AEC111" s="15"/>
      <c r="AED111" s="15"/>
      <c r="AEE111" s="15"/>
      <c r="AEF111" s="15"/>
      <c r="AEG111" s="15"/>
      <c r="AEH111" s="15"/>
      <c r="AEI111" s="15"/>
      <c r="AEJ111" s="15"/>
      <c r="AEK111" s="15"/>
      <c r="AEL111" s="15"/>
      <c r="AEM111" s="15"/>
      <c r="AEN111" s="15"/>
      <c r="AEO111" s="15"/>
      <c r="AEP111" s="15"/>
      <c r="AEQ111" s="15"/>
      <c r="AER111" s="15"/>
      <c r="AES111" s="15"/>
      <c r="AET111" s="15"/>
      <c r="AEU111" s="15"/>
      <c r="AEV111" s="15"/>
      <c r="AEW111" s="15"/>
      <c r="AEX111" s="15"/>
      <c r="AEY111" s="15"/>
      <c r="AEZ111" s="15"/>
      <c r="AFA111" s="15"/>
      <c r="AFB111" s="15"/>
      <c r="AFC111" s="15"/>
      <c r="AFD111" s="15"/>
      <c r="AFE111" s="15"/>
      <c r="AFF111" s="15"/>
      <c r="AFG111" s="15"/>
      <c r="AFH111" s="15"/>
      <c r="AFI111" s="15"/>
      <c r="AFJ111" s="15"/>
      <c r="AFK111" s="15"/>
      <c r="AFL111" s="15"/>
      <c r="AFM111" s="15"/>
      <c r="AFN111" s="15"/>
      <c r="AFO111" s="15"/>
      <c r="AFP111" s="15"/>
      <c r="AFQ111" s="15"/>
      <c r="AFR111" s="15"/>
      <c r="AFS111" s="15"/>
      <c r="AFT111" s="15"/>
      <c r="AFU111" s="15"/>
      <c r="AFV111" s="15"/>
      <c r="AFW111" s="15"/>
      <c r="AFX111" s="15"/>
      <c r="AFY111" s="15"/>
      <c r="AFZ111" s="15"/>
      <c r="AGA111" s="15"/>
      <c r="AGB111" s="15"/>
      <c r="AGC111" s="15"/>
      <c r="AGD111" s="15"/>
      <c r="AGE111" s="15"/>
      <c r="AGF111" s="15"/>
      <c r="AGG111" s="15"/>
      <c r="AGH111" s="15"/>
      <c r="AGI111" s="15"/>
      <c r="AGJ111" s="15"/>
      <c r="AGK111" s="15"/>
      <c r="AGL111" s="15"/>
      <c r="AGM111" s="15"/>
      <c r="AGN111" s="15"/>
      <c r="AGO111" s="15"/>
      <c r="AGP111" s="15"/>
      <c r="AGQ111" s="15"/>
      <c r="AGR111" s="15"/>
      <c r="AGS111" s="15"/>
      <c r="AGT111" s="15"/>
      <c r="AGU111" s="15"/>
      <c r="AGV111" s="15"/>
      <c r="AGW111" s="15"/>
      <c r="AGX111" s="15"/>
      <c r="AGY111" s="15"/>
      <c r="AGZ111" s="15"/>
      <c r="AHA111" s="15"/>
      <c r="AHB111" s="15"/>
      <c r="AHC111" s="15"/>
      <c r="AHD111" s="15"/>
      <c r="AHE111" s="15"/>
      <c r="AHF111" s="15"/>
      <c r="AHG111" s="15"/>
      <c r="AHH111" s="15"/>
      <c r="AHI111" s="15"/>
      <c r="AHJ111" s="15"/>
      <c r="AHK111" s="15"/>
      <c r="AHL111" s="15"/>
      <c r="AHM111" s="15"/>
      <c r="AHN111" s="15"/>
      <c r="AHO111" s="15"/>
      <c r="AHP111" s="15"/>
      <c r="AHQ111" s="15"/>
      <c r="AHR111" s="15"/>
      <c r="AHS111" s="15"/>
      <c r="AHT111" s="15"/>
      <c r="AHU111" s="15"/>
      <c r="AHV111" s="15"/>
      <c r="AHW111" s="15"/>
      <c r="AHX111" s="15"/>
      <c r="AHY111" s="15"/>
      <c r="AHZ111" s="15"/>
      <c r="AIA111" s="15"/>
      <c r="AIB111" s="15"/>
      <c r="AIC111" s="15"/>
      <c r="AID111" s="15"/>
      <c r="AIE111" s="15"/>
      <c r="AIF111" s="15"/>
      <c r="AIG111" s="15"/>
      <c r="AIH111" s="15"/>
      <c r="AII111" s="15"/>
      <c r="AIJ111" s="15"/>
      <c r="AIK111" s="15"/>
      <c r="AIL111" s="15"/>
      <c r="AIM111" s="15"/>
      <c r="AIN111" s="15"/>
      <c r="AIO111" s="15"/>
      <c r="AIP111" s="15"/>
      <c r="AIQ111" s="15"/>
      <c r="AIR111" s="15"/>
      <c r="AIS111" s="15"/>
      <c r="AIT111" s="15"/>
      <c r="AIU111" s="15"/>
      <c r="AIV111" s="15"/>
      <c r="AIW111" s="15"/>
      <c r="AIX111" s="15"/>
      <c r="AIY111" s="15"/>
      <c r="AIZ111" s="15"/>
      <c r="AJA111" s="15"/>
      <c r="AJB111" s="15"/>
      <c r="AJC111" s="15"/>
      <c r="AJD111" s="15"/>
      <c r="AJE111" s="15"/>
      <c r="AJF111" s="15"/>
      <c r="AJG111" s="15"/>
      <c r="AJH111" s="15"/>
      <c r="AJI111" s="15"/>
      <c r="AJJ111" s="15"/>
      <c r="AJK111" s="15"/>
      <c r="AJL111" s="15"/>
      <c r="AJM111" s="15"/>
      <c r="AJN111" s="15"/>
      <c r="AJO111" s="15"/>
      <c r="AJP111" s="15"/>
      <c r="AJQ111" s="15"/>
      <c r="AJR111" s="15"/>
      <c r="AJS111" s="15"/>
      <c r="AJT111" s="15"/>
      <c r="AJU111" s="15"/>
      <c r="AJV111" s="15"/>
      <c r="AJW111" s="15"/>
      <c r="AJX111" s="15"/>
      <c r="AJY111" s="15"/>
      <c r="AJZ111" s="15"/>
      <c r="AKA111" s="15"/>
      <c r="AKB111" s="15"/>
      <c r="AKC111" s="15"/>
      <c r="AKD111" s="15"/>
      <c r="AKE111" s="15"/>
      <c r="AKF111" s="15"/>
      <c r="AKG111" s="15"/>
      <c r="AKH111" s="15"/>
      <c r="AKI111" s="15"/>
      <c r="AKJ111" s="15"/>
      <c r="AKK111" s="15"/>
      <c r="AKL111" s="15"/>
      <c r="AKM111" s="15"/>
      <c r="AKN111" s="15"/>
      <c r="AKO111" s="15"/>
      <c r="AKP111" s="15"/>
      <c r="AKQ111" s="15"/>
      <c r="AKR111" s="15"/>
      <c r="AKS111" s="15"/>
      <c r="AKT111" s="15"/>
      <c r="AKU111" s="15"/>
      <c r="AKV111" s="15"/>
      <c r="AKW111" s="15"/>
      <c r="AKX111" s="15"/>
      <c r="AKY111" s="15"/>
      <c r="AKZ111" s="15"/>
      <c r="ALA111" s="15"/>
      <c r="ALB111" s="15"/>
      <c r="ALC111" s="15"/>
      <c r="ALD111" s="15"/>
      <c r="ALE111" s="15"/>
      <c r="ALF111" s="15"/>
      <c r="ALG111" s="15"/>
      <c r="ALH111" s="15"/>
      <c r="ALI111" s="15"/>
      <c r="ALJ111" s="15"/>
      <c r="ALK111" s="15"/>
      <c r="ALL111" s="15"/>
      <c r="ALM111" s="15"/>
      <c r="ALN111" s="15"/>
      <c r="ALO111" s="15"/>
      <c r="ALP111" s="15"/>
      <c r="ALQ111" s="15"/>
      <c r="ALR111" s="15"/>
      <c r="ALS111" s="15"/>
      <c r="ALT111" s="15"/>
      <c r="ALU111" s="15"/>
      <c r="ALV111" s="15"/>
      <c r="ALW111" s="15"/>
      <c r="ALX111" s="15"/>
      <c r="ALY111" s="15"/>
      <c r="ALZ111" s="15"/>
      <c r="AMA111" s="15"/>
      <c r="AMB111" s="15"/>
      <c r="AMC111" s="15"/>
      <c r="AMD111" s="15"/>
      <c r="AME111" s="15"/>
      <c r="AMF111" s="15"/>
    </row>
    <row r="112" spans="1:1020" s="19" customFormat="1" outlineLevel="1">
      <c r="A112" s="107" t="s">
        <v>470</v>
      </c>
      <c r="B112" s="101" t="s">
        <v>43</v>
      </c>
      <c r="C112" s="125" t="s">
        <v>471</v>
      </c>
      <c r="D112" s="126" t="s">
        <v>467</v>
      </c>
      <c r="E112" s="126"/>
      <c r="F112" s="126" t="s">
        <v>472</v>
      </c>
      <c r="G112" s="126"/>
      <c r="H112" s="124" t="s">
        <v>473</v>
      </c>
      <c r="I112" s="124"/>
      <c r="J112" s="127" t="s">
        <v>45</v>
      </c>
      <c r="K112" s="136">
        <v>45</v>
      </c>
      <c r="L112" s="131">
        <v>230000000</v>
      </c>
      <c r="M112" s="107" t="s">
        <v>384</v>
      </c>
      <c r="N112" s="107" t="s">
        <v>263</v>
      </c>
      <c r="O112" s="130" t="s">
        <v>47</v>
      </c>
      <c r="P112" s="124" t="s">
        <v>48</v>
      </c>
      <c r="Q112" s="107" t="s">
        <v>73</v>
      </c>
      <c r="R112" s="110" t="s">
        <v>50</v>
      </c>
      <c r="S112" s="107">
        <v>796</v>
      </c>
      <c r="T112" s="107" t="s">
        <v>51</v>
      </c>
      <c r="U112" s="132">
        <v>1</v>
      </c>
      <c r="V112" s="132">
        <v>202092.55</v>
      </c>
      <c r="W112" s="112">
        <v>0</v>
      </c>
      <c r="X112" s="269">
        <f t="shared" si="13"/>
        <v>0</v>
      </c>
      <c r="Y112" s="107" t="s">
        <v>390</v>
      </c>
      <c r="Z112" s="135">
        <v>2016</v>
      </c>
      <c r="AA112" s="138" t="s">
        <v>149</v>
      </c>
      <c r="AB112" s="15" t="s">
        <v>52</v>
      </c>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c r="IO112" s="15"/>
      <c r="IP112" s="15"/>
      <c r="IQ112" s="15"/>
      <c r="IR112" s="15"/>
      <c r="IS112" s="15"/>
      <c r="IT112" s="15"/>
      <c r="IU112" s="15"/>
      <c r="IV112" s="15"/>
      <c r="IW112" s="15"/>
      <c r="IX112" s="15"/>
      <c r="IY112" s="15"/>
      <c r="IZ112" s="15"/>
      <c r="JA112" s="15"/>
      <c r="JB112" s="15"/>
      <c r="JC112" s="15"/>
      <c r="JD112" s="15"/>
      <c r="JE112" s="15"/>
      <c r="JF112" s="15"/>
      <c r="JG112" s="15"/>
      <c r="JH112" s="15"/>
      <c r="JI112" s="15"/>
      <c r="JJ112" s="15"/>
      <c r="JK112" s="15"/>
      <c r="JL112" s="15"/>
      <c r="JM112" s="15"/>
      <c r="JN112" s="15"/>
      <c r="JO112" s="15"/>
      <c r="JP112" s="15"/>
      <c r="JQ112" s="15"/>
      <c r="JR112" s="15"/>
      <c r="JS112" s="15"/>
      <c r="JT112" s="15"/>
      <c r="JU112" s="15"/>
      <c r="JV112" s="15"/>
      <c r="JW112" s="15"/>
      <c r="JX112" s="15"/>
      <c r="JY112" s="15"/>
      <c r="JZ112" s="15"/>
      <c r="KA112" s="15"/>
      <c r="KB112" s="15"/>
      <c r="KC112" s="15"/>
      <c r="KD112" s="15"/>
      <c r="KE112" s="15"/>
      <c r="KF112" s="15"/>
      <c r="KG112" s="15"/>
      <c r="KH112" s="15"/>
      <c r="KI112" s="15"/>
      <c r="KJ112" s="15"/>
      <c r="KK112" s="15"/>
      <c r="KL112" s="15"/>
      <c r="KM112" s="15"/>
      <c r="KN112" s="15"/>
      <c r="KO112" s="15"/>
      <c r="KP112" s="15"/>
      <c r="KQ112" s="15"/>
      <c r="KR112" s="15"/>
      <c r="KS112" s="15"/>
      <c r="KT112" s="15"/>
      <c r="KU112" s="15"/>
      <c r="KV112" s="15"/>
      <c r="KW112" s="15"/>
      <c r="KX112" s="15"/>
      <c r="KY112" s="15"/>
      <c r="KZ112" s="15"/>
      <c r="LA112" s="15"/>
      <c r="LB112" s="15"/>
      <c r="LC112" s="15"/>
      <c r="LD112" s="15"/>
      <c r="LE112" s="15"/>
      <c r="LF112" s="15"/>
      <c r="LG112" s="15"/>
      <c r="LH112" s="15"/>
      <c r="LI112" s="15"/>
      <c r="LJ112" s="15"/>
      <c r="LK112" s="15"/>
      <c r="LL112" s="15"/>
      <c r="LM112" s="15"/>
      <c r="LN112" s="15"/>
      <c r="LO112" s="15"/>
      <c r="LP112" s="15"/>
      <c r="LQ112" s="15"/>
      <c r="LR112" s="15"/>
      <c r="LS112" s="15"/>
      <c r="LT112" s="15"/>
      <c r="LU112" s="15"/>
      <c r="LV112" s="15"/>
      <c r="LW112" s="15"/>
      <c r="LX112" s="15"/>
      <c r="LY112" s="15"/>
      <c r="LZ112" s="15"/>
      <c r="MA112" s="15"/>
      <c r="MB112" s="15"/>
      <c r="MC112" s="15"/>
      <c r="MD112" s="15"/>
      <c r="ME112" s="15"/>
      <c r="MF112" s="15"/>
      <c r="MG112" s="15"/>
      <c r="MH112" s="15"/>
      <c r="MI112" s="15"/>
      <c r="MJ112" s="15"/>
      <c r="MK112" s="15"/>
      <c r="ML112" s="15"/>
      <c r="MM112" s="15"/>
      <c r="MN112" s="15"/>
      <c r="MO112" s="15"/>
      <c r="MP112" s="15"/>
      <c r="MQ112" s="15"/>
      <c r="MR112" s="15"/>
      <c r="MS112" s="15"/>
      <c r="MT112" s="15"/>
      <c r="MU112" s="15"/>
      <c r="MV112" s="15"/>
      <c r="MW112" s="15"/>
      <c r="MX112" s="15"/>
      <c r="MY112" s="15"/>
      <c r="MZ112" s="15"/>
      <c r="NA112" s="15"/>
      <c r="NB112" s="15"/>
      <c r="NC112" s="15"/>
      <c r="ND112" s="15"/>
      <c r="NE112" s="15"/>
      <c r="NF112" s="15"/>
      <c r="NG112" s="15"/>
      <c r="NH112" s="15"/>
      <c r="NI112" s="15"/>
      <c r="NJ112" s="15"/>
      <c r="NK112" s="15"/>
      <c r="NL112" s="15"/>
      <c r="NM112" s="15"/>
      <c r="NN112" s="15"/>
      <c r="NO112" s="15"/>
      <c r="NP112" s="15"/>
      <c r="NQ112" s="15"/>
      <c r="NR112" s="15"/>
      <c r="NS112" s="15"/>
      <c r="NT112" s="15"/>
      <c r="NU112" s="15"/>
      <c r="NV112" s="15"/>
      <c r="NW112" s="15"/>
      <c r="NX112" s="15"/>
      <c r="NY112" s="15"/>
      <c r="NZ112" s="15"/>
      <c r="OA112" s="15"/>
      <c r="OB112" s="15"/>
      <c r="OC112" s="15"/>
      <c r="OD112" s="15"/>
      <c r="OE112" s="15"/>
      <c r="OF112" s="15"/>
      <c r="OG112" s="15"/>
      <c r="OH112" s="15"/>
      <c r="OI112" s="15"/>
      <c r="OJ112" s="15"/>
      <c r="OK112" s="15"/>
      <c r="OL112" s="15"/>
      <c r="OM112" s="15"/>
      <c r="ON112" s="15"/>
      <c r="OO112" s="15"/>
      <c r="OP112" s="15"/>
      <c r="OQ112" s="15"/>
      <c r="OR112" s="15"/>
      <c r="OS112" s="15"/>
      <c r="OT112" s="15"/>
      <c r="OU112" s="15"/>
      <c r="OV112" s="15"/>
      <c r="OW112" s="15"/>
      <c r="OX112" s="15"/>
      <c r="OY112" s="15"/>
      <c r="OZ112" s="15"/>
      <c r="PA112" s="15"/>
      <c r="PB112" s="15"/>
      <c r="PC112" s="15"/>
      <c r="PD112" s="15"/>
      <c r="PE112" s="15"/>
      <c r="PF112" s="15"/>
      <c r="PG112" s="15"/>
      <c r="PH112" s="15"/>
      <c r="PI112" s="15"/>
      <c r="PJ112" s="15"/>
      <c r="PK112" s="15"/>
      <c r="PL112" s="15"/>
      <c r="PM112" s="15"/>
      <c r="PN112" s="15"/>
      <c r="PO112" s="15"/>
      <c r="PP112" s="15"/>
      <c r="PQ112" s="15"/>
      <c r="PR112" s="15"/>
      <c r="PS112" s="15"/>
      <c r="PT112" s="15"/>
      <c r="PU112" s="15"/>
      <c r="PV112" s="15"/>
      <c r="PW112" s="15"/>
      <c r="PX112" s="15"/>
      <c r="PY112" s="15"/>
      <c r="PZ112" s="15"/>
      <c r="QA112" s="15"/>
      <c r="QB112" s="15"/>
      <c r="QC112" s="15"/>
      <c r="QD112" s="15"/>
      <c r="QE112" s="15"/>
      <c r="QF112" s="15"/>
      <c r="QG112" s="15"/>
      <c r="QH112" s="15"/>
      <c r="QI112" s="15"/>
      <c r="QJ112" s="15"/>
      <c r="QK112" s="15"/>
      <c r="QL112" s="15"/>
      <c r="QM112" s="15"/>
      <c r="QN112" s="15"/>
      <c r="QO112" s="15"/>
      <c r="QP112" s="15"/>
      <c r="QQ112" s="15"/>
      <c r="QR112" s="15"/>
      <c r="QS112" s="15"/>
      <c r="QT112" s="15"/>
      <c r="QU112" s="15"/>
      <c r="QV112" s="15"/>
      <c r="QW112" s="15"/>
      <c r="QX112" s="15"/>
      <c r="QY112" s="15"/>
      <c r="QZ112" s="15"/>
      <c r="RA112" s="15"/>
      <c r="RB112" s="15"/>
      <c r="RC112" s="15"/>
      <c r="RD112" s="15"/>
      <c r="RE112" s="15"/>
      <c r="RF112" s="15"/>
      <c r="RG112" s="15"/>
      <c r="RH112" s="15"/>
      <c r="RI112" s="15"/>
      <c r="RJ112" s="15"/>
      <c r="RK112" s="15"/>
      <c r="RL112" s="15"/>
      <c r="RM112" s="15"/>
      <c r="RN112" s="15"/>
      <c r="RO112" s="15"/>
      <c r="RP112" s="15"/>
      <c r="RQ112" s="15"/>
      <c r="RR112" s="15"/>
      <c r="RS112" s="15"/>
      <c r="RT112" s="15"/>
      <c r="RU112" s="15"/>
      <c r="RV112" s="15"/>
      <c r="RW112" s="15"/>
      <c r="RX112" s="15"/>
      <c r="RY112" s="15"/>
      <c r="RZ112" s="15"/>
      <c r="SA112" s="15"/>
      <c r="SB112" s="15"/>
      <c r="SC112" s="15"/>
      <c r="SD112" s="15"/>
      <c r="SE112" s="15"/>
      <c r="SF112" s="15"/>
      <c r="SG112" s="15"/>
      <c r="SH112" s="15"/>
      <c r="SI112" s="15"/>
      <c r="SJ112" s="15"/>
      <c r="SK112" s="15"/>
      <c r="SL112" s="15"/>
      <c r="SM112" s="15"/>
      <c r="SN112" s="15"/>
      <c r="SO112" s="15"/>
      <c r="SP112" s="15"/>
      <c r="SQ112" s="15"/>
      <c r="SR112" s="15"/>
      <c r="SS112" s="15"/>
      <c r="ST112" s="15"/>
      <c r="SU112" s="15"/>
      <c r="SV112" s="15"/>
      <c r="SW112" s="15"/>
      <c r="SX112" s="15"/>
      <c r="SY112" s="15"/>
      <c r="SZ112" s="15"/>
      <c r="TA112" s="15"/>
      <c r="TB112" s="15"/>
      <c r="TC112" s="15"/>
      <c r="TD112" s="15"/>
      <c r="TE112" s="15"/>
      <c r="TF112" s="15"/>
      <c r="TG112" s="15"/>
      <c r="TH112" s="15"/>
      <c r="TI112" s="15"/>
      <c r="TJ112" s="15"/>
      <c r="TK112" s="15"/>
      <c r="TL112" s="15"/>
      <c r="TM112" s="15"/>
      <c r="TN112" s="15"/>
      <c r="TO112" s="15"/>
      <c r="TP112" s="15"/>
      <c r="TQ112" s="15"/>
      <c r="TR112" s="15"/>
      <c r="TS112" s="15"/>
      <c r="TT112" s="15"/>
      <c r="TU112" s="15"/>
      <c r="TV112" s="15"/>
      <c r="TW112" s="15"/>
      <c r="TX112" s="15"/>
      <c r="TY112" s="15"/>
      <c r="TZ112" s="15"/>
      <c r="UA112" s="15"/>
      <c r="UB112" s="15"/>
      <c r="UC112" s="15"/>
      <c r="UD112" s="15"/>
      <c r="UE112" s="15"/>
      <c r="UF112" s="15"/>
      <c r="UG112" s="15"/>
      <c r="UH112" s="15"/>
      <c r="UI112" s="15"/>
      <c r="UJ112" s="15"/>
      <c r="UK112" s="15"/>
      <c r="UL112" s="15"/>
      <c r="UM112" s="15"/>
      <c r="UN112" s="15"/>
      <c r="UO112" s="15"/>
      <c r="UP112" s="15"/>
      <c r="UQ112" s="15"/>
      <c r="UR112" s="15"/>
      <c r="US112" s="15"/>
      <c r="UT112" s="15"/>
      <c r="UU112" s="15"/>
      <c r="UV112" s="15"/>
      <c r="UW112" s="15"/>
      <c r="UX112" s="15"/>
      <c r="UY112" s="15"/>
      <c r="UZ112" s="15"/>
      <c r="VA112" s="15"/>
      <c r="VB112" s="15"/>
      <c r="VC112" s="15"/>
      <c r="VD112" s="15"/>
      <c r="VE112" s="15"/>
      <c r="VF112" s="15"/>
      <c r="VG112" s="15"/>
      <c r="VH112" s="15"/>
      <c r="VI112" s="15"/>
      <c r="VJ112" s="15"/>
      <c r="VK112" s="15"/>
      <c r="VL112" s="15"/>
      <c r="VM112" s="15"/>
      <c r="VN112" s="15"/>
      <c r="VO112" s="15"/>
      <c r="VP112" s="15"/>
      <c r="VQ112" s="15"/>
      <c r="VR112" s="15"/>
      <c r="VS112" s="15"/>
      <c r="VT112" s="15"/>
      <c r="VU112" s="15"/>
      <c r="VV112" s="15"/>
      <c r="VW112" s="15"/>
      <c r="VX112" s="15"/>
      <c r="VY112" s="15"/>
      <c r="VZ112" s="15"/>
      <c r="WA112" s="15"/>
      <c r="WB112" s="15"/>
      <c r="WC112" s="15"/>
      <c r="WD112" s="15"/>
      <c r="WE112" s="15"/>
      <c r="WF112" s="15"/>
      <c r="WG112" s="15"/>
      <c r="WH112" s="15"/>
      <c r="WI112" s="15"/>
      <c r="WJ112" s="15"/>
      <c r="WK112" s="15"/>
      <c r="WL112" s="15"/>
      <c r="WM112" s="15"/>
      <c r="WN112" s="15"/>
      <c r="WO112" s="15"/>
      <c r="WP112" s="15"/>
      <c r="WQ112" s="15"/>
      <c r="WR112" s="15"/>
      <c r="WS112" s="15"/>
      <c r="WT112" s="15"/>
      <c r="WU112" s="15"/>
      <c r="WV112" s="15"/>
      <c r="WW112" s="15"/>
      <c r="WX112" s="15"/>
      <c r="WY112" s="15"/>
      <c r="WZ112" s="15"/>
      <c r="XA112" s="15"/>
      <c r="XB112" s="15"/>
      <c r="XC112" s="15"/>
      <c r="XD112" s="15"/>
      <c r="XE112" s="15"/>
      <c r="XF112" s="15"/>
      <c r="XG112" s="15"/>
      <c r="XH112" s="15"/>
      <c r="XI112" s="15"/>
      <c r="XJ112" s="15"/>
      <c r="XK112" s="15"/>
      <c r="XL112" s="15"/>
      <c r="XM112" s="15"/>
      <c r="XN112" s="15"/>
      <c r="XO112" s="15"/>
      <c r="XP112" s="15"/>
      <c r="XQ112" s="15"/>
      <c r="XR112" s="15"/>
      <c r="XS112" s="15"/>
      <c r="XT112" s="15"/>
      <c r="XU112" s="15"/>
      <c r="XV112" s="15"/>
      <c r="XW112" s="15"/>
      <c r="XX112" s="15"/>
      <c r="XY112" s="15"/>
      <c r="XZ112" s="15"/>
      <c r="YA112" s="15"/>
      <c r="YB112" s="15"/>
      <c r="YC112" s="15"/>
      <c r="YD112" s="15"/>
      <c r="YE112" s="15"/>
      <c r="YF112" s="15"/>
      <c r="YG112" s="15"/>
      <c r="YH112" s="15"/>
      <c r="YI112" s="15"/>
      <c r="YJ112" s="15"/>
      <c r="YK112" s="15"/>
      <c r="YL112" s="15"/>
      <c r="YM112" s="15"/>
      <c r="YN112" s="15"/>
      <c r="YO112" s="15"/>
      <c r="YP112" s="15"/>
      <c r="YQ112" s="15"/>
      <c r="YR112" s="15"/>
      <c r="YS112" s="15"/>
      <c r="YT112" s="15"/>
      <c r="YU112" s="15"/>
      <c r="YV112" s="15"/>
      <c r="YW112" s="15"/>
      <c r="YX112" s="15"/>
      <c r="YY112" s="15"/>
      <c r="YZ112" s="15"/>
      <c r="ZA112" s="15"/>
      <c r="ZB112" s="15"/>
      <c r="ZC112" s="15"/>
      <c r="ZD112" s="15"/>
      <c r="ZE112" s="15"/>
      <c r="ZF112" s="15"/>
      <c r="ZG112" s="15"/>
      <c r="ZH112" s="15"/>
      <c r="ZI112" s="15"/>
      <c r="ZJ112" s="15"/>
      <c r="ZK112" s="15"/>
      <c r="ZL112" s="15"/>
      <c r="ZM112" s="15"/>
      <c r="ZN112" s="15"/>
      <c r="ZO112" s="15"/>
      <c r="ZP112" s="15"/>
      <c r="ZQ112" s="15"/>
      <c r="ZR112" s="15"/>
      <c r="ZS112" s="15"/>
      <c r="ZT112" s="15"/>
      <c r="ZU112" s="15"/>
      <c r="ZV112" s="15"/>
      <c r="ZW112" s="15"/>
      <c r="ZX112" s="15"/>
      <c r="ZY112" s="15"/>
      <c r="ZZ112" s="15"/>
      <c r="AAA112" s="15"/>
      <c r="AAB112" s="15"/>
      <c r="AAC112" s="15"/>
      <c r="AAD112" s="15"/>
      <c r="AAE112" s="15"/>
      <c r="AAF112" s="15"/>
      <c r="AAG112" s="15"/>
      <c r="AAH112" s="15"/>
      <c r="AAI112" s="15"/>
      <c r="AAJ112" s="15"/>
      <c r="AAK112" s="15"/>
      <c r="AAL112" s="15"/>
      <c r="AAM112" s="15"/>
      <c r="AAN112" s="15"/>
      <c r="AAO112" s="15"/>
      <c r="AAP112" s="15"/>
      <c r="AAQ112" s="15"/>
      <c r="AAR112" s="15"/>
      <c r="AAS112" s="15"/>
      <c r="AAT112" s="15"/>
      <c r="AAU112" s="15"/>
      <c r="AAV112" s="15"/>
      <c r="AAW112" s="15"/>
      <c r="AAX112" s="15"/>
      <c r="AAY112" s="15"/>
      <c r="AAZ112" s="15"/>
      <c r="ABA112" s="15"/>
      <c r="ABB112" s="15"/>
      <c r="ABC112" s="15"/>
      <c r="ABD112" s="15"/>
      <c r="ABE112" s="15"/>
      <c r="ABF112" s="15"/>
      <c r="ABG112" s="15"/>
      <c r="ABH112" s="15"/>
      <c r="ABI112" s="15"/>
      <c r="ABJ112" s="15"/>
      <c r="ABK112" s="15"/>
      <c r="ABL112" s="15"/>
      <c r="ABM112" s="15"/>
      <c r="ABN112" s="15"/>
      <c r="ABO112" s="15"/>
      <c r="ABP112" s="15"/>
      <c r="ABQ112" s="15"/>
      <c r="ABR112" s="15"/>
      <c r="ABS112" s="15"/>
      <c r="ABT112" s="15"/>
      <c r="ABU112" s="15"/>
      <c r="ABV112" s="15"/>
      <c r="ABW112" s="15"/>
      <c r="ABX112" s="15"/>
      <c r="ABY112" s="15"/>
      <c r="ABZ112" s="15"/>
      <c r="ACA112" s="15"/>
      <c r="ACB112" s="15"/>
      <c r="ACC112" s="15"/>
      <c r="ACD112" s="15"/>
      <c r="ACE112" s="15"/>
      <c r="ACF112" s="15"/>
      <c r="ACG112" s="15"/>
      <c r="ACH112" s="15"/>
      <c r="ACI112" s="15"/>
      <c r="ACJ112" s="15"/>
      <c r="ACK112" s="15"/>
      <c r="ACL112" s="15"/>
      <c r="ACM112" s="15"/>
      <c r="ACN112" s="15"/>
      <c r="ACO112" s="15"/>
      <c r="ACP112" s="15"/>
      <c r="ACQ112" s="15"/>
      <c r="ACR112" s="15"/>
      <c r="ACS112" s="15"/>
      <c r="ACT112" s="15"/>
      <c r="ACU112" s="15"/>
      <c r="ACV112" s="15"/>
      <c r="ACW112" s="15"/>
      <c r="ACX112" s="15"/>
      <c r="ACY112" s="15"/>
      <c r="ACZ112" s="15"/>
      <c r="ADA112" s="15"/>
      <c r="ADB112" s="15"/>
      <c r="ADC112" s="15"/>
      <c r="ADD112" s="15"/>
      <c r="ADE112" s="15"/>
      <c r="ADF112" s="15"/>
      <c r="ADG112" s="15"/>
      <c r="ADH112" s="15"/>
      <c r="ADI112" s="15"/>
      <c r="ADJ112" s="15"/>
      <c r="ADK112" s="15"/>
      <c r="ADL112" s="15"/>
      <c r="ADM112" s="15"/>
      <c r="ADN112" s="15"/>
      <c r="ADO112" s="15"/>
      <c r="ADP112" s="15"/>
      <c r="ADQ112" s="15"/>
      <c r="ADR112" s="15"/>
      <c r="ADS112" s="15"/>
      <c r="ADT112" s="15"/>
      <c r="ADU112" s="15"/>
      <c r="ADV112" s="15"/>
      <c r="ADW112" s="15"/>
      <c r="ADX112" s="15"/>
      <c r="ADY112" s="15"/>
      <c r="ADZ112" s="15"/>
      <c r="AEA112" s="15"/>
      <c r="AEB112" s="15"/>
      <c r="AEC112" s="15"/>
      <c r="AED112" s="15"/>
      <c r="AEE112" s="15"/>
      <c r="AEF112" s="15"/>
      <c r="AEG112" s="15"/>
      <c r="AEH112" s="15"/>
      <c r="AEI112" s="15"/>
      <c r="AEJ112" s="15"/>
      <c r="AEK112" s="15"/>
      <c r="AEL112" s="15"/>
      <c r="AEM112" s="15"/>
      <c r="AEN112" s="15"/>
      <c r="AEO112" s="15"/>
      <c r="AEP112" s="15"/>
      <c r="AEQ112" s="15"/>
      <c r="AER112" s="15"/>
      <c r="AES112" s="15"/>
      <c r="AET112" s="15"/>
      <c r="AEU112" s="15"/>
      <c r="AEV112" s="15"/>
      <c r="AEW112" s="15"/>
      <c r="AEX112" s="15"/>
      <c r="AEY112" s="15"/>
      <c r="AEZ112" s="15"/>
      <c r="AFA112" s="15"/>
      <c r="AFB112" s="15"/>
      <c r="AFC112" s="15"/>
      <c r="AFD112" s="15"/>
      <c r="AFE112" s="15"/>
      <c r="AFF112" s="15"/>
      <c r="AFG112" s="15"/>
      <c r="AFH112" s="15"/>
      <c r="AFI112" s="15"/>
      <c r="AFJ112" s="15"/>
      <c r="AFK112" s="15"/>
      <c r="AFL112" s="15"/>
      <c r="AFM112" s="15"/>
      <c r="AFN112" s="15"/>
      <c r="AFO112" s="15"/>
      <c r="AFP112" s="15"/>
      <c r="AFQ112" s="15"/>
      <c r="AFR112" s="15"/>
      <c r="AFS112" s="15"/>
      <c r="AFT112" s="15"/>
      <c r="AFU112" s="15"/>
      <c r="AFV112" s="15"/>
      <c r="AFW112" s="15"/>
      <c r="AFX112" s="15"/>
      <c r="AFY112" s="15"/>
      <c r="AFZ112" s="15"/>
      <c r="AGA112" s="15"/>
      <c r="AGB112" s="15"/>
      <c r="AGC112" s="15"/>
      <c r="AGD112" s="15"/>
      <c r="AGE112" s="15"/>
      <c r="AGF112" s="15"/>
      <c r="AGG112" s="15"/>
      <c r="AGH112" s="15"/>
      <c r="AGI112" s="15"/>
      <c r="AGJ112" s="15"/>
      <c r="AGK112" s="15"/>
      <c r="AGL112" s="15"/>
      <c r="AGM112" s="15"/>
      <c r="AGN112" s="15"/>
      <c r="AGO112" s="15"/>
      <c r="AGP112" s="15"/>
      <c r="AGQ112" s="15"/>
      <c r="AGR112" s="15"/>
      <c r="AGS112" s="15"/>
      <c r="AGT112" s="15"/>
      <c r="AGU112" s="15"/>
      <c r="AGV112" s="15"/>
      <c r="AGW112" s="15"/>
      <c r="AGX112" s="15"/>
      <c r="AGY112" s="15"/>
      <c r="AGZ112" s="15"/>
      <c r="AHA112" s="15"/>
      <c r="AHB112" s="15"/>
      <c r="AHC112" s="15"/>
      <c r="AHD112" s="15"/>
      <c r="AHE112" s="15"/>
      <c r="AHF112" s="15"/>
      <c r="AHG112" s="15"/>
      <c r="AHH112" s="15"/>
      <c r="AHI112" s="15"/>
      <c r="AHJ112" s="15"/>
      <c r="AHK112" s="15"/>
      <c r="AHL112" s="15"/>
      <c r="AHM112" s="15"/>
      <c r="AHN112" s="15"/>
      <c r="AHO112" s="15"/>
      <c r="AHP112" s="15"/>
      <c r="AHQ112" s="15"/>
      <c r="AHR112" s="15"/>
      <c r="AHS112" s="15"/>
      <c r="AHT112" s="15"/>
      <c r="AHU112" s="15"/>
      <c r="AHV112" s="15"/>
      <c r="AHW112" s="15"/>
      <c r="AHX112" s="15"/>
      <c r="AHY112" s="15"/>
      <c r="AHZ112" s="15"/>
      <c r="AIA112" s="15"/>
      <c r="AIB112" s="15"/>
      <c r="AIC112" s="15"/>
      <c r="AID112" s="15"/>
      <c r="AIE112" s="15"/>
      <c r="AIF112" s="15"/>
      <c r="AIG112" s="15"/>
      <c r="AIH112" s="15"/>
      <c r="AII112" s="15"/>
      <c r="AIJ112" s="15"/>
      <c r="AIK112" s="15"/>
      <c r="AIL112" s="15"/>
      <c r="AIM112" s="15"/>
      <c r="AIN112" s="15"/>
      <c r="AIO112" s="15"/>
      <c r="AIP112" s="15"/>
      <c r="AIQ112" s="15"/>
      <c r="AIR112" s="15"/>
      <c r="AIS112" s="15"/>
      <c r="AIT112" s="15"/>
      <c r="AIU112" s="15"/>
      <c r="AIV112" s="15"/>
      <c r="AIW112" s="15"/>
      <c r="AIX112" s="15"/>
      <c r="AIY112" s="15"/>
      <c r="AIZ112" s="15"/>
      <c r="AJA112" s="15"/>
      <c r="AJB112" s="15"/>
      <c r="AJC112" s="15"/>
      <c r="AJD112" s="15"/>
      <c r="AJE112" s="15"/>
      <c r="AJF112" s="15"/>
      <c r="AJG112" s="15"/>
      <c r="AJH112" s="15"/>
      <c r="AJI112" s="15"/>
      <c r="AJJ112" s="15"/>
      <c r="AJK112" s="15"/>
      <c r="AJL112" s="15"/>
      <c r="AJM112" s="15"/>
      <c r="AJN112" s="15"/>
      <c r="AJO112" s="15"/>
      <c r="AJP112" s="15"/>
      <c r="AJQ112" s="15"/>
      <c r="AJR112" s="15"/>
      <c r="AJS112" s="15"/>
      <c r="AJT112" s="15"/>
      <c r="AJU112" s="15"/>
      <c r="AJV112" s="15"/>
      <c r="AJW112" s="15"/>
      <c r="AJX112" s="15"/>
      <c r="AJY112" s="15"/>
      <c r="AJZ112" s="15"/>
      <c r="AKA112" s="15"/>
      <c r="AKB112" s="15"/>
      <c r="AKC112" s="15"/>
      <c r="AKD112" s="15"/>
      <c r="AKE112" s="15"/>
      <c r="AKF112" s="15"/>
      <c r="AKG112" s="15"/>
      <c r="AKH112" s="15"/>
      <c r="AKI112" s="15"/>
      <c r="AKJ112" s="15"/>
      <c r="AKK112" s="15"/>
      <c r="AKL112" s="15"/>
      <c r="AKM112" s="15"/>
      <c r="AKN112" s="15"/>
      <c r="AKO112" s="15"/>
      <c r="AKP112" s="15"/>
      <c r="AKQ112" s="15"/>
      <c r="AKR112" s="15"/>
      <c r="AKS112" s="15"/>
      <c r="AKT112" s="15"/>
      <c r="AKU112" s="15"/>
      <c r="AKV112" s="15"/>
      <c r="AKW112" s="15"/>
      <c r="AKX112" s="15"/>
      <c r="AKY112" s="15"/>
      <c r="AKZ112" s="15"/>
      <c r="ALA112" s="15"/>
      <c r="ALB112" s="15"/>
      <c r="ALC112" s="15"/>
      <c r="ALD112" s="15"/>
      <c r="ALE112" s="15"/>
      <c r="ALF112" s="15"/>
      <c r="ALG112" s="15"/>
      <c r="ALH112" s="15"/>
      <c r="ALI112" s="15"/>
      <c r="ALJ112" s="15"/>
      <c r="ALK112" s="15"/>
      <c r="ALL112" s="15"/>
      <c r="ALM112" s="15"/>
      <c r="ALN112" s="15"/>
      <c r="ALO112" s="15"/>
      <c r="ALP112" s="15"/>
      <c r="ALQ112" s="15"/>
      <c r="ALR112" s="15"/>
      <c r="ALS112" s="15"/>
      <c r="ALT112" s="15"/>
      <c r="ALU112" s="15"/>
      <c r="ALV112" s="15"/>
      <c r="ALW112" s="15"/>
      <c r="ALX112" s="15"/>
      <c r="ALY112" s="15"/>
      <c r="ALZ112" s="15"/>
      <c r="AMA112" s="15"/>
      <c r="AMB112" s="15"/>
      <c r="AMC112" s="15"/>
      <c r="AMD112" s="15"/>
      <c r="AME112" s="15"/>
      <c r="AMF112" s="15"/>
    </row>
    <row r="113" spans="1:1020" s="19" customFormat="1" outlineLevel="1">
      <c r="A113" s="107" t="s">
        <v>474</v>
      </c>
      <c r="B113" s="101" t="s">
        <v>43</v>
      </c>
      <c r="C113" s="125" t="s">
        <v>475</v>
      </c>
      <c r="D113" s="126" t="s">
        <v>467</v>
      </c>
      <c r="E113" s="126"/>
      <c r="F113" s="126" t="s">
        <v>476</v>
      </c>
      <c r="G113" s="126"/>
      <c r="H113" s="124" t="s">
        <v>477</v>
      </c>
      <c r="I113" s="124"/>
      <c r="J113" s="127" t="s">
        <v>45</v>
      </c>
      <c r="K113" s="136">
        <v>45</v>
      </c>
      <c r="L113" s="131">
        <v>230000000</v>
      </c>
      <c r="M113" s="107" t="s">
        <v>384</v>
      </c>
      <c r="N113" s="107" t="s">
        <v>263</v>
      </c>
      <c r="O113" s="130" t="s">
        <v>47</v>
      </c>
      <c r="P113" s="124" t="s">
        <v>48</v>
      </c>
      <c r="Q113" s="107" t="s">
        <v>73</v>
      </c>
      <c r="R113" s="110" t="s">
        <v>50</v>
      </c>
      <c r="S113" s="107">
        <v>796</v>
      </c>
      <c r="T113" s="107" t="s">
        <v>51</v>
      </c>
      <c r="U113" s="132">
        <v>1</v>
      </c>
      <c r="V113" s="132">
        <v>276158.93</v>
      </c>
      <c r="W113" s="112">
        <v>0</v>
      </c>
      <c r="X113" s="269">
        <f t="shared" si="13"/>
        <v>0</v>
      </c>
      <c r="Y113" s="107" t="s">
        <v>390</v>
      </c>
      <c r="Z113" s="135">
        <v>2016</v>
      </c>
      <c r="AA113" s="138" t="s">
        <v>149</v>
      </c>
      <c r="AB113" s="15" t="s">
        <v>52</v>
      </c>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c r="IP113" s="15"/>
      <c r="IQ113" s="15"/>
      <c r="IR113" s="15"/>
      <c r="IS113" s="15"/>
      <c r="IT113" s="15"/>
      <c r="IU113" s="15"/>
      <c r="IV113" s="15"/>
      <c r="IW113" s="15"/>
      <c r="IX113" s="15"/>
      <c r="IY113" s="15"/>
      <c r="IZ113" s="15"/>
      <c r="JA113" s="15"/>
      <c r="JB113" s="15"/>
      <c r="JC113" s="15"/>
      <c r="JD113" s="15"/>
      <c r="JE113" s="15"/>
      <c r="JF113" s="15"/>
      <c r="JG113" s="15"/>
      <c r="JH113" s="15"/>
      <c r="JI113" s="15"/>
      <c r="JJ113" s="15"/>
      <c r="JK113" s="15"/>
      <c r="JL113" s="15"/>
      <c r="JM113" s="15"/>
      <c r="JN113" s="15"/>
      <c r="JO113" s="15"/>
      <c r="JP113" s="15"/>
      <c r="JQ113" s="15"/>
      <c r="JR113" s="15"/>
      <c r="JS113" s="15"/>
      <c r="JT113" s="15"/>
      <c r="JU113" s="15"/>
      <c r="JV113" s="15"/>
      <c r="JW113" s="15"/>
      <c r="JX113" s="15"/>
      <c r="JY113" s="15"/>
      <c r="JZ113" s="15"/>
      <c r="KA113" s="15"/>
      <c r="KB113" s="15"/>
      <c r="KC113" s="15"/>
      <c r="KD113" s="15"/>
      <c r="KE113" s="15"/>
      <c r="KF113" s="15"/>
      <c r="KG113" s="15"/>
      <c r="KH113" s="15"/>
      <c r="KI113" s="15"/>
      <c r="KJ113" s="15"/>
      <c r="KK113" s="15"/>
      <c r="KL113" s="15"/>
      <c r="KM113" s="15"/>
      <c r="KN113" s="15"/>
      <c r="KO113" s="15"/>
      <c r="KP113" s="15"/>
      <c r="KQ113" s="15"/>
      <c r="KR113" s="15"/>
      <c r="KS113" s="15"/>
      <c r="KT113" s="15"/>
      <c r="KU113" s="15"/>
      <c r="KV113" s="15"/>
      <c r="KW113" s="15"/>
      <c r="KX113" s="15"/>
      <c r="KY113" s="15"/>
      <c r="KZ113" s="15"/>
      <c r="LA113" s="15"/>
      <c r="LB113" s="15"/>
      <c r="LC113" s="15"/>
      <c r="LD113" s="15"/>
      <c r="LE113" s="15"/>
      <c r="LF113" s="15"/>
      <c r="LG113" s="15"/>
      <c r="LH113" s="15"/>
      <c r="LI113" s="15"/>
      <c r="LJ113" s="15"/>
      <c r="LK113" s="15"/>
      <c r="LL113" s="15"/>
      <c r="LM113" s="15"/>
      <c r="LN113" s="15"/>
      <c r="LO113" s="15"/>
      <c r="LP113" s="15"/>
      <c r="LQ113" s="15"/>
      <c r="LR113" s="15"/>
      <c r="LS113" s="15"/>
      <c r="LT113" s="15"/>
      <c r="LU113" s="15"/>
      <c r="LV113" s="15"/>
      <c r="LW113" s="15"/>
      <c r="LX113" s="15"/>
      <c r="LY113" s="15"/>
      <c r="LZ113" s="15"/>
      <c r="MA113" s="15"/>
      <c r="MB113" s="15"/>
      <c r="MC113" s="15"/>
      <c r="MD113" s="15"/>
      <c r="ME113" s="15"/>
      <c r="MF113" s="15"/>
      <c r="MG113" s="15"/>
      <c r="MH113" s="15"/>
      <c r="MI113" s="15"/>
      <c r="MJ113" s="15"/>
      <c r="MK113" s="15"/>
      <c r="ML113" s="15"/>
      <c r="MM113" s="15"/>
      <c r="MN113" s="15"/>
      <c r="MO113" s="15"/>
      <c r="MP113" s="15"/>
      <c r="MQ113" s="15"/>
      <c r="MR113" s="15"/>
      <c r="MS113" s="15"/>
      <c r="MT113" s="15"/>
      <c r="MU113" s="15"/>
      <c r="MV113" s="15"/>
      <c r="MW113" s="15"/>
      <c r="MX113" s="15"/>
      <c r="MY113" s="15"/>
      <c r="MZ113" s="15"/>
      <c r="NA113" s="15"/>
      <c r="NB113" s="15"/>
      <c r="NC113" s="15"/>
      <c r="ND113" s="15"/>
      <c r="NE113" s="15"/>
      <c r="NF113" s="15"/>
      <c r="NG113" s="15"/>
      <c r="NH113" s="15"/>
      <c r="NI113" s="15"/>
      <c r="NJ113" s="15"/>
      <c r="NK113" s="15"/>
      <c r="NL113" s="15"/>
      <c r="NM113" s="15"/>
      <c r="NN113" s="15"/>
      <c r="NO113" s="15"/>
      <c r="NP113" s="15"/>
      <c r="NQ113" s="15"/>
      <c r="NR113" s="15"/>
      <c r="NS113" s="15"/>
      <c r="NT113" s="15"/>
      <c r="NU113" s="15"/>
      <c r="NV113" s="15"/>
      <c r="NW113" s="15"/>
      <c r="NX113" s="15"/>
      <c r="NY113" s="15"/>
      <c r="NZ113" s="15"/>
      <c r="OA113" s="15"/>
      <c r="OB113" s="15"/>
      <c r="OC113" s="15"/>
      <c r="OD113" s="15"/>
      <c r="OE113" s="15"/>
      <c r="OF113" s="15"/>
      <c r="OG113" s="15"/>
      <c r="OH113" s="15"/>
      <c r="OI113" s="15"/>
      <c r="OJ113" s="15"/>
      <c r="OK113" s="15"/>
      <c r="OL113" s="15"/>
      <c r="OM113" s="15"/>
      <c r="ON113" s="15"/>
      <c r="OO113" s="15"/>
      <c r="OP113" s="15"/>
      <c r="OQ113" s="15"/>
      <c r="OR113" s="15"/>
      <c r="OS113" s="15"/>
      <c r="OT113" s="15"/>
      <c r="OU113" s="15"/>
      <c r="OV113" s="15"/>
      <c r="OW113" s="15"/>
      <c r="OX113" s="15"/>
      <c r="OY113" s="15"/>
      <c r="OZ113" s="15"/>
      <c r="PA113" s="15"/>
      <c r="PB113" s="15"/>
      <c r="PC113" s="15"/>
      <c r="PD113" s="15"/>
      <c r="PE113" s="15"/>
      <c r="PF113" s="15"/>
      <c r="PG113" s="15"/>
      <c r="PH113" s="15"/>
      <c r="PI113" s="15"/>
      <c r="PJ113" s="15"/>
      <c r="PK113" s="15"/>
      <c r="PL113" s="15"/>
      <c r="PM113" s="15"/>
      <c r="PN113" s="15"/>
      <c r="PO113" s="15"/>
      <c r="PP113" s="15"/>
      <c r="PQ113" s="15"/>
      <c r="PR113" s="15"/>
      <c r="PS113" s="15"/>
      <c r="PT113" s="15"/>
      <c r="PU113" s="15"/>
      <c r="PV113" s="15"/>
      <c r="PW113" s="15"/>
      <c r="PX113" s="15"/>
      <c r="PY113" s="15"/>
      <c r="PZ113" s="15"/>
      <c r="QA113" s="15"/>
      <c r="QB113" s="15"/>
      <c r="QC113" s="15"/>
      <c r="QD113" s="15"/>
      <c r="QE113" s="15"/>
      <c r="QF113" s="15"/>
      <c r="QG113" s="15"/>
      <c r="QH113" s="15"/>
      <c r="QI113" s="15"/>
      <c r="QJ113" s="15"/>
      <c r="QK113" s="15"/>
      <c r="QL113" s="15"/>
      <c r="QM113" s="15"/>
      <c r="QN113" s="15"/>
      <c r="QO113" s="15"/>
      <c r="QP113" s="15"/>
      <c r="QQ113" s="15"/>
      <c r="QR113" s="15"/>
      <c r="QS113" s="15"/>
      <c r="QT113" s="15"/>
      <c r="QU113" s="15"/>
      <c r="QV113" s="15"/>
      <c r="QW113" s="15"/>
      <c r="QX113" s="15"/>
      <c r="QY113" s="15"/>
      <c r="QZ113" s="15"/>
      <c r="RA113" s="15"/>
      <c r="RB113" s="15"/>
      <c r="RC113" s="15"/>
      <c r="RD113" s="15"/>
      <c r="RE113" s="15"/>
      <c r="RF113" s="15"/>
      <c r="RG113" s="15"/>
      <c r="RH113" s="15"/>
      <c r="RI113" s="15"/>
      <c r="RJ113" s="15"/>
      <c r="RK113" s="15"/>
      <c r="RL113" s="15"/>
      <c r="RM113" s="15"/>
      <c r="RN113" s="15"/>
      <c r="RO113" s="15"/>
      <c r="RP113" s="15"/>
      <c r="RQ113" s="15"/>
      <c r="RR113" s="15"/>
      <c r="RS113" s="15"/>
      <c r="RT113" s="15"/>
      <c r="RU113" s="15"/>
      <c r="RV113" s="15"/>
      <c r="RW113" s="15"/>
      <c r="RX113" s="15"/>
      <c r="RY113" s="15"/>
      <c r="RZ113" s="15"/>
      <c r="SA113" s="15"/>
      <c r="SB113" s="15"/>
      <c r="SC113" s="15"/>
      <c r="SD113" s="15"/>
      <c r="SE113" s="15"/>
      <c r="SF113" s="15"/>
      <c r="SG113" s="15"/>
      <c r="SH113" s="15"/>
      <c r="SI113" s="15"/>
      <c r="SJ113" s="15"/>
      <c r="SK113" s="15"/>
      <c r="SL113" s="15"/>
      <c r="SM113" s="15"/>
      <c r="SN113" s="15"/>
      <c r="SO113" s="15"/>
      <c r="SP113" s="15"/>
      <c r="SQ113" s="15"/>
      <c r="SR113" s="15"/>
      <c r="SS113" s="15"/>
      <c r="ST113" s="15"/>
      <c r="SU113" s="15"/>
      <c r="SV113" s="15"/>
      <c r="SW113" s="15"/>
      <c r="SX113" s="15"/>
      <c r="SY113" s="15"/>
      <c r="SZ113" s="15"/>
      <c r="TA113" s="15"/>
      <c r="TB113" s="15"/>
      <c r="TC113" s="15"/>
      <c r="TD113" s="15"/>
      <c r="TE113" s="15"/>
      <c r="TF113" s="15"/>
      <c r="TG113" s="15"/>
      <c r="TH113" s="15"/>
      <c r="TI113" s="15"/>
      <c r="TJ113" s="15"/>
      <c r="TK113" s="15"/>
      <c r="TL113" s="15"/>
      <c r="TM113" s="15"/>
      <c r="TN113" s="15"/>
      <c r="TO113" s="15"/>
      <c r="TP113" s="15"/>
      <c r="TQ113" s="15"/>
      <c r="TR113" s="15"/>
      <c r="TS113" s="15"/>
      <c r="TT113" s="15"/>
      <c r="TU113" s="15"/>
      <c r="TV113" s="15"/>
      <c r="TW113" s="15"/>
      <c r="TX113" s="15"/>
      <c r="TY113" s="15"/>
      <c r="TZ113" s="15"/>
      <c r="UA113" s="15"/>
      <c r="UB113" s="15"/>
      <c r="UC113" s="15"/>
      <c r="UD113" s="15"/>
      <c r="UE113" s="15"/>
      <c r="UF113" s="15"/>
      <c r="UG113" s="15"/>
      <c r="UH113" s="15"/>
      <c r="UI113" s="15"/>
      <c r="UJ113" s="15"/>
      <c r="UK113" s="15"/>
      <c r="UL113" s="15"/>
      <c r="UM113" s="15"/>
      <c r="UN113" s="15"/>
      <c r="UO113" s="15"/>
      <c r="UP113" s="15"/>
      <c r="UQ113" s="15"/>
      <c r="UR113" s="15"/>
      <c r="US113" s="15"/>
      <c r="UT113" s="15"/>
      <c r="UU113" s="15"/>
      <c r="UV113" s="15"/>
      <c r="UW113" s="15"/>
      <c r="UX113" s="15"/>
      <c r="UY113" s="15"/>
      <c r="UZ113" s="15"/>
      <c r="VA113" s="15"/>
      <c r="VB113" s="15"/>
      <c r="VC113" s="15"/>
      <c r="VD113" s="15"/>
      <c r="VE113" s="15"/>
      <c r="VF113" s="15"/>
      <c r="VG113" s="15"/>
      <c r="VH113" s="15"/>
      <c r="VI113" s="15"/>
      <c r="VJ113" s="15"/>
      <c r="VK113" s="15"/>
      <c r="VL113" s="15"/>
      <c r="VM113" s="15"/>
      <c r="VN113" s="15"/>
      <c r="VO113" s="15"/>
      <c r="VP113" s="15"/>
      <c r="VQ113" s="15"/>
      <c r="VR113" s="15"/>
      <c r="VS113" s="15"/>
      <c r="VT113" s="15"/>
      <c r="VU113" s="15"/>
      <c r="VV113" s="15"/>
      <c r="VW113" s="15"/>
      <c r="VX113" s="15"/>
      <c r="VY113" s="15"/>
      <c r="VZ113" s="15"/>
      <c r="WA113" s="15"/>
      <c r="WB113" s="15"/>
      <c r="WC113" s="15"/>
      <c r="WD113" s="15"/>
      <c r="WE113" s="15"/>
      <c r="WF113" s="15"/>
      <c r="WG113" s="15"/>
      <c r="WH113" s="15"/>
      <c r="WI113" s="15"/>
      <c r="WJ113" s="15"/>
      <c r="WK113" s="15"/>
      <c r="WL113" s="15"/>
      <c r="WM113" s="15"/>
      <c r="WN113" s="15"/>
      <c r="WO113" s="15"/>
      <c r="WP113" s="15"/>
      <c r="WQ113" s="15"/>
      <c r="WR113" s="15"/>
      <c r="WS113" s="15"/>
      <c r="WT113" s="15"/>
      <c r="WU113" s="15"/>
      <c r="WV113" s="15"/>
      <c r="WW113" s="15"/>
      <c r="WX113" s="15"/>
      <c r="WY113" s="15"/>
      <c r="WZ113" s="15"/>
      <c r="XA113" s="15"/>
      <c r="XB113" s="15"/>
      <c r="XC113" s="15"/>
      <c r="XD113" s="15"/>
      <c r="XE113" s="15"/>
      <c r="XF113" s="15"/>
      <c r="XG113" s="15"/>
      <c r="XH113" s="15"/>
      <c r="XI113" s="15"/>
      <c r="XJ113" s="15"/>
      <c r="XK113" s="15"/>
      <c r="XL113" s="15"/>
      <c r="XM113" s="15"/>
      <c r="XN113" s="15"/>
      <c r="XO113" s="15"/>
      <c r="XP113" s="15"/>
      <c r="XQ113" s="15"/>
      <c r="XR113" s="15"/>
      <c r="XS113" s="15"/>
      <c r="XT113" s="15"/>
      <c r="XU113" s="15"/>
      <c r="XV113" s="15"/>
      <c r="XW113" s="15"/>
      <c r="XX113" s="15"/>
      <c r="XY113" s="15"/>
      <c r="XZ113" s="15"/>
      <c r="YA113" s="15"/>
      <c r="YB113" s="15"/>
      <c r="YC113" s="15"/>
      <c r="YD113" s="15"/>
      <c r="YE113" s="15"/>
      <c r="YF113" s="15"/>
      <c r="YG113" s="15"/>
      <c r="YH113" s="15"/>
      <c r="YI113" s="15"/>
      <c r="YJ113" s="15"/>
      <c r="YK113" s="15"/>
      <c r="YL113" s="15"/>
      <c r="YM113" s="15"/>
      <c r="YN113" s="15"/>
      <c r="YO113" s="15"/>
      <c r="YP113" s="15"/>
      <c r="YQ113" s="15"/>
      <c r="YR113" s="15"/>
      <c r="YS113" s="15"/>
      <c r="YT113" s="15"/>
      <c r="YU113" s="15"/>
      <c r="YV113" s="15"/>
      <c r="YW113" s="15"/>
      <c r="YX113" s="15"/>
      <c r="YY113" s="15"/>
      <c r="YZ113" s="15"/>
      <c r="ZA113" s="15"/>
      <c r="ZB113" s="15"/>
      <c r="ZC113" s="15"/>
      <c r="ZD113" s="15"/>
      <c r="ZE113" s="15"/>
      <c r="ZF113" s="15"/>
      <c r="ZG113" s="15"/>
      <c r="ZH113" s="15"/>
      <c r="ZI113" s="15"/>
      <c r="ZJ113" s="15"/>
      <c r="ZK113" s="15"/>
      <c r="ZL113" s="15"/>
      <c r="ZM113" s="15"/>
      <c r="ZN113" s="15"/>
      <c r="ZO113" s="15"/>
      <c r="ZP113" s="15"/>
      <c r="ZQ113" s="15"/>
      <c r="ZR113" s="15"/>
      <c r="ZS113" s="15"/>
      <c r="ZT113" s="15"/>
      <c r="ZU113" s="15"/>
      <c r="ZV113" s="15"/>
      <c r="ZW113" s="15"/>
      <c r="ZX113" s="15"/>
      <c r="ZY113" s="15"/>
      <c r="ZZ113" s="15"/>
      <c r="AAA113" s="15"/>
      <c r="AAB113" s="15"/>
      <c r="AAC113" s="15"/>
      <c r="AAD113" s="15"/>
      <c r="AAE113" s="15"/>
      <c r="AAF113" s="15"/>
      <c r="AAG113" s="15"/>
      <c r="AAH113" s="15"/>
      <c r="AAI113" s="15"/>
      <c r="AAJ113" s="15"/>
      <c r="AAK113" s="15"/>
      <c r="AAL113" s="15"/>
      <c r="AAM113" s="15"/>
      <c r="AAN113" s="15"/>
      <c r="AAO113" s="15"/>
      <c r="AAP113" s="15"/>
      <c r="AAQ113" s="15"/>
      <c r="AAR113" s="15"/>
      <c r="AAS113" s="15"/>
      <c r="AAT113" s="15"/>
      <c r="AAU113" s="15"/>
      <c r="AAV113" s="15"/>
      <c r="AAW113" s="15"/>
      <c r="AAX113" s="15"/>
      <c r="AAY113" s="15"/>
      <c r="AAZ113" s="15"/>
      <c r="ABA113" s="15"/>
      <c r="ABB113" s="15"/>
      <c r="ABC113" s="15"/>
      <c r="ABD113" s="15"/>
      <c r="ABE113" s="15"/>
      <c r="ABF113" s="15"/>
      <c r="ABG113" s="15"/>
      <c r="ABH113" s="15"/>
      <c r="ABI113" s="15"/>
      <c r="ABJ113" s="15"/>
      <c r="ABK113" s="15"/>
      <c r="ABL113" s="15"/>
      <c r="ABM113" s="15"/>
      <c r="ABN113" s="15"/>
      <c r="ABO113" s="15"/>
      <c r="ABP113" s="15"/>
      <c r="ABQ113" s="15"/>
      <c r="ABR113" s="15"/>
      <c r="ABS113" s="15"/>
      <c r="ABT113" s="15"/>
      <c r="ABU113" s="15"/>
      <c r="ABV113" s="15"/>
      <c r="ABW113" s="15"/>
      <c r="ABX113" s="15"/>
      <c r="ABY113" s="15"/>
      <c r="ABZ113" s="15"/>
      <c r="ACA113" s="15"/>
      <c r="ACB113" s="15"/>
      <c r="ACC113" s="15"/>
      <c r="ACD113" s="15"/>
      <c r="ACE113" s="15"/>
      <c r="ACF113" s="15"/>
      <c r="ACG113" s="15"/>
      <c r="ACH113" s="15"/>
      <c r="ACI113" s="15"/>
      <c r="ACJ113" s="15"/>
      <c r="ACK113" s="15"/>
      <c r="ACL113" s="15"/>
      <c r="ACM113" s="15"/>
      <c r="ACN113" s="15"/>
      <c r="ACO113" s="15"/>
      <c r="ACP113" s="15"/>
      <c r="ACQ113" s="15"/>
      <c r="ACR113" s="15"/>
      <c r="ACS113" s="15"/>
      <c r="ACT113" s="15"/>
      <c r="ACU113" s="15"/>
      <c r="ACV113" s="15"/>
      <c r="ACW113" s="15"/>
      <c r="ACX113" s="15"/>
      <c r="ACY113" s="15"/>
      <c r="ACZ113" s="15"/>
      <c r="ADA113" s="15"/>
      <c r="ADB113" s="15"/>
      <c r="ADC113" s="15"/>
      <c r="ADD113" s="15"/>
      <c r="ADE113" s="15"/>
      <c r="ADF113" s="15"/>
      <c r="ADG113" s="15"/>
      <c r="ADH113" s="15"/>
      <c r="ADI113" s="15"/>
      <c r="ADJ113" s="15"/>
      <c r="ADK113" s="15"/>
      <c r="ADL113" s="15"/>
      <c r="ADM113" s="15"/>
      <c r="ADN113" s="15"/>
      <c r="ADO113" s="15"/>
      <c r="ADP113" s="15"/>
      <c r="ADQ113" s="15"/>
      <c r="ADR113" s="15"/>
      <c r="ADS113" s="15"/>
      <c r="ADT113" s="15"/>
      <c r="ADU113" s="15"/>
      <c r="ADV113" s="15"/>
      <c r="ADW113" s="15"/>
      <c r="ADX113" s="15"/>
      <c r="ADY113" s="15"/>
      <c r="ADZ113" s="15"/>
      <c r="AEA113" s="15"/>
      <c r="AEB113" s="15"/>
      <c r="AEC113" s="15"/>
      <c r="AED113" s="15"/>
      <c r="AEE113" s="15"/>
      <c r="AEF113" s="15"/>
      <c r="AEG113" s="15"/>
      <c r="AEH113" s="15"/>
      <c r="AEI113" s="15"/>
      <c r="AEJ113" s="15"/>
      <c r="AEK113" s="15"/>
      <c r="AEL113" s="15"/>
      <c r="AEM113" s="15"/>
      <c r="AEN113" s="15"/>
      <c r="AEO113" s="15"/>
      <c r="AEP113" s="15"/>
      <c r="AEQ113" s="15"/>
      <c r="AER113" s="15"/>
      <c r="AES113" s="15"/>
      <c r="AET113" s="15"/>
      <c r="AEU113" s="15"/>
      <c r="AEV113" s="15"/>
      <c r="AEW113" s="15"/>
      <c r="AEX113" s="15"/>
      <c r="AEY113" s="15"/>
      <c r="AEZ113" s="15"/>
      <c r="AFA113" s="15"/>
      <c r="AFB113" s="15"/>
      <c r="AFC113" s="15"/>
      <c r="AFD113" s="15"/>
      <c r="AFE113" s="15"/>
      <c r="AFF113" s="15"/>
      <c r="AFG113" s="15"/>
      <c r="AFH113" s="15"/>
      <c r="AFI113" s="15"/>
      <c r="AFJ113" s="15"/>
      <c r="AFK113" s="15"/>
      <c r="AFL113" s="15"/>
      <c r="AFM113" s="15"/>
      <c r="AFN113" s="15"/>
      <c r="AFO113" s="15"/>
      <c r="AFP113" s="15"/>
      <c r="AFQ113" s="15"/>
      <c r="AFR113" s="15"/>
      <c r="AFS113" s="15"/>
      <c r="AFT113" s="15"/>
      <c r="AFU113" s="15"/>
      <c r="AFV113" s="15"/>
      <c r="AFW113" s="15"/>
      <c r="AFX113" s="15"/>
      <c r="AFY113" s="15"/>
      <c r="AFZ113" s="15"/>
      <c r="AGA113" s="15"/>
      <c r="AGB113" s="15"/>
      <c r="AGC113" s="15"/>
      <c r="AGD113" s="15"/>
      <c r="AGE113" s="15"/>
      <c r="AGF113" s="15"/>
      <c r="AGG113" s="15"/>
      <c r="AGH113" s="15"/>
      <c r="AGI113" s="15"/>
      <c r="AGJ113" s="15"/>
      <c r="AGK113" s="15"/>
      <c r="AGL113" s="15"/>
      <c r="AGM113" s="15"/>
      <c r="AGN113" s="15"/>
      <c r="AGO113" s="15"/>
      <c r="AGP113" s="15"/>
      <c r="AGQ113" s="15"/>
      <c r="AGR113" s="15"/>
      <c r="AGS113" s="15"/>
      <c r="AGT113" s="15"/>
      <c r="AGU113" s="15"/>
      <c r="AGV113" s="15"/>
      <c r="AGW113" s="15"/>
      <c r="AGX113" s="15"/>
      <c r="AGY113" s="15"/>
      <c r="AGZ113" s="15"/>
      <c r="AHA113" s="15"/>
      <c r="AHB113" s="15"/>
      <c r="AHC113" s="15"/>
      <c r="AHD113" s="15"/>
      <c r="AHE113" s="15"/>
      <c r="AHF113" s="15"/>
      <c r="AHG113" s="15"/>
      <c r="AHH113" s="15"/>
      <c r="AHI113" s="15"/>
      <c r="AHJ113" s="15"/>
      <c r="AHK113" s="15"/>
      <c r="AHL113" s="15"/>
      <c r="AHM113" s="15"/>
      <c r="AHN113" s="15"/>
      <c r="AHO113" s="15"/>
      <c r="AHP113" s="15"/>
      <c r="AHQ113" s="15"/>
      <c r="AHR113" s="15"/>
      <c r="AHS113" s="15"/>
      <c r="AHT113" s="15"/>
      <c r="AHU113" s="15"/>
      <c r="AHV113" s="15"/>
      <c r="AHW113" s="15"/>
      <c r="AHX113" s="15"/>
      <c r="AHY113" s="15"/>
      <c r="AHZ113" s="15"/>
      <c r="AIA113" s="15"/>
      <c r="AIB113" s="15"/>
      <c r="AIC113" s="15"/>
      <c r="AID113" s="15"/>
      <c r="AIE113" s="15"/>
      <c r="AIF113" s="15"/>
      <c r="AIG113" s="15"/>
      <c r="AIH113" s="15"/>
      <c r="AII113" s="15"/>
      <c r="AIJ113" s="15"/>
      <c r="AIK113" s="15"/>
      <c r="AIL113" s="15"/>
      <c r="AIM113" s="15"/>
      <c r="AIN113" s="15"/>
      <c r="AIO113" s="15"/>
      <c r="AIP113" s="15"/>
      <c r="AIQ113" s="15"/>
      <c r="AIR113" s="15"/>
      <c r="AIS113" s="15"/>
      <c r="AIT113" s="15"/>
      <c r="AIU113" s="15"/>
      <c r="AIV113" s="15"/>
      <c r="AIW113" s="15"/>
      <c r="AIX113" s="15"/>
      <c r="AIY113" s="15"/>
      <c r="AIZ113" s="15"/>
      <c r="AJA113" s="15"/>
      <c r="AJB113" s="15"/>
      <c r="AJC113" s="15"/>
      <c r="AJD113" s="15"/>
      <c r="AJE113" s="15"/>
      <c r="AJF113" s="15"/>
      <c r="AJG113" s="15"/>
      <c r="AJH113" s="15"/>
      <c r="AJI113" s="15"/>
      <c r="AJJ113" s="15"/>
      <c r="AJK113" s="15"/>
      <c r="AJL113" s="15"/>
      <c r="AJM113" s="15"/>
      <c r="AJN113" s="15"/>
      <c r="AJO113" s="15"/>
      <c r="AJP113" s="15"/>
      <c r="AJQ113" s="15"/>
      <c r="AJR113" s="15"/>
      <c r="AJS113" s="15"/>
      <c r="AJT113" s="15"/>
      <c r="AJU113" s="15"/>
      <c r="AJV113" s="15"/>
      <c r="AJW113" s="15"/>
      <c r="AJX113" s="15"/>
      <c r="AJY113" s="15"/>
      <c r="AJZ113" s="15"/>
      <c r="AKA113" s="15"/>
      <c r="AKB113" s="15"/>
      <c r="AKC113" s="15"/>
      <c r="AKD113" s="15"/>
      <c r="AKE113" s="15"/>
      <c r="AKF113" s="15"/>
      <c r="AKG113" s="15"/>
      <c r="AKH113" s="15"/>
      <c r="AKI113" s="15"/>
      <c r="AKJ113" s="15"/>
      <c r="AKK113" s="15"/>
      <c r="AKL113" s="15"/>
      <c r="AKM113" s="15"/>
      <c r="AKN113" s="15"/>
      <c r="AKO113" s="15"/>
      <c r="AKP113" s="15"/>
      <c r="AKQ113" s="15"/>
      <c r="AKR113" s="15"/>
      <c r="AKS113" s="15"/>
      <c r="AKT113" s="15"/>
      <c r="AKU113" s="15"/>
      <c r="AKV113" s="15"/>
      <c r="AKW113" s="15"/>
      <c r="AKX113" s="15"/>
      <c r="AKY113" s="15"/>
      <c r="AKZ113" s="15"/>
      <c r="ALA113" s="15"/>
      <c r="ALB113" s="15"/>
      <c r="ALC113" s="15"/>
      <c r="ALD113" s="15"/>
      <c r="ALE113" s="15"/>
      <c r="ALF113" s="15"/>
      <c r="ALG113" s="15"/>
      <c r="ALH113" s="15"/>
      <c r="ALI113" s="15"/>
      <c r="ALJ113" s="15"/>
      <c r="ALK113" s="15"/>
      <c r="ALL113" s="15"/>
      <c r="ALM113" s="15"/>
      <c r="ALN113" s="15"/>
      <c r="ALO113" s="15"/>
      <c r="ALP113" s="15"/>
      <c r="ALQ113" s="15"/>
      <c r="ALR113" s="15"/>
      <c r="ALS113" s="15"/>
      <c r="ALT113" s="15"/>
      <c r="ALU113" s="15"/>
      <c r="ALV113" s="15"/>
      <c r="ALW113" s="15"/>
      <c r="ALX113" s="15"/>
      <c r="ALY113" s="15"/>
      <c r="ALZ113" s="15"/>
      <c r="AMA113" s="15"/>
      <c r="AMB113" s="15"/>
      <c r="AMC113" s="15"/>
      <c r="AMD113" s="15"/>
      <c r="AME113" s="15"/>
      <c r="AMF113" s="15"/>
    </row>
    <row r="114" spans="1:1020" s="15" customFormat="1" outlineLevel="1">
      <c r="A114" s="107" t="s">
        <v>478</v>
      </c>
      <c r="B114" s="101" t="s">
        <v>43</v>
      </c>
      <c r="C114" s="125" t="s">
        <v>479</v>
      </c>
      <c r="D114" s="126" t="s">
        <v>69</v>
      </c>
      <c r="E114" s="126"/>
      <c r="F114" s="126" t="s">
        <v>480</v>
      </c>
      <c r="G114" s="126"/>
      <c r="H114" s="124" t="s">
        <v>481</v>
      </c>
      <c r="I114" s="124"/>
      <c r="J114" s="127" t="s">
        <v>45</v>
      </c>
      <c r="K114" s="136">
        <v>45</v>
      </c>
      <c r="L114" s="131">
        <v>230000000</v>
      </c>
      <c r="M114" s="107" t="s">
        <v>384</v>
      </c>
      <c r="N114" s="107" t="s">
        <v>263</v>
      </c>
      <c r="O114" s="130" t="s">
        <v>47</v>
      </c>
      <c r="P114" s="124" t="s">
        <v>48</v>
      </c>
      <c r="Q114" s="107" t="s">
        <v>73</v>
      </c>
      <c r="R114" s="110" t="s">
        <v>50</v>
      </c>
      <c r="S114" s="107">
        <v>166</v>
      </c>
      <c r="T114" s="107" t="s">
        <v>67</v>
      </c>
      <c r="U114" s="132">
        <v>400</v>
      </c>
      <c r="V114" s="132">
        <v>2523.21</v>
      </c>
      <c r="W114" s="112">
        <v>0</v>
      </c>
      <c r="X114" s="269">
        <f t="shared" ref="X114:X129" si="14">W114*1.12</f>
        <v>0</v>
      </c>
      <c r="Y114" s="107" t="s">
        <v>390</v>
      </c>
      <c r="Z114" s="107">
        <v>2016</v>
      </c>
      <c r="AA114" s="138" t="s">
        <v>149</v>
      </c>
      <c r="AB114" s="15" t="s">
        <v>52</v>
      </c>
    </row>
    <row r="115" spans="1:1020" s="15" customFormat="1" outlineLevel="1">
      <c r="A115" s="107" t="s">
        <v>482</v>
      </c>
      <c r="B115" s="101" t="s">
        <v>43</v>
      </c>
      <c r="C115" s="125" t="s">
        <v>483</v>
      </c>
      <c r="D115" s="126" t="s">
        <v>484</v>
      </c>
      <c r="E115" s="126"/>
      <c r="F115" s="126" t="s">
        <v>485</v>
      </c>
      <c r="G115" s="126"/>
      <c r="H115" s="124" t="s">
        <v>486</v>
      </c>
      <c r="I115" s="124"/>
      <c r="J115" s="127" t="s">
        <v>45</v>
      </c>
      <c r="K115" s="136">
        <v>40</v>
      </c>
      <c r="L115" s="131">
        <v>230000000</v>
      </c>
      <c r="M115" s="107" t="s">
        <v>384</v>
      </c>
      <c r="N115" s="107" t="s">
        <v>263</v>
      </c>
      <c r="O115" s="130" t="s">
        <v>47</v>
      </c>
      <c r="P115" s="124" t="s">
        <v>48</v>
      </c>
      <c r="Q115" s="107" t="s">
        <v>73</v>
      </c>
      <c r="R115" s="110" t="s">
        <v>50</v>
      </c>
      <c r="S115" s="107">
        <v>796</v>
      </c>
      <c r="T115" s="107" t="s">
        <v>51</v>
      </c>
      <c r="U115" s="132">
        <v>4</v>
      </c>
      <c r="V115" s="132">
        <v>1502678.57</v>
      </c>
      <c r="W115" s="112">
        <v>0</v>
      </c>
      <c r="X115" s="269">
        <f t="shared" si="14"/>
        <v>0</v>
      </c>
      <c r="Y115" s="107" t="s">
        <v>390</v>
      </c>
      <c r="Z115" s="107">
        <v>2016</v>
      </c>
      <c r="AA115" s="138" t="s">
        <v>149</v>
      </c>
      <c r="AB115" s="15" t="s">
        <v>52</v>
      </c>
    </row>
    <row r="116" spans="1:1020" s="15" customFormat="1" outlineLevel="1">
      <c r="A116" s="107" t="s">
        <v>487</v>
      </c>
      <c r="B116" s="101" t="s">
        <v>43</v>
      </c>
      <c r="C116" s="125" t="s">
        <v>488</v>
      </c>
      <c r="D116" s="126" t="s">
        <v>211</v>
      </c>
      <c r="E116" s="126"/>
      <c r="F116" s="126" t="s">
        <v>489</v>
      </c>
      <c r="G116" s="126"/>
      <c r="H116" s="124" t="s">
        <v>490</v>
      </c>
      <c r="I116" s="124"/>
      <c r="J116" s="127" t="s">
        <v>45</v>
      </c>
      <c r="K116" s="136">
        <v>40</v>
      </c>
      <c r="L116" s="131">
        <v>230000000</v>
      </c>
      <c r="M116" s="107" t="s">
        <v>384</v>
      </c>
      <c r="N116" s="107" t="s">
        <v>263</v>
      </c>
      <c r="O116" s="130" t="s">
        <v>47</v>
      </c>
      <c r="P116" s="124" t="s">
        <v>48</v>
      </c>
      <c r="Q116" s="107" t="s">
        <v>73</v>
      </c>
      <c r="R116" s="110" t="s">
        <v>50</v>
      </c>
      <c r="S116" s="107">
        <v>796</v>
      </c>
      <c r="T116" s="107" t="s">
        <v>51</v>
      </c>
      <c r="U116" s="132">
        <v>25</v>
      </c>
      <c r="V116" s="132">
        <v>6299.9999999999991</v>
      </c>
      <c r="W116" s="112">
        <v>0</v>
      </c>
      <c r="X116" s="269">
        <f t="shared" si="14"/>
        <v>0</v>
      </c>
      <c r="Y116" s="107" t="s">
        <v>390</v>
      </c>
      <c r="Z116" s="107">
        <v>2016</v>
      </c>
      <c r="AA116" s="138" t="s">
        <v>149</v>
      </c>
      <c r="AB116" s="15" t="s">
        <v>52</v>
      </c>
    </row>
    <row r="117" spans="1:1020" s="15" customFormat="1" outlineLevel="1">
      <c r="A117" s="107" t="s">
        <v>562</v>
      </c>
      <c r="B117" s="101" t="s">
        <v>43</v>
      </c>
      <c r="C117" s="125" t="s">
        <v>491</v>
      </c>
      <c r="D117" s="126" t="s">
        <v>252</v>
      </c>
      <c r="E117" s="126"/>
      <c r="F117" s="126" t="s">
        <v>492</v>
      </c>
      <c r="G117" s="126"/>
      <c r="H117" s="124" t="s">
        <v>493</v>
      </c>
      <c r="I117" s="124"/>
      <c r="J117" s="127" t="s">
        <v>53</v>
      </c>
      <c r="K117" s="14">
        <v>50</v>
      </c>
      <c r="L117" s="106">
        <v>230000000</v>
      </c>
      <c r="M117" s="107" t="s">
        <v>384</v>
      </c>
      <c r="N117" s="107" t="s">
        <v>263</v>
      </c>
      <c r="O117" s="101" t="s">
        <v>559</v>
      </c>
      <c r="P117" s="13" t="s">
        <v>48</v>
      </c>
      <c r="Q117" s="107" t="s">
        <v>73</v>
      </c>
      <c r="R117" s="110" t="s">
        <v>50</v>
      </c>
      <c r="S117" s="107">
        <v>796</v>
      </c>
      <c r="T117" s="107" t="s">
        <v>51</v>
      </c>
      <c r="U117" s="132">
        <v>108</v>
      </c>
      <c r="V117" s="132">
        <v>24107.14</v>
      </c>
      <c r="W117" s="112">
        <v>0</v>
      </c>
      <c r="X117" s="269">
        <f t="shared" si="14"/>
        <v>0</v>
      </c>
      <c r="Y117" s="107" t="s">
        <v>390</v>
      </c>
      <c r="Z117" s="107">
        <v>2016</v>
      </c>
      <c r="AA117" s="138" t="s">
        <v>149</v>
      </c>
      <c r="AB117" s="15" t="s">
        <v>52</v>
      </c>
    </row>
    <row r="118" spans="1:1020" s="15" customFormat="1" outlineLevel="1">
      <c r="A118" s="107" t="s">
        <v>563</v>
      </c>
      <c r="B118" s="101" t="s">
        <v>43</v>
      </c>
      <c r="C118" s="125" t="s">
        <v>494</v>
      </c>
      <c r="D118" s="126" t="s">
        <v>252</v>
      </c>
      <c r="E118" s="126"/>
      <c r="F118" s="126" t="s">
        <v>495</v>
      </c>
      <c r="G118" s="126"/>
      <c r="H118" s="124" t="s">
        <v>496</v>
      </c>
      <c r="I118" s="124"/>
      <c r="J118" s="127" t="s">
        <v>53</v>
      </c>
      <c r="K118" s="14">
        <v>50</v>
      </c>
      <c r="L118" s="106">
        <v>230000000</v>
      </c>
      <c r="M118" s="107" t="s">
        <v>384</v>
      </c>
      <c r="N118" s="107" t="s">
        <v>263</v>
      </c>
      <c r="O118" s="101" t="s">
        <v>559</v>
      </c>
      <c r="P118" s="13" t="s">
        <v>48</v>
      </c>
      <c r="Q118" s="107" t="s">
        <v>73</v>
      </c>
      <c r="R118" s="110" t="s">
        <v>50</v>
      </c>
      <c r="S118" s="107">
        <v>796</v>
      </c>
      <c r="T118" s="107" t="s">
        <v>51</v>
      </c>
      <c r="U118" s="132">
        <v>54</v>
      </c>
      <c r="V118" s="132">
        <v>160267.85</v>
      </c>
      <c r="W118" s="112">
        <v>0</v>
      </c>
      <c r="X118" s="269">
        <f t="shared" si="14"/>
        <v>0</v>
      </c>
      <c r="Y118" s="107" t="s">
        <v>390</v>
      </c>
      <c r="Z118" s="107">
        <v>2016</v>
      </c>
      <c r="AA118" s="138" t="s">
        <v>149</v>
      </c>
      <c r="AB118" s="15" t="s">
        <v>52</v>
      </c>
    </row>
    <row r="119" spans="1:1020" s="15" customFormat="1" outlineLevel="1">
      <c r="A119" s="107" t="s">
        <v>564</v>
      </c>
      <c r="B119" s="101" t="s">
        <v>43</v>
      </c>
      <c r="C119" s="125" t="s">
        <v>497</v>
      </c>
      <c r="D119" s="126" t="s">
        <v>95</v>
      </c>
      <c r="E119" s="126"/>
      <c r="F119" s="126" t="s">
        <v>498</v>
      </c>
      <c r="G119" s="126"/>
      <c r="H119" s="124" t="s">
        <v>499</v>
      </c>
      <c r="I119" s="124"/>
      <c r="J119" s="127" t="s">
        <v>53</v>
      </c>
      <c r="K119" s="14">
        <v>50</v>
      </c>
      <c r="L119" s="106">
        <v>230000000</v>
      </c>
      <c r="M119" s="107" t="s">
        <v>384</v>
      </c>
      <c r="N119" s="107" t="s">
        <v>263</v>
      </c>
      <c r="O119" s="101" t="s">
        <v>559</v>
      </c>
      <c r="P119" s="13" t="s">
        <v>48</v>
      </c>
      <c r="Q119" s="107" t="s">
        <v>73</v>
      </c>
      <c r="R119" s="110" t="s">
        <v>50</v>
      </c>
      <c r="S119" s="107">
        <v>168</v>
      </c>
      <c r="T119" s="107" t="s">
        <v>214</v>
      </c>
      <c r="U119" s="132">
        <v>20.5</v>
      </c>
      <c r="V119" s="132">
        <v>144419.64000000001</v>
      </c>
      <c r="W119" s="112">
        <v>0</v>
      </c>
      <c r="X119" s="269">
        <f t="shared" si="14"/>
        <v>0</v>
      </c>
      <c r="Y119" s="107" t="s">
        <v>390</v>
      </c>
      <c r="Z119" s="107">
        <v>2016</v>
      </c>
      <c r="AA119" s="138" t="s">
        <v>149</v>
      </c>
      <c r="AB119" s="15" t="s">
        <v>52</v>
      </c>
    </row>
    <row r="120" spans="1:1020" s="15" customFormat="1" outlineLevel="1">
      <c r="A120" s="107" t="s">
        <v>500</v>
      </c>
      <c r="B120" s="101" t="s">
        <v>43</v>
      </c>
      <c r="C120" s="125" t="s">
        <v>382</v>
      </c>
      <c r="D120" s="126" t="s">
        <v>379</v>
      </c>
      <c r="E120" s="126"/>
      <c r="F120" s="126" t="s">
        <v>383</v>
      </c>
      <c r="G120" s="126"/>
      <c r="H120" s="124" t="s">
        <v>501</v>
      </c>
      <c r="I120" s="124"/>
      <c r="J120" s="127" t="s">
        <v>53</v>
      </c>
      <c r="K120" s="14">
        <v>50</v>
      </c>
      <c r="L120" s="106">
        <v>230000000</v>
      </c>
      <c r="M120" s="107" t="s">
        <v>384</v>
      </c>
      <c r="N120" s="12" t="s">
        <v>88</v>
      </c>
      <c r="O120" s="101" t="s">
        <v>47</v>
      </c>
      <c r="P120" s="13" t="s">
        <v>48</v>
      </c>
      <c r="Q120" s="107" t="s">
        <v>73</v>
      </c>
      <c r="R120" s="110" t="s">
        <v>50</v>
      </c>
      <c r="S120" s="107">
        <v>168</v>
      </c>
      <c r="T120" s="107" t="s">
        <v>214</v>
      </c>
      <c r="U120" s="132">
        <v>11.4</v>
      </c>
      <c r="V120" s="132">
        <v>131250</v>
      </c>
      <c r="W120" s="112">
        <v>0</v>
      </c>
      <c r="X120" s="269">
        <f t="shared" si="14"/>
        <v>0</v>
      </c>
      <c r="Y120" s="107" t="s">
        <v>390</v>
      </c>
      <c r="Z120" s="107">
        <v>2016</v>
      </c>
      <c r="AA120" s="138" t="s">
        <v>149</v>
      </c>
      <c r="AB120" s="15" t="s">
        <v>52</v>
      </c>
    </row>
    <row r="121" spans="1:1020" s="19" customFormat="1" outlineLevel="1">
      <c r="A121" s="107" t="s">
        <v>583</v>
      </c>
      <c r="B121" s="101" t="s">
        <v>43</v>
      </c>
      <c r="C121" s="125" t="s">
        <v>380</v>
      </c>
      <c r="D121" s="126" t="s">
        <v>379</v>
      </c>
      <c r="E121" s="126"/>
      <c r="F121" s="126" t="s">
        <v>381</v>
      </c>
      <c r="G121" s="126"/>
      <c r="H121" s="124" t="s">
        <v>502</v>
      </c>
      <c r="I121" s="124"/>
      <c r="J121" s="127" t="s">
        <v>53</v>
      </c>
      <c r="K121" s="14">
        <v>50</v>
      </c>
      <c r="L121" s="106">
        <v>230000000</v>
      </c>
      <c r="M121" s="107" t="s">
        <v>384</v>
      </c>
      <c r="N121" s="12" t="s">
        <v>263</v>
      </c>
      <c r="O121" s="115" t="s">
        <v>47</v>
      </c>
      <c r="P121" s="13" t="s">
        <v>48</v>
      </c>
      <c r="Q121" s="107" t="s">
        <v>73</v>
      </c>
      <c r="R121" s="110" t="s">
        <v>50</v>
      </c>
      <c r="S121" s="107">
        <v>168</v>
      </c>
      <c r="T121" s="107" t="s">
        <v>214</v>
      </c>
      <c r="U121" s="132">
        <v>3.4</v>
      </c>
      <c r="V121" s="132">
        <v>131250</v>
      </c>
      <c r="W121" s="112">
        <v>0</v>
      </c>
      <c r="X121" s="269">
        <f t="shared" si="14"/>
        <v>0</v>
      </c>
      <c r="Y121" s="107" t="s">
        <v>390</v>
      </c>
      <c r="Z121" s="135">
        <v>2016</v>
      </c>
      <c r="AA121" s="138" t="s">
        <v>640</v>
      </c>
      <c r="AB121" s="15" t="s">
        <v>52</v>
      </c>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5"/>
      <c r="VB121" s="15"/>
      <c r="VC121" s="15"/>
      <c r="VD121" s="15"/>
      <c r="VE121" s="15"/>
      <c r="VF121" s="15"/>
      <c r="VG121" s="15"/>
      <c r="VH121" s="15"/>
      <c r="VI121" s="15"/>
      <c r="VJ121" s="15"/>
      <c r="VK121" s="15"/>
      <c r="VL121" s="15"/>
      <c r="VM121" s="15"/>
      <c r="VN121" s="15"/>
      <c r="VO121" s="15"/>
      <c r="VP121" s="15"/>
      <c r="VQ121" s="15"/>
      <c r="VR121" s="15"/>
      <c r="VS121" s="15"/>
      <c r="VT121" s="15"/>
      <c r="VU121" s="15"/>
      <c r="VV121" s="15"/>
      <c r="VW121" s="15"/>
      <c r="VX121" s="15"/>
      <c r="VY121" s="15"/>
      <c r="VZ121" s="15"/>
      <c r="WA121" s="15"/>
      <c r="WB121" s="15"/>
      <c r="WC121" s="15"/>
      <c r="WD121" s="15"/>
      <c r="WE121" s="15"/>
      <c r="WF121" s="15"/>
      <c r="WG121" s="15"/>
      <c r="WH121" s="15"/>
      <c r="WI121" s="15"/>
      <c r="WJ121" s="15"/>
      <c r="WK121" s="15"/>
      <c r="WL121" s="15"/>
      <c r="WM121" s="15"/>
      <c r="WN121" s="15"/>
      <c r="WO121" s="15"/>
      <c r="WP121" s="15"/>
      <c r="WQ121" s="15"/>
      <c r="WR121" s="15"/>
      <c r="WS121" s="15"/>
      <c r="WT121" s="15"/>
      <c r="WU121" s="15"/>
      <c r="WV121" s="15"/>
      <c r="WW121" s="15"/>
      <c r="WX121" s="15"/>
      <c r="WY121" s="15"/>
      <c r="WZ121" s="15"/>
      <c r="XA121" s="15"/>
      <c r="XB121" s="15"/>
      <c r="XC121" s="15"/>
      <c r="XD121" s="15"/>
      <c r="XE121" s="15"/>
      <c r="XF121" s="15"/>
      <c r="XG121" s="15"/>
      <c r="XH121" s="15"/>
      <c r="XI121" s="15"/>
      <c r="XJ121" s="15"/>
      <c r="XK121" s="15"/>
      <c r="XL121" s="15"/>
      <c r="XM121" s="15"/>
      <c r="XN121" s="15"/>
      <c r="XO121" s="15"/>
      <c r="XP121" s="15"/>
      <c r="XQ121" s="15"/>
      <c r="XR121" s="15"/>
      <c r="XS121" s="15"/>
      <c r="XT121" s="15"/>
      <c r="XU121" s="15"/>
      <c r="XV121" s="15"/>
      <c r="XW121" s="15"/>
      <c r="XX121" s="15"/>
      <c r="XY121" s="15"/>
      <c r="XZ121" s="15"/>
      <c r="YA121" s="15"/>
      <c r="YB121" s="15"/>
      <c r="YC121" s="15"/>
      <c r="YD121" s="15"/>
      <c r="YE121" s="15"/>
      <c r="YF121" s="15"/>
      <c r="YG121" s="15"/>
      <c r="YH121" s="15"/>
      <c r="YI121" s="15"/>
      <c r="YJ121" s="15"/>
      <c r="YK121" s="15"/>
      <c r="YL121" s="15"/>
      <c r="YM121" s="15"/>
      <c r="YN121" s="15"/>
      <c r="YO121" s="15"/>
      <c r="YP121" s="15"/>
      <c r="YQ121" s="15"/>
      <c r="YR121" s="15"/>
      <c r="YS121" s="15"/>
      <c r="YT121" s="15"/>
      <c r="YU121" s="15"/>
      <c r="YV121" s="15"/>
      <c r="YW121" s="15"/>
      <c r="YX121" s="15"/>
      <c r="YY121" s="15"/>
      <c r="YZ121" s="15"/>
      <c r="ZA121" s="15"/>
      <c r="ZB121" s="15"/>
      <c r="ZC121" s="15"/>
      <c r="ZD121" s="15"/>
      <c r="ZE121" s="15"/>
      <c r="ZF121" s="15"/>
      <c r="ZG121" s="15"/>
      <c r="ZH121" s="15"/>
      <c r="ZI121" s="15"/>
      <c r="ZJ121" s="15"/>
      <c r="ZK121" s="15"/>
      <c r="ZL121" s="15"/>
      <c r="ZM121" s="15"/>
      <c r="ZN121" s="15"/>
      <c r="ZO121" s="15"/>
      <c r="ZP121" s="15"/>
      <c r="ZQ121" s="15"/>
      <c r="ZR121" s="15"/>
      <c r="ZS121" s="15"/>
      <c r="ZT121" s="15"/>
      <c r="ZU121" s="15"/>
      <c r="ZV121" s="15"/>
      <c r="ZW121" s="15"/>
      <c r="ZX121" s="15"/>
      <c r="ZY121" s="15"/>
      <c r="ZZ121" s="15"/>
      <c r="AAA121" s="15"/>
      <c r="AAB121" s="15"/>
      <c r="AAC121" s="15"/>
      <c r="AAD121" s="15"/>
      <c r="AAE121" s="15"/>
      <c r="AAF121" s="15"/>
      <c r="AAG121" s="15"/>
      <c r="AAH121" s="15"/>
      <c r="AAI121" s="15"/>
      <c r="AAJ121" s="15"/>
      <c r="AAK121" s="15"/>
      <c r="AAL121" s="15"/>
      <c r="AAM121" s="15"/>
      <c r="AAN121" s="15"/>
      <c r="AAO121" s="15"/>
      <c r="AAP121" s="15"/>
      <c r="AAQ121" s="15"/>
      <c r="AAR121" s="15"/>
      <c r="AAS121" s="15"/>
      <c r="AAT121" s="15"/>
      <c r="AAU121" s="15"/>
      <c r="AAV121" s="15"/>
      <c r="AAW121" s="15"/>
      <c r="AAX121" s="15"/>
      <c r="AAY121" s="15"/>
      <c r="AAZ121" s="15"/>
      <c r="ABA121" s="15"/>
      <c r="ABB121" s="15"/>
      <c r="ABC121" s="15"/>
      <c r="ABD121" s="15"/>
      <c r="ABE121" s="15"/>
      <c r="ABF121" s="15"/>
      <c r="ABG121" s="15"/>
      <c r="ABH121" s="15"/>
      <c r="ABI121" s="15"/>
      <c r="ABJ121" s="15"/>
      <c r="ABK121" s="15"/>
      <c r="ABL121" s="15"/>
      <c r="ABM121" s="15"/>
      <c r="ABN121" s="15"/>
      <c r="ABO121" s="15"/>
      <c r="ABP121" s="15"/>
      <c r="ABQ121" s="15"/>
      <c r="ABR121" s="15"/>
      <c r="ABS121" s="15"/>
      <c r="ABT121" s="15"/>
      <c r="ABU121" s="15"/>
      <c r="ABV121" s="15"/>
      <c r="ABW121" s="15"/>
      <c r="ABX121" s="15"/>
      <c r="ABY121" s="15"/>
      <c r="ABZ121" s="15"/>
      <c r="ACA121" s="15"/>
      <c r="ACB121" s="15"/>
      <c r="ACC121" s="15"/>
      <c r="ACD121" s="15"/>
      <c r="ACE121" s="15"/>
      <c r="ACF121" s="15"/>
      <c r="ACG121" s="15"/>
      <c r="ACH121" s="15"/>
      <c r="ACI121" s="15"/>
      <c r="ACJ121" s="15"/>
      <c r="ACK121" s="15"/>
      <c r="ACL121" s="15"/>
      <c r="ACM121" s="15"/>
      <c r="ACN121" s="15"/>
      <c r="ACO121" s="15"/>
      <c r="ACP121" s="15"/>
      <c r="ACQ121" s="15"/>
      <c r="ACR121" s="15"/>
      <c r="ACS121" s="15"/>
      <c r="ACT121" s="15"/>
      <c r="ACU121" s="15"/>
      <c r="ACV121" s="15"/>
      <c r="ACW121" s="15"/>
      <c r="ACX121" s="15"/>
      <c r="ACY121" s="15"/>
      <c r="ACZ121" s="15"/>
      <c r="ADA121" s="15"/>
      <c r="ADB121" s="15"/>
      <c r="ADC121" s="15"/>
      <c r="ADD121" s="15"/>
      <c r="ADE121" s="15"/>
      <c r="ADF121" s="15"/>
      <c r="ADG121" s="15"/>
      <c r="ADH121" s="15"/>
      <c r="ADI121" s="15"/>
      <c r="ADJ121" s="15"/>
      <c r="ADK121" s="15"/>
      <c r="ADL121" s="15"/>
      <c r="ADM121" s="15"/>
      <c r="ADN121" s="15"/>
      <c r="ADO121" s="15"/>
      <c r="ADP121" s="15"/>
      <c r="ADQ121" s="15"/>
      <c r="ADR121" s="15"/>
      <c r="ADS121" s="15"/>
      <c r="ADT121" s="15"/>
      <c r="ADU121" s="15"/>
      <c r="ADV121" s="15"/>
      <c r="ADW121" s="15"/>
      <c r="ADX121" s="15"/>
      <c r="ADY121" s="15"/>
      <c r="ADZ121" s="15"/>
      <c r="AEA121" s="15"/>
      <c r="AEB121" s="15"/>
      <c r="AEC121" s="15"/>
      <c r="AED121" s="15"/>
      <c r="AEE121" s="15"/>
      <c r="AEF121" s="15"/>
      <c r="AEG121" s="15"/>
      <c r="AEH121" s="15"/>
      <c r="AEI121" s="15"/>
      <c r="AEJ121" s="15"/>
      <c r="AEK121" s="15"/>
      <c r="AEL121" s="15"/>
      <c r="AEM121" s="15"/>
      <c r="AEN121" s="15"/>
      <c r="AEO121" s="15"/>
      <c r="AEP121" s="15"/>
      <c r="AEQ121" s="15"/>
      <c r="AER121" s="15"/>
      <c r="AES121" s="15"/>
      <c r="AET121" s="15"/>
      <c r="AEU121" s="15"/>
      <c r="AEV121" s="15"/>
      <c r="AEW121" s="15"/>
      <c r="AEX121" s="15"/>
      <c r="AEY121" s="15"/>
      <c r="AEZ121" s="15"/>
      <c r="AFA121" s="15"/>
      <c r="AFB121" s="15"/>
      <c r="AFC121" s="15"/>
      <c r="AFD121" s="15"/>
      <c r="AFE121" s="15"/>
      <c r="AFF121" s="15"/>
      <c r="AFG121" s="15"/>
      <c r="AFH121" s="15"/>
      <c r="AFI121" s="15"/>
      <c r="AFJ121" s="15"/>
      <c r="AFK121" s="15"/>
      <c r="AFL121" s="15"/>
      <c r="AFM121" s="15"/>
      <c r="AFN121" s="15"/>
      <c r="AFO121" s="15"/>
      <c r="AFP121" s="15"/>
      <c r="AFQ121" s="15"/>
      <c r="AFR121" s="15"/>
      <c r="AFS121" s="15"/>
      <c r="AFT121" s="15"/>
      <c r="AFU121" s="15"/>
      <c r="AFV121" s="15"/>
      <c r="AFW121" s="15"/>
      <c r="AFX121" s="15"/>
      <c r="AFY121" s="15"/>
      <c r="AFZ121" s="15"/>
      <c r="AGA121" s="15"/>
      <c r="AGB121" s="15"/>
      <c r="AGC121" s="15"/>
      <c r="AGD121" s="15"/>
      <c r="AGE121" s="15"/>
      <c r="AGF121" s="15"/>
      <c r="AGG121" s="15"/>
      <c r="AGH121" s="15"/>
      <c r="AGI121" s="15"/>
      <c r="AGJ121" s="15"/>
      <c r="AGK121" s="15"/>
      <c r="AGL121" s="15"/>
      <c r="AGM121" s="15"/>
      <c r="AGN121" s="15"/>
      <c r="AGO121" s="15"/>
      <c r="AGP121" s="15"/>
      <c r="AGQ121" s="15"/>
      <c r="AGR121" s="15"/>
      <c r="AGS121" s="15"/>
      <c r="AGT121" s="15"/>
      <c r="AGU121" s="15"/>
      <c r="AGV121" s="15"/>
      <c r="AGW121" s="15"/>
      <c r="AGX121" s="15"/>
      <c r="AGY121" s="15"/>
      <c r="AGZ121" s="15"/>
      <c r="AHA121" s="15"/>
      <c r="AHB121" s="15"/>
      <c r="AHC121" s="15"/>
      <c r="AHD121" s="15"/>
      <c r="AHE121" s="15"/>
      <c r="AHF121" s="15"/>
      <c r="AHG121" s="15"/>
      <c r="AHH121" s="15"/>
      <c r="AHI121" s="15"/>
      <c r="AHJ121" s="15"/>
      <c r="AHK121" s="15"/>
      <c r="AHL121" s="15"/>
      <c r="AHM121" s="15"/>
      <c r="AHN121" s="15"/>
      <c r="AHO121" s="15"/>
      <c r="AHP121" s="15"/>
      <c r="AHQ121" s="15"/>
      <c r="AHR121" s="15"/>
      <c r="AHS121" s="15"/>
      <c r="AHT121" s="15"/>
      <c r="AHU121" s="15"/>
      <c r="AHV121" s="15"/>
      <c r="AHW121" s="15"/>
      <c r="AHX121" s="15"/>
      <c r="AHY121" s="15"/>
      <c r="AHZ121" s="15"/>
      <c r="AIA121" s="15"/>
      <c r="AIB121" s="15"/>
      <c r="AIC121" s="15"/>
      <c r="AID121" s="15"/>
      <c r="AIE121" s="15"/>
      <c r="AIF121" s="15"/>
      <c r="AIG121" s="15"/>
      <c r="AIH121" s="15"/>
      <c r="AII121" s="15"/>
      <c r="AIJ121" s="15"/>
      <c r="AIK121" s="15"/>
      <c r="AIL121" s="15"/>
      <c r="AIM121" s="15"/>
      <c r="AIN121" s="15"/>
      <c r="AIO121" s="15"/>
      <c r="AIP121" s="15"/>
      <c r="AIQ121" s="15"/>
      <c r="AIR121" s="15"/>
      <c r="AIS121" s="15"/>
      <c r="AIT121" s="15"/>
      <c r="AIU121" s="15"/>
      <c r="AIV121" s="15"/>
      <c r="AIW121" s="15"/>
      <c r="AIX121" s="15"/>
      <c r="AIY121" s="15"/>
      <c r="AIZ121" s="15"/>
      <c r="AJA121" s="15"/>
      <c r="AJB121" s="15"/>
      <c r="AJC121" s="15"/>
      <c r="AJD121" s="15"/>
      <c r="AJE121" s="15"/>
      <c r="AJF121" s="15"/>
      <c r="AJG121" s="15"/>
      <c r="AJH121" s="15"/>
      <c r="AJI121" s="15"/>
      <c r="AJJ121" s="15"/>
      <c r="AJK121" s="15"/>
      <c r="AJL121" s="15"/>
      <c r="AJM121" s="15"/>
      <c r="AJN121" s="15"/>
      <c r="AJO121" s="15"/>
      <c r="AJP121" s="15"/>
      <c r="AJQ121" s="15"/>
      <c r="AJR121" s="15"/>
      <c r="AJS121" s="15"/>
      <c r="AJT121" s="15"/>
      <c r="AJU121" s="15"/>
      <c r="AJV121" s="15"/>
      <c r="AJW121" s="15"/>
      <c r="AJX121" s="15"/>
      <c r="AJY121" s="15"/>
      <c r="AJZ121" s="15"/>
      <c r="AKA121" s="15"/>
      <c r="AKB121" s="15"/>
      <c r="AKC121" s="15"/>
      <c r="AKD121" s="15"/>
      <c r="AKE121" s="15"/>
      <c r="AKF121" s="15"/>
      <c r="AKG121" s="15"/>
      <c r="AKH121" s="15"/>
      <c r="AKI121" s="15"/>
      <c r="AKJ121" s="15"/>
      <c r="AKK121" s="15"/>
      <c r="AKL121" s="15"/>
      <c r="AKM121" s="15"/>
      <c r="AKN121" s="15"/>
      <c r="AKO121" s="15"/>
      <c r="AKP121" s="15"/>
      <c r="AKQ121" s="15"/>
      <c r="AKR121" s="15"/>
      <c r="AKS121" s="15"/>
      <c r="AKT121" s="15"/>
      <c r="AKU121" s="15"/>
      <c r="AKV121" s="15"/>
      <c r="AKW121" s="15"/>
      <c r="AKX121" s="15"/>
      <c r="AKY121" s="15"/>
      <c r="AKZ121" s="15"/>
      <c r="ALA121" s="15"/>
      <c r="ALB121" s="15"/>
      <c r="ALC121" s="15"/>
      <c r="ALD121" s="15"/>
      <c r="ALE121" s="15"/>
      <c r="ALF121" s="15"/>
      <c r="ALG121" s="15"/>
      <c r="ALH121" s="15"/>
      <c r="ALI121" s="15"/>
      <c r="ALJ121" s="15"/>
      <c r="ALK121" s="15"/>
      <c r="ALL121" s="15"/>
      <c r="ALM121" s="15"/>
      <c r="ALN121" s="15"/>
      <c r="ALO121" s="15"/>
      <c r="ALP121" s="15"/>
      <c r="ALQ121" s="15"/>
      <c r="ALR121" s="15"/>
      <c r="ALS121" s="15"/>
      <c r="ALT121" s="15"/>
      <c r="ALU121" s="15"/>
      <c r="ALV121" s="15"/>
      <c r="ALW121" s="15"/>
      <c r="ALX121" s="15"/>
      <c r="ALY121" s="15"/>
      <c r="ALZ121" s="15"/>
      <c r="AMA121" s="15"/>
      <c r="AMB121" s="15"/>
      <c r="AMC121" s="15"/>
      <c r="AMD121" s="15"/>
      <c r="AME121" s="15"/>
      <c r="AMF121" s="15"/>
    </row>
    <row r="122" spans="1:1020" s="15" customFormat="1" outlineLevel="1">
      <c r="A122" s="107" t="s">
        <v>503</v>
      </c>
      <c r="B122" s="101" t="s">
        <v>43</v>
      </c>
      <c r="C122" s="125" t="s">
        <v>504</v>
      </c>
      <c r="D122" s="126" t="s">
        <v>379</v>
      </c>
      <c r="E122" s="126"/>
      <c r="F122" s="126" t="s">
        <v>505</v>
      </c>
      <c r="G122" s="126"/>
      <c r="H122" s="124" t="s">
        <v>506</v>
      </c>
      <c r="I122" s="124"/>
      <c r="J122" s="127" t="s">
        <v>53</v>
      </c>
      <c r="K122" s="14">
        <v>50</v>
      </c>
      <c r="L122" s="106">
        <v>230000000</v>
      </c>
      <c r="M122" s="107" t="s">
        <v>384</v>
      </c>
      <c r="N122" s="12" t="s">
        <v>88</v>
      </c>
      <c r="O122" s="101" t="s">
        <v>47</v>
      </c>
      <c r="P122" s="13" t="s">
        <v>48</v>
      </c>
      <c r="Q122" s="107" t="s">
        <v>73</v>
      </c>
      <c r="R122" s="110" t="s">
        <v>50</v>
      </c>
      <c r="S122" s="107">
        <v>168</v>
      </c>
      <c r="T122" s="107" t="s">
        <v>214</v>
      </c>
      <c r="U122" s="132">
        <v>0.3</v>
      </c>
      <c r="V122" s="132">
        <v>143080.35</v>
      </c>
      <c r="W122" s="112">
        <v>0</v>
      </c>
      <c r="X122" s="269">
        <f t="shared" si="14"/>
        <v>0</v>
      </c>
      <c r="Y122" s="107" t="s">
        <v>390</v>
      </c>
      <c r="Z122" s="107">
        <v>2016</v>
      </c>
      <c r="AA122" s="138" t="s">
        <v>149</v>
      </c>
      <c r="AB122" s="15" t="s">
        <v>52</v>
      </c>
    </row>
    <row r="123" spans="1:1020" s="15" customFormat="1" outlineLevel="1">
      <c r="A123" s="107" t="s">
        <v>565</v>
      </c>
      <c r="B123" s="101" t="s">
        <v>43</v>
      </c>
      <c r="C123" s="125" t="s">
        <v>507</v>
      </c>
      <c r="D123" s="126" t="s">
        <v>65</v>
      </c>
      <c r="E123" s="126"/>
      <c r="F123" s="126" t="s">
        <v>392</v>
      </c>
      <c r="G123" s="126"/>
      <c r="H123" s="124" t="s">
        <v>508</v>
      </c>
      <c r="I123" s="124"/>
      <c r="J123" s="127" t="s">
        <v>53</v>
      </c>
      <c r="K123" s="14">
        <v>50</v>
      </c>
      <c r="L123" s="106">
        <v>230000000</v>
      </c>
      <c r="M123" s="107" t="s">
        <v>384</v>
      </c>
      <c r="N123" s="107" t="s">
        <v>263</v>
      </c>
      <c r="O123" s="101" t="s">
        <v>559</v>
      </c>
      <c r="P123" s="13" t="s">
        <v>48</v>
      </c>
      <c r="Q123" s="107" t="s">
        <v>73</v>
      </c>
      <c r="R123" s="110" t="s">
        <v>50</v>
      </c>
      <c r="S123" s="107">
        <v>168</v>
      </c>
      <c r="T123" s="107" t="s">
        <v>214</v>
      </c>
      <c r="U123" s="132">
        <v>0.4</v>
      </c>
      <c r="V123" s="132">
        <v>159598.21</v>
      </c>
      <c r="W123" s="112">
        <v>0</v>
      </c>
      <c r="X123" s="269">
        <f t="shared" si="14"/>
        <v>0</v>
      </c>
      <c r="Y123" s="107" t="s">
        <v>390</v>
      </c>
      <c r="Z123" s="107">
        <v>2016</v>
      </c>
      <c r="AA123" s="138" t="s">
        <v>149</v>
      </c>
      <c r="AB123" s="15" t="s">
        <v>52</v>
      </c>
    </row>
    <row r="124" spans="1:1020" s="15" customFormat="1" outlineLevel="1">
      <c r="A124" s="107" t="s">
        <v>566</v>
      </c>
      <c r="B124" s="101" t="s">
        <v>43</v>
      </c>
      <c r="C124" s="125" t="s">
        <v>509</v>
      </c>
      <c r="D124" s="126" t="s">
        <v>65</v>
      </c>
      <c r="E124" s="126"/>
      <c r="F124" s="126" t="s">
        <v>510</v>
      </c>
      <c r="G124" s="126"/>
      <c r="H124" s="124" t="s">
        <v>511</v>
      </c>
      <c r="I124" s="124"/>
      <c r="J124" s="127" t="s">
        <v>53</v>
      </c>
      <c r="K124" s="14">
        <v>50</v>
      </c>
      <c r="L124" s="106">
        <v>230000000</v>
      </c>
      <c r="M124" s="107" t="s">
        <v>384</v>
      </c>
      <c r="N124" s="107" t="s">
        <v>263</v>
      </c>
      <c r="O124" s="101" t="s">
        <v>559</v>
      </c>
      <c r="P124" s="13" t="s">
        <v>48</v>
      </c>
      <c r="Q124" s="107" t="s">
        <v>73</v>
      </c>
      <c r="R124" s="110" t="s">
        <v>50</v>
      </c>
      <c r="S124" s="107">
        <v>168</v>
      </c>
      <c r="T124" s="107" t="s">
        <v>214</v>
      </c>
      <c r="U124" s="132">
        <v>4</v>
      </c>
      <c r="V124" s="132">
        <v>159598.21</v>
      </c>
      <c r="W124" s="112">
        <v>0</v>
      </c>
      <c r="X124" s="269">
        <f t="shared" si="14"/>
        <v>0</v>
      </c>
      <c r="Y124" s="107" t="s">
        <v>390</v>
      </c>
      <c r="Z124" s="107">
        <v>2016</v>
      </c>
      <c r="AA124" s="138" t="s">
        <v>149</v>
      </c>
      <c r="AB124" s="15" t="s">
        <v>52</v>
      </c>
    </row>
    <row r="125" spans="1:1020" s="15" customFormat="1" outlineLevel="1">
      <c r="A125" s="107" t="s">
        <v>567</v>
      </c>
      <c r="B125" s="101" t="s">
        <v>43</v>
      </c>
      <c r="C125" s="125" t="s">
        <v>512</v>
      </c>
      <c r="D125" s="126" t="s">
        <v>212</v>
      </c>
      <c r="E125" s="126"/>
      <c r="F125" s="126" t="s">
        <v>513</v>
      </c>
      <c r="G125" s="126"/>
      <c r="H125" s="124" t="s">
        <v>514</v>
      </c>
      <c r="I125" s="124"/>
      <c r="J125" s="127" t="s">
        <v>53</v>
      </c>
      <c r="K125" s="14">
        <v>50</v>
      </c>
      <c r="L125" s="106">
        <v>230000000</v>
      </c>
      <c r="M125" s="107" t="s">
        <v>384</v>
      </c>
      <c r="N125" s="107" t="s">
        <v>263</v>
      </c>
      <c r="O125" s="101" t="s">
        <v>559</v>
      </c>
      <c r="P125" s="13" t="s">
        <v>48</v>
      </c>
      <c r="Q125" s="107" t="s">
        <v>73</v>
      </c>
      <c r="R125" s="110" t="s">
        <v>50</v>
      </c>
      <c r="S125" s="107">
        <v>796</v>
      </c>
      <c r="T125" s="107" t="s">
        <v>51</v>
      </c>
      <c r="U125" s="132">
        <v>71</v>
      </c>
      <c r="V125" s="132">
        <v>1249.9999999999998</v>
      </c>
      <c r="W125" s="112">
        <v>0</v>
      </c>
      <c r="X125" s="269">
        <f t="shared" si="14"/>
        <v>0</v>
      </c>
      <c r="Y125" s="107" t="s">
        <v>390</v>
      </c>
      <c r="Z125" s="107">
        <v>2016</v>
      </c>
      <c r="AA125" s="138" t="s">
        <v>149</v>
      </c>
      <c r="AB125" s="15" t="s">
        <v>52</v>
      </c>
    </row>
    <row r="126" spans="1:1020" s="15" customFormat="1" outlineLevel="1">
      <c r="A126" s="107" t="s">
        <v>515</v>
      </c>
      <c r="B126" s="101" t="s">
        <v>43</v>
      </c>
      <c r="C126" s="125" t="s">
        <v>516</v>
      </c>
      <c r="D126" s="126" t="s">
        <v>191</v>
      </c>
      <c r="E126" s="126"/>
      <c r="F126" s="126" t="s">
        <v>517</v>
      </c>
      <c r="G126" s="126"/>
      <c r="H126" s="124" t="s">
        <v>518</v>
      </c>
      <c r="I126" s="124"/>
      <c r="J126" s="127" t="s">
        <v>53</v>
      </c>
      <c r="K126" s="14">
        <v>50</v>
      </c>
      <c r="L126" s="106">
        <v>230000000</v>
      </c>
      <c r="M126" s="107" t="s">
        <v>384</v>
      </c>
      <c r="N126" s="12" t="s">
        <v>88</v>
      </c>
      <c r="O126" s="101" t="s">
        <v>47</v>
      </c>
      <c r="P126" s="13" t="s">
        <v>48</v>
      </c>
      <c r="Q126" s="107" t="s">
        <v>73</v>
      </c>
      <c r="R126" s="110" t="s">
        <v>50</v>
      </c>
      <c r="S126" s="107">
        <v>55</v>
      </c>
      <c r="T126" s="107" t="s">
        <v>72</v>
      </c>
      <c r="U126" s="132">
        <v>440</v>
      </c>
      <c r="V126" s="132">
        <v>308.02999999999997</v>
      </c>
      <c r="W126" s="112">
        <v>0</v>
      </c>
      <c r="X126" s="269">
        <f t="shared" si="14"/>
        <v>0</v>
      </c>
      <c r="Y126" s="107" t="s">
        <v>390</v>
      </c>
      <c r="Z126" s="107">
        <v>2016</v>
      </c>
      <c r="AA126" s="138" t="s">
        <v>149</v>
      </c>
      <c r="AB126" s="15" t="s">
        <v>52</v>
      </c>
    </row>
    <row r="127" spans="1:1020" s="15" customFormat="1" outlineLevel="1">
      <c r="A127" s="107" t="s">
        <v>568</v>
      </c>
      <c r="B127" s="101" t="s">
        <v>43</v>
      </c>
      <c r="C127" s="125" t="s">
        <v>250</v>
      </c>
      <c r="D127" s="126" t="s">
        <v>249</v>
      </c>
      <c r="E127" s="126"/>
      <c r="F127" s="126" t="s">
        <v>251</v>
      </c>
      <c r="G127" s="126"/>
      <c r="H127" s="124" t="s">
        <v>519</v>
      </c>
      <c r="I127" s="124"/>
      <c r="J127" s="127" t="s">
        <v>53</v>
      </c>
      <c r="K127" s="14">
        <v>50</v>
      </c>
      <c r="L127" s="106">
        <v>230000000</v>
      </c>
      <c r="M127" s="107" t="s">
        <v>384</v>
      </c>
      <c r="N127" s="107" t="s">
        <v>263</v>
      </c>
      <c r="O127" s="101" t="s">
        <v>47</v>
      </c>
      <c r="P127" s="13" t="s">
        <v>48</v>
      </c>
      <c r="Q127" s="107" t="s">
        <v>73</v>
      </c>
      <c r="R127" s="110" t="s">
        <v>50</v>
      </c>
      <c r="S127" s="107">
        <v>166</v>
      </c>
      <c r="T127" s="107" t="s">
        <v>67</v>
      </c>
      <c r="U127" s="132">
        <v>200</v>
      </c>
      <c r="V127" s="132">
        <v>491.07</v>
      </c>
      <c r="W127" s="112">
        <v>0</v>
      </c>
      <c r="X127" s="269">
        <f t="shared" si="14"/>
        <v>0</v>
      </c>
      <c r="Y127" s="107" t="s">
        <v>390</v>
      </c>
      <c r="Z127" s="107">
        <v>2016</v>
      </c>
      <c r="AA127" s="138" t="s">
        <v>149</v>
      </c>
      <c r="AB127" s="15" t="s">
        <v>52</v>
      </c>
    </row>
    <row r="128" spans="1:1020" s="15" customFormat="1" outlineLevel="1">
      <c r="A128" s="107" t="s">
        <v>569</v>
      </c>
      <c r="B128" s="101" t="s">
        <v>43</v>
      </c>
      <c r="C128" s="125" t="s">
        <v>520</v>
      </c>
      <c r="D128" s="126" t="s">
        <v>253</v>
      </c>
      <c r="E128" s="126"/>
      <c r="F128" s="126" t="s">
        <v>521</v>
      </c>
      <c r="G128" s="126"/>
      <c r="H128" s="124" t="s">
        <v>522</v>
      </c>
      <c r="I128" s="124"/>
      <c r="J128" s="127" t="s">
        <v>53</v>
      </c>
      <c r="K128" s="14">
        <v>50</v>
      </c>
      <c r="L128" s="106">
        <v>230000000</v>
      </c>
      <c r="M128" s="107" t="s">
        <v>384</v>
      </c>
      <c r="N128" s="107" t="s">
        <v>263</v>
      </c>
      <c r="O128" s="101" t="s">
        <v>559</v>
      </c>
      <c r="P128" s="13" t="s">
        <v>48</v>
      </c>
      <c r="Q128" s="107" t="s">
        <v>73</v>
      </c>
      <c r="R128" s="110" t="s">
        <v>50</v>
      </c>
      <c r="S128" s="107">
        <v>166</v>
      </c>
      <c r="T128" s="107" t="s">
        <v>67</v>
      </c>
      <c r="U128" s="132">
        <v>17086</v>
      </c>
      <c r="V128" s="132">
        <v>362.49999999999994</v>
      </c>
      <c r="W128" s="112">
        <v>0</v>
      </c>
      <c r="X128" s="269">
        <f t="shared" si="14"/>
        <v>0</v>
      </c>
      <c r="Y128" s="107" t="s">
        <v>390</v>
      </c>
      <c r="Z128" s="107">
        <v>2016</v>
      </c>
      <c r="AA128" s="138" t="s">
        <v>149</v>
      </c>
      <c r="AB128" s="15" t="s">
        <v>52</v>
      </c>
    </row>
    <row r="129" spans="1:1020" s="15" customFormat="1" outlineLevel="1">
      <c r="A129" s="107" t="s">
        <v>570</v>
      </c>
      <c r="B129" s="101" t="s">
        <v>43</v>
      </c>
      <c r="C129" s="125" t="s">
        <v>523</v>
      </c>
      <c r="D129" s="126" t="s">
        <v>427</v>
      </c>
      <c r="E129" s="126"/>
      <c r="F129" s="126" t="s">
        <v>524</v>
      </c>
      <c r="G129" s="126"/>
      <c r="H129" s="124" t="s">
        <v>525</v>
      </c>
      <c r="I129" s="124"/>
      <c r="J129" s="127" t="s">
        <v>53</v>
      </c>
      <c r="K129" s="14">
        <v>50</v>
      </c>
      <c r="L129" s="106">
        <v>230000000</v>
      </c>
      <c r="M129" s="107" t="s">
        <v>384</v>
      </c>
      <c r="N129" s="107" t="s">
        <v>263</v>
      </c>
      <c r="O129" s="101" t="s">
        <v>559</v>
      </c>
      <c r="P129" s="13" t="s">
        <v>48</v>
      </c>
      <c r="Q129" s="107" t="s">
        <v>73</v>
      </c>
      <c r="R129" s="110" t="s">
        <v>50</v>
      </c>
      <c r="S129" s="107">
        <v>168</v>
      </c>
      <c r="T129" s="107" t="s">
        <v>214</v>
      </c>
      <c r="U129" s="132">
        <v>2.4</v>
      </c>
      <c r="V129" s="132">
        <v>149500</v>
      </c>
      <c r="W129" s="112">
        <v>0</v>
      </c>
      <c r="X129" s="269">
        <f t="shared" si="14"/>
        <v>0</v>
      </c>
      <c r="Y129" s="107" t="s">
        <v>390</v>
      </c>
      <c r="Z129" s="107">
        <v>2016</v>
      </c>
      <c r="AA129" s="138" t="s">
        <v>149</v>
      </c>
      <c r="AB129" s="15" t="s">
        <v>52</v>
      </c>
    </row>
    <row r="130" spans="1:1020" s="15" customFormat="1" outlineLevel="1">
      <c r="A130" s="107" t="s">
        <v>571</v>
      </c>
      <c r="B130" s="101" t="s">
        <v>43</v>
      </c>
      <c r="C130" s="118" t="s">
        <v>241</v>
      </c>
      <c r="D130" s="12" t="s">
        <v>242</v>
      </c>
      <c r="E130" s="12"/>
      <c r="F130" s="12" t="s">
        <v>243</v>
      </c>
      <c r="G130" s="12"/>
      <c r="H130" s="12" t="s">
        <v>244</v>
      </c>
      <c r="I130" s="12"/>
      <c r="J130" s="14" t="s">
        <v>53</v>
      </c>
      <c r="K130" s="14">
        <v>50</v>
      </c>
      <c r="L130" s="106">
        <v>230000000</v>
      </c>
      <c r="M130" s="107" t="s">
        <v>384</v>
      </c>
      <c r="N130" s="107" t="s">
        <v>263</v>
      </c>
      <c r="O130" s="101" t="s">
        <v>559</v>
      </c>
      <c r="P130" s="13" t="s">
        <v>48</v>
      </c>
      <c r="Q130" s="107" t="s">
        <v>73</v>
      </c>
      <c r="R130" s="110" t="s">
        <v>50</v>
      </c>
      <c r="S130" s="13">
        <v>168</v>
      </c>
      <c r="T130" s="13" t="s">
        <v>66</v>
      </c>
      <c r="U130" s="119">
        <v>329.5</v>
      </c>
      <c r="V130" s="119">
        <v>20535.71</v>
      </c>
      <c r="W130" s="112">
        <v>0</v>
      </c>
      <c r="X130" s="269">
        <f>W130*1.12</f>
        <v>0</v>
      </c>
      <c r="Y130" s="140" t="s">
        <v>390</v>
      </c>
      <c r="Z130" s="140">
        <v>2016</v>
      </c>
      <c r="AA130" s="138" t="s">
        <v>149</v>
      </c>
      <c r="AB130" s="15" t="s">
        <v>52</v>
      </c>
    </row>
    <row r="131" spans="1:1020" s="19" customFormat="1" outlineLevel="1">
      <c r="A131" s="107" t="s">
        <v>526</v>
      </c>
      <c r="B131" s="101" t="s">
        <v>43</v>
      </c>
      <c r="C131" s="114" t="s">
        <v>230</v>
      </c>
      <c r="D131" s="103" t="s">
        <v>131</v>
      </c>
      <c r="E131" s="103" t="s">
        <v>44</v>
      </c>
      <c r="F131" s="103" t="s">
        <v>231</v>
      </c>
      <c r="G131" s="103" t="s">
        <v>44</v>
      </c>
      <c r="H131" s="101" t="s">
        <v>55</v>
      </c>
      <c r="I131" s="101" t="s">
        <v>44</v>
      </c>
      <c r="J131" s="104" t="s">
        <v>53</v>
      </c>
      <c r="K131" s="105">
        <v>50</v>
      </c>
      <c r="L131" s="106">
        <v>230000000</v>
      </c>
      <c r="M131" s="107" t="s">
        <v>384</v>
      </c>
      <c r="N131" s="116" t="s">
        <v>527</v>
      </c>
      <c r="O131" s="143" t="s">
        <v>193</v>
      </c>
      <c r="P131" s="113" t="s">
        <v>48</v>
      </c>
      <c r="Q131" s="144" t="s">
        <v>528</v>
      </c>
      <c r="R131" s="110" t="s">
        <v>50</v>
      </c>
      <c r="S131" s="113">
        <v>868</v>
      </c>
      <c r="T131" s="113" t="s">
        <v>133</v>
      </c>
      <c r="U131" s="117">
        <v>109800</v>
      </c>
      <c r="V131" s="117">
        <v>65</v>
      </c>
      <c r="W131" s="112">
        <v>0</v>
      </c>
      <c r="X131" s="269">
        <f t="shared" ref="X131:X149" si="15">W131*1.12</f>
        <v>0</v>
      </c>
      <c r="Y131" s="107" t="s">
        <v>390</v>
      </c>
      <c r="Z131" s="135">
        <v>2016</v>
      </c>
      <c r="AA131" s="145" t="s">
        <v>611</v>
      </c>
      <c r="AB131" s="15" t="s">
        <v>52</v>
      </c>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c r="IS131" s="15"/>
      <c r="IT131" s="15"/>
      <c r="IU131" s="15"/>
      <c r="IV131" s="15"/>
      <c r="IW131" s="15"/>
      <c r="IX131" s="15"/>
      <c r="IY131" s="15"/>
      <c r="IZ131" s="15"/>
      <c r="JA131" s="15"/>
      <c r="JB131" s="15"/>
      <c r="JC131" s="15"/>
      <c r="JD131" s="15"/>
      <c r="JE131" s="15"/>
      <c r="JF131" s="15"/>
      <c r="JG131" s="15"/>
      <c r="JH131" s="15"/>
      <c r="JI131" s="15"/>
      <c r="JJ131" s="15"/>
      <c r="JK131" s="15"/>
      <c r="JL131" s="15"/>
      <c r="JM131" s="15"/>
      <c r="JN131" s="15"/>
      <c r="JO131" s="15"/>
      <c r="JP131" s="15"/>
      <c r="JQ131" s="15"/>
      <c r="JR131" s="15"/>
      <c r="JS131" s="15"/>
      <c r="JT131" s="15"/>
      <c r="JU131" s="15"/>
      <c r="JV131" s="15"/>
      <c r="JW131" s="15"/>
      <c r="JX131" s="15"/>
      <c r="JY131" s="15"/>
      <c r="JZ131" s="15"/>
      <c r="KA131" s="15"/>
      <c r="KB131" s="15"/>
      <c r="KC131" s="15"/>
      <c r="KD131" s="15"/>
      <c r="KE131" s="15"/>
      <c r="KF131" s="15"/>
      <c r="KG131" s="15"/>
      <c r="KH131" s="15"/>
      <c r="KI131" s="15"/>
      <c r="KJ131" s="15"/>
      <c r="KK131" s="15"/>
      <c r="KL131" s="15"/>
      <c r="KM131" s="15"/>
      <c r="KN131" s="15"/>
      <c r="KO131" s="15"/>
      <c r="KP131" s="15"/>
      <c r="KQ131" s="15"/>
      <c r="KR131" s="15"/>
      <c r="KS131" s="15"/>
      <c r="KT131" s="15"/>
      <c r="KU131" s="15"/>
      <c r="KV131" s="15"/>
      <c r="KW131" s="15"/>
      <c r="KX131" s="15"/>
      <c r="KY131" s="15"/>
      <c r="KZ131" s="15"/>
      <c r="LA131" s="15"/>
      <c r="LB131" s="15"/>
      <c r="LC131" s="15"/>
      <c r="LD131" s="15"/>
      <c r="LE131" s="15"/>
      <c r="LF131" s="15"/>
      <c r="LG131" s="15"/>
      <c r="LH131" s="15"/>
      <c r="LI131" s="15"/>
      <c r="LJ131" s="15"/>
      <c r="LK131" s="15"/>
      <c r="LL131" s="15"/>
      <c r="LM131" s="15"/>
      <c r="LN131" s="15"/>
      <c r="LO131" s="15"/>
      <c r="LP131" s="15"/>
      <c r="LQ131" s="15"/>
      <c r="LR131" s="15"/>
      <c r="LS131" s="15"/>
      <c r="LT131" s="15"/>
      <c r="LU131" s="15"/>
      <c r="LV131" s="15"/>
      <c r="LW131" s="15"/>
      <c r="LX131" s="15"/>
      <c r="LY131" s="15"/>
      <c r="LZ131" s="15"/>
      <c r="MA131" s="15"/>
      <c r="MB131" s="15"/>
      <c r="MC131" s="15"/>
      <c r="MD131" s="15"/>
      <c r="ME131" s="15"/>
      <c r="MF131" s="15"/>
      <c r="MG131" s="15"/>
      <c r="MH131" s="15"/>
      <c r="MI131" s="15"/>
      <c r="MJ131" s="15"/>
      <c r="MK131" s="15"/>
      <c r="ML131" s="15"/>
      <c r="MM131" s="15"/>
      <c r="MN131" s="15"/>
      <c r="MO131" s="15"/>
      <c r="MP131" s="15"/>
      <c r="MQ131" s="15"/>
      <c r="MR131" s="15"/>
      <c r="MS131" s="15"/>
      <c r="MT131" s="15"/>
      <c r="MU131" s="15"/>
      <c r="MV131" s="15"/>
      <c r="MW131" s="15"/>
      <c r="MX131" s="15"/>
      <c r="MY131" s="15"/>
      <c r="MZ131" s="15"/>
      <c r="NA131" s="15"/>
      <c r="NB131" s="15"/>
      <c r="NC131" s="15"/>
      <c r="ND131" s="15"/>
      <c r="NE131" s="15"/>
      <c r="NF131" s="15"/>
      <c r="NG131" s="15"/>
      <c r="NH131" s="15"/>
      <c r="NI131" s="15"/>
      <c r="NJ131" s="15"/>
      <c r="NK131" s="15"/>
      <c r="NL131" s="15"/>
      <c r="NM131" s="15"/>
      <c r="NN131" s="15"/>
      <c r="NO131" s="15"/>
      <c r="NP131" s="15"/>
      <c r="NQ131" s="15"/>
      <c r="NR131" s="15"/>
      <c r="NS131" s="15"/>
      <c r="NT131" s="15"/>
      <c r="NU131" s="15"/>
      <c r="NV131" s="15"/>
      <c r="NW131" s="15"/>
      <c r="NX131" s="15"/>
      <c r="NY131" s="15"/>
      <c r="NZ131" s="15"/>
      <c r="OA131" s="15"/>
      <c r="OB131" s="15"/>
      <c r="OC131" s="15"/>
      <c r="OD131" s="15"/>
      <c r="OE131" s="15"/>
      <c r="OF131" s="15"/>
      <c r="OG131" s="15"/>
      <c r="OH131" s="15"/>
      <c r="OI131" s="15"/>
      <c r="OJ131" s="15"/>
      <c r="OK131" s="15"/>
      <c r="OL131" s="15"/>
      <c r="OM131" s="15"/>
      <c r="ON131" s="15"/>
      <c r="OO131" s="15"/>
      <c r="OP131" s="15"/>
      <c r="OQ131" s="15"/>
      <c r="OR131" s="15"/>
      <c r="OS131" s="15"/>
      <c r="OT131" s="15"/>
      <c r="OU131" s="15"/>
      <c r="OV131" s="15"/>
      <c r="OW131" s="15"/>
      <c r="OX131" s="15"/>
      <c r="OY131" s="15"/>
      <c r="OZ131" s="15"/>
      <c r="PA131" s="15"/>
      <c r="PB131" s="15"/>
      <c r="PC131" s="15"/>
      <c r="PD131" s="15"/>
      <c r="PE131" s="15"/>
      <c r="PF131" s="15"/>
      <c r="PG131" s="15"/>
      <c r="PH131" s="15"/>
      <c r="PI131" s="15"/>
      <c r="PJ131" s="15"/>
      <c r="PK131" s="15"/>
      <c r="PL131" s="15"/>
      <c r="PM131" s="15"/>
      <c r="PN131" s="15"/>
      <c r="PO131" s="15"/>
      <c r="PP131" s="15"/>
      <c r="PQ131" s="15"/>
      <c r="PR131" s="15"/>
      <c r="PS131" s="15"/>
      <c r="PT131" s="15"/>
      <c r="PU131" s="15"/>
      <c r="PV131" s="15"/>
      <c r="PW131" s="15"/>
      <c r="PX131" s="15"/>
      <c r="PY131" s="15"/>
      <c r="PZ131" s="15"/>
      <c r="QA131" s="15"/>
      <c r="QB131" s="15"/>
      <c r="QC131" s="15"/>
      <c r="QD131" s="15"/>
      <c r="QE131" s="15"/>
      <c r="QF131" s="15"/>
      <c r="QG131" s="15"/>
      <c r="QH131" s="15"/>
      <c r="QI131" s="15"/>
      <c r="QJ131" s="15"/>
      <c r="QK131" s="15"/>
      <c r="QL131" s="15"/>
      <c r="QM131" s="15"/>
      <c r="QN131" s="15"/>
      <c r="QO131" s="15"/>
      <c r="QP131" s="15"/>
      <c r="QQ131" s="15"/>
      <c r="QR131" s="15"/>
      <c r="QS131" s="15"/>
      <c r="QT131" s="15"/>
      <c r="QU131" s="15"/>
      <c r="QV131" s="15"/>
      <c r="QW131" s="15"/>
      <c r="QX131" s="15"/>
      <c r="QY131" s="15"/>
      <c r="QZ131" s="15"/>
      <c r="RA131" s="15"/>
      <c r="RB131" s="15"/>
      <c r="RC131" s="15"/>
      <c r="RD131" s="15"/>
      <c r="RE131" s="15"/>
      <c r="RF131" s="15"/>
      <c r="RG131" s="15"/>
      <c r="RH131" s="15"/>
      <c r="RI131" s="15"/>
      <c r="RJ131" s="15"/>
      <c r="RK131" s="15"/>
      <c r="RL131" s="15"/>
      <c r="RM131" s="15"/>
      <c r="RN131" s="15"/>
      <c r="RO131" s="15"/>
      <c r="RP131" s="15"/>
      <c r="RQ131" s="15"/>
      <c r="RR131" s="15"/>
      <c r="RS131" s="15"/>
      <c r="RT131" s="15"/>
      <c r="RU131" s="15"/>
      <c r="RV131" s="15"/>
      <c r="RW131" s="15"/>
      <c r="RX131" s="15"/>
      <c r="RY131" s="15"/>
      <c r="RZ131" s="15"/>
      <c r="SA131" s="15"/>
      <c r="SB131" s="15"/>
      <c r="SC131" s="15"/>
      <c r="SD131" s="15"/>
      <c r="SE131" s="15"/>
      <c r="SF131" s="15"/>
      <c r="SG131" s="15"/>
      <c r="SH131" s="15"/>
      <c r="SI131" s="15"/>
      <c r="SJ131" s="15"/>
      <c r="SK131" s="15"/>
      <c r="SL131" s="15"/>
      <c r="SM131" s="15"/>
      <c r="SN131" s="15"/>
      <c r="SO131" s="15"/>
      <c r="SP131" s="15"/>
      <c r="SQ131" s="15"/>
      <c r="SR131" s="15"/>
      <c r="SS131" s="15"/>
      <c r="ST131" s="15"/>
      <c r="SU131" s="15"/>
      <c r="SV131" s="15"/>
      <c r="SW131" s="15"/>
      <c r="SX131" s="15"/>
      <c r="SY131" s="15"/>
      <c r="SZ131" s="15"/>
      <c r="TA131" s="15"/>
      <c r="TB131" s="15"/>
      <c r="TC131" s="15"/>
      <c r="TD131" s="15"/>
      <c r="TE131" s="15"/>
      <c r="TF131" s="15"/>
      <c r="TG131" s="15"/>
      <c r="TH131" s="15"/>
      <c r="TI131" s="15"/>
      <c r="TJ131" s="15"/>
      <c r="TK131" s="15"/>
      <c r="TL131" s="15"/>
      <c r="TM131" s="15"/>
      <c r="TN131" s="15"/>
      <c r="TO131" s="15"/>
      <c r="TP131" s="15"/>
      <c r="TQ131" s="15"/>
      <c r="TR131" s="15"/>
      <c r="TS131" s="15"/>
      <c r="TT131" s="15"/>
      <c r="TU131" s="15"/>
      <c r="TV131" s="15"/>
      <c r="TW131" s="15"/>
      <c r="TX131" s="15"/>
      <c r="TY131" s="15"/>
      <c r="TZ131" s="15"/>
      <c r="UA131" s="15"/>
      <c r="UB131" s="15"/>
      <c r="UC131" s="15"/>
      <c r="UD131" s="15"/>
      <c r="UE131" s="15"/>
      <c r="UF131" s="15"/>
      <c r="UG131" s="15"/>
      <c r="UH131" s="15"/>
      <c r="UI131" s="15"/>
      <c r="UJ131" s="15"/>
      <c r="UK131" s="15"/>
      <c r="UL131" s="15"/>
      <c r="UM131" s="15"/>
      <c r="UN131" s="15"/>
      <c r="UO131" s="15"/>
      <c r="UP131" s="15"/>
      <c r="UQ131" s="15"/>
      <c r="UR131" s="15"/>
      <c r="US131" s="15"/>
      <c r="UT131" s="15"/>
      <c r="UU131" s="15"/>
      <c r="UV131" s="15"/>
      <c r="UW131" s="15"/>
      <c r="UX131" s="15"/>
      <c r="UY131" s="15"/>
      <c r="UZ131" s="15"/>
      <c r="VA131" s="15"/>
      <c r="VB131" s="15"/>
      <c r="VC131" s="15"/>
      <c r="VD131" s="15"/>
      <c r="VE131" s="15"/>
      <c r="VF131" s="15"/>
      <c r="VG131" s="15"/>
      <c r="VH131" s="15"/>
      <c r="VI131" s="15"/>
      <c r="VJ131" s="15"/>
      <c r="VK131" s="15"/>
      <c r="VL131" s="15"/>
      <c r="VM131" s="15"/>
      <c r="VN131" s="15"/>
      <c r="VO131" s="15"/>
      <c r="VP131" s="15"/>
      <c r="VQ131" s="15"/>
      <c r="VR131" s="15"/>
      <c r="VS131" s="15"/>
      <c r="VT131" s="15"/>
      <c r="VU131" s="15"/>
      <c r="VV131" s="15"/>
      <c r="VW131" s="15"/>
      <c r="VX131" s="15"/>
      <c r="VY131" s="15"/>
      <c r="VZ131" s="15"/>
      <c r="WA131" s="15"/>
      <c r="WB131" s="15"/>
      <c r="WC131" s="15"/>
      <c r="WD131" s="15"/>
      <c r="WE131" s="15"/>
      <c r="WF131" s="15"/>
      <c r="WG131" s="15"/>
      <c r="WH131" s="15"/>
      <c r="WI131" s="15"/>
      <c r="WJ131" s="15"/>
      <c r="WK131" s="15"/>
      <c r="WL131" s="15"/>
      <c r="WM131" s="15"/>
      <c r="WN131" s="15"/>
      <c r="WO131" s="15"/>
      <c r="WP131" s="15"/>
      <c r="WQ131" s="15"/>
      <c r="WR131" s="15"/>
      <c r="WS131" s="15"/>
      <c r="WT131" s="15"/>
      <c r="WU131" s="15"/>
      <c r="WV131" s="15"/>
      <c r="WW131" s="15"/>
      <c r="WX131" s="15"/>
      <c r="WY131" s="15"/>
      <c r="WZ131" s="15"/>
      <c r="XA131" s="15"/>
      <c r="XB131" s="15"/>
      <c r="XC131" s="15"/>
      <c r="XD131" s="15"/>
      <c r="XE131" s="15"/>
      <c r="XF131" s="15"/>
      <c r="XG131" s="15"/>
      <c r="XH131" s="15"/>
      <c r="XI131" s="15"/>
      <c r="XJ131" s="15"/>
      <c r="XK131" s="15"/>
      <c r="XL131" s="15"/>
      <c r="XM131" s="15"/>
      <c r="XN131" s="15"/>
      <c r="XO131" s="15"/>
      <c r="XP131" s="15"/>
      <c r="XQ131" s="15"/>
      <c r="XR131" s="15"/>
      <c r="XS131" s="15"/>
      <c r="XT131" s="15"/>
      <c r="XU131" s="15"/>
      <c r="XV131" s="15"/>
      <c r="XW131" s="15"/>
      <c r="XX131" s="15"/>
      <c r="XY131" s="15"/>
      <c r="XZ131" s="15"/>
      <c r="YA131" s="15"/>
      <c r="YB131" s="15"/>
      <c r="YC131" s="15"/>
      <c r="YD131" s="15"/>
      <c r="YE131" s="15"/>
      <c r="YF131" s="15"/>
      <c r="YG131" s="15"/>
      <c r="YH131" s="15"/>
      <c r="YI131" s="15"/>
      <c r="YJ131" s="15"/>
      <c r="YK131" s="15"/>
      <c r="YL131" s="15"/>
      <c r="YM131" s="15"/>
      <c r="YN131" s="15"/>
      <c r="YO131" s="15"/>
      <c r="YP131" s="15"/>
      <c r="YQ131" s="15"/>
      <c r="YR131" s="15"/>
      <c r="YS131" s="15"/>
      <c r="YT131" s="15"/>
      <c r="YU131" s="15"/>
      <c r="YV131" s="15"/>
      <c r="YW131" s="15"/>
      <c r="YX131" s="15"/>
      <c r="YY131" s="15"/>
      <c r="YZ131" s="15"/>
      <c r="ZA131" s="15"/>
      <c r="ZB131" s="15"/>
      <c r="ZC131" s="15"/>
      <c r="ZD131" s="15"/>
      <c r="ZE131" s="15"/>
      <c r="ZF131" s="15"/>
      <c r="ZG131" s="15"/>
      <c r="ZH131" s="15"/>
      <c r="ZI131" s="15"/>
      <c r="ZJ131" s="15"/>
      <c r="ZK131" s="15"/>
      <c r="ZL131" s="15"/>
      <c r="ZM131" s="15"/>
      <c r="ZN131" s="15"/>
      <c r="ZO131" s="15"/>
      <c r="ZP131" s="15"/>
      <c r="ZQ131" s="15"/>
      <c r="ZR131" s="15"/>
      <c r="ZS131" s="15"/>
      <c r="ZT131" s="15"/>
      <c r="ZU131" s="15"/>
      <c r="ZV131" s="15"/>
      <c r="ZW131" s="15"/>
      <c r="ZX131" s="15"/>
      <c r="ZY131" s="15"/>
      <c r="ZZ131" s="15"/>
      <c r="AAA131" s="15"/>
      <c r="AAB131" s="15"/>
      <c r="AAC131" s="15"/>
      <c r="AAD131" s="15"/>
      <c r="AAE131" s="15"/>
      <c r="AAF131" s="15"/>
      <c r="AAG131" s="15"/>
      <c r="AAH131" s="15"/>
      <c r="AAI131" s="15"/>
      <c r="AAJ131" s="15"/>
      <c r="AAK131" s="15"/>
      <c r="AAL131" s="15"/>
      <c r="AAM131" s="15"/>
      <c r="AAN131" s="15"/>
      <c r="AAO131" s="15"/>
      <c r="AAP131" s="15"/>
      <c r="AAQ131" s="15"/>
      <c r="AAR131" s="15"/>
      <c r="AAS131" s="15"/>
      <c r="AAT131" s="15"/>
      <c r="AAU131" s="15"/>
      <c r="AAV131" s="15"/>
      <c r="AAW131" s="15"/>
      <c r="AAX131" s="15"/>
      <c r="AAY131" s="15"/>
      <c r="AAZ131" s="15"/>
      <c r="ABA131" s="15"/>
      <c r="ABB131" s="15"/>
      <c r="ABC131" s="15"/>
      <c r="ABD131" s="15"/>
      <c r="ABE131" s="15"/>
      <c r="ABF131" s="15"/>
      <c r="ABG131" s="15"/>
      <c r="ABH131" s="15"/>
      <c r="ABI131" s="15"/>
      <c r="ABJ131" s="15"/>
      <c r="ABK131" s="15"/>
      <c r="ABL131" s="15"/>
      <c r="ABM131" s="15"/>
      <c r="ABN131" s="15"/>
      <c r="ABO131" s="15"/>
      <c r="ABP131" s="15"/>
      <c r="ABQ131" s="15"/>
      <c r="ABR131" s="15"/>
      <c r="ABS131" s="15"/>
      <c r="ABT131" s="15"/>
      <c r="ABU131" s="15"/>
      <c r="ABV131" s="15"/>
      <c r="ABW131" s="15"/>
      <c r="ABX131" s="15"/>
      <c r="ABY131" s="15"/>
      <c r="ABZ131" s="15"/>
      <c r="ACA131" s="15"/>
      <c r="ACB131" s="15"/>
      <c r="ACC131" s="15"/>
      <c r="ACD131" s="15"/>
      <c r="ACE131" s="15"/>
      <c r="ACF131" s="15"/>
      <c r="ACG131" s="15"/>
      <c r="ACH131" s="15"/>
      <c r="ACI131" s="15"/>
      <c r="ACJ131" s="15"/>
      <c r="ACK131" s="15"/>
      <c r="ACL131" s="15"/>
      <c r="ACM131" s="15"/>
      <c r="ACN131" s="15"/>
      <c r="ACO131" s="15"/>
      <c r="ACP131" s="15"/>
      <c r="ACQ131" s="15"/>
      <c r="ACR131" s="15"/>
      <c r="ACS131" s="15"/>
      <c r="ACT131" s="15"/>
      <c r="ACU131" s="15"/>
      <c r="ACV131" s="15"/>
      <c r="ACW131" s="15"/>
      <c r="ACX131" s="15"/>
      <c r="ACY131" s="15"/>
      <c r="ACZ131" s="15"/>
      <c r="ADA131" s="15"/>
      <c r="ADB131" s="15"/>
      <c r="ADC131" s="15"/>
      <c r="ADD131" s="15"/>
      <c r="ADE131" s="15"/>
      <c r="ADF131" s="15"/>
      <c r="ADG131" s="15"/>
      <c r="ADH131" s="15"/>
      <c r="ADI131" s="15"/>
      <c r="ADJ131" s="15"/>
      <c r="ADK131" s="15"/>
      <c r="ADL131" s="15"/>
      <c r="ADM131" s="15"/>
      <c r="ADN131" s="15"/>
      <c r="ADO131" s="15"/>
      <c r="ADP131" s="15"/>
      <c r="ADQ131" s="15"/>
      <c r="ADR131" s="15"/>
      <c r="ADS131" s="15"/>
      <c r="ADT131" s="15"/>
      <c r="ADU131" s="15"/>
      <c r="ADV131" s="15"/>
      <c r="ADW131" s="15"/>
      <c r="ADX131" s="15"/>
      <c r="ADY131" s="15"/>
      <c r="ADZ131" s="15"/>
      <c r="AEA131" s="15"/>
      <c r="AEB131" s="15"/>
      <c r="AEC131" s="15"/>
      <c r="AED131" s="15"/>
      <c r="AEE131" s="15"/>
      <c r="AEF131" s="15"/>
      <c r="AEG131" s="15"/>
      <c r="AEH131" s="15"/>
      <c r="AEI131" s="15"/>
      <c r="AEJ131" s="15"/>
      <c r="AEK131" s="15"/>
      <c r="AEL131" s="15"/>
      <c r="AEM131" s="15"/>
      <c r="AEN131" s="15"/>
      <c r="AEO131" s="15"/>
      <c r="AEP131" s="15"/>
      <c r="AEQ131" s="15"/>
      <c r="AER131" s="15"/>
      <c r="AES131" s="15"/>
      <c r="AET131" s="15"/>
      <c r="AEU131" s="15"/>
      <c r="AEV131" s="15"/>
      <c r="AEW131" s="15"/>
      <c r="AEX131" s="15"/>
      <c r="AEY131" s="15"/>
      <c r="AEZ131" s="15"/>
      <c r="AFA131" s="15"/>
      <c r="AFB131" s="15"/>
      <c r="AFC131" s="15"/>
      <c r="AFD131" s="15"/>
      <c r="AFE131" s="15"/>
      <c r="AFF131" s="15"/>
      <c r="AFG131" s="15"/>
      <c r="AFH131" s="15"/>
      <c r="AFI131" s="15"/>
      <c r="AFJ131" s="15"/>
      <c r="AFK131" s="15"/>
      <c r="AFL131" s="15"/>
      <c r="AFM131" s="15"/>
      <c r="AFN131" s="15"/>
      <c r="AFO131" s="15"/>
      <c r="AFP131" s="15"/>
      <c r="AFQ131" s="15"/>
      <c r="AFR131" s="15"/>
      <c r="AFS131" s="15"/>
      <c r="AFT131" s="15"/>
      <c r="AFU131" s="15"/>
      <c r="AFV131" s="15"/>
      <c r="AFW131" s="15"/>
      <c r="AFX131" s="15"/>
      <c r="AFY131" s="15"/>
      <c r="AFZ131" s="15"/>
      <c r="AGA131" s="15"/>
      <c r="AGB131" s="15"/>
      <c r="AGC131" s="15"/>
      <c r="AGD131" s="15"/>
      <c r="AGE131" s="15"/>
      <c r="AGF131" s="15"/>
      <c r="AGG131" s="15"/>
      <c r="AGH131" s="15"/>
      <c r="AGI131" s="15"/>
      <c r="AGJ131" s="15"/>
      <c r="AGK131" s="15"/>
      <c r="AGL131" s="15"/>
      <c r="AGM131" s="15"/>
      <c r="AGN131" s="15"/>
      <c r="AGO131" s="15"/>
      <c r="AGP131" s="15"/>
      <c r="AGQ131" s="15"/>
      <c r="AGR131" s="15"/>
      <c r="AGS131" s="15"/>
      <c r="AGT131" s="15"/>
      <c r="AGU131" s="15"/>
      <c r="AGV131" s="15"/>
      <c r="AGW131" s="15"/>
      <c r="AGX131" s="15"/>
      <c r="AGY131" s="15"/>
      <c r="AGZ131" s="15"/>
      <c r="AHA131" s="15"/>
      <c r="AHB131" s="15"/>
      <c r="AHC131" s="15"/>
      <c r="AHD131" s="15"/>
      <c r="AHE131" s="15"/>
      <c r="AHF131" s="15"/>
      <c r="AHG131" s="15"/>
      <c r="AHH131" s="15"/>
      <c r="AHI131" s="15"/>
      <c r="AHJ131" s="15"/>
      <c r="AHK131" s="15"/>
      <c r="AHL131" s="15"/>
      <c r="AHM131" s="15"/>
      <c r="AHN131" s="15"/>
      <c r="AHO131" s="15"/>
      <c r="AHP131" s="15"/>
      <c r="AHQ131" s="15"/>
      <c r="AHR131" s="15"/>
      <c r="AHS131" s="15"/>
      <c r="AHT131" s="15"/>
      <c r="AHU131" s="15"/>
      <c r="AHV131" s="15"/>
      <c r="AHW131" s="15"/>
      <c r="AHX131" s="15"/>
      <c r="AHY131" s="15"/>
      <c r="AHZ131" s="15"/>
      <c r="AIA131" s="15"/>
      <c r="AIB131" s="15"/>
      <c r="AIC131" s="15"/>
      <c r="AID131" s="15"/>
      <c r="AIE131" s="15"/>
      <c r="AIF131" s="15"/>
      <c r="AIG131" s="15"/>
      <c r="AIH131" s="15"/>
      <c r="AII131" s="15"/>
      <c r="AIJ131" s="15"/>
      <c r="AIK131" s="15"/>
      <c r="AIL131" s="15"/>
      <c r="AIM131" s="15"/>
      <c r="AIN131" s="15"/>
      <c r="AIO131" s="15"/>
      <c r="AIP131" s="15"/>
      <c r="AIQ131" s="15"/>
      <c r="AIR131" s="15"/>
      <c r="AIS131" s="15"/>
      <c r="AIT131" s="15"/>
      <c r="AIU131" s="15"/>
      <c r="AIV131" s="15"/>
      <c r="AIW131" s="15"/>
      <c r="AIX131" s="15"/>
      <c r="AIY131" s="15"/>
      <c r="AIZ131" s="15"/>
      <c r="AJA131" s="15"/>
      <c r="AJB131" s="15"/>
      <c r="AJC131" s="15"/>
      <c r="AJD131" s="15"/>
      <c r="AJE131" s="15"/>
      <c r="AJF131" s="15"/>
      <c r="AJG131" s="15"/>
      <c r="AJH131" s="15"/>
      <c r="AJI131" s="15"/>
      <c r="AJJ131" s="15"/>
      <c r="AJK131" s="15"/>
      <c r="AJL131" s="15"/>
      <c r="AJM131" s="15"/>
      <c r="AJN131" s="15"/>
      <c r="AJO131" s="15"/>
      <c r="AJP131" s="15"/>
      <c r="AJQ131" s="15"/>
      <c r="AJR131" s="15"/>
      <c r="AJS131" s="15"/>
      <c r="AJT131" s="15"/>
      <c r="AJU131" s="15"/>
      <c r="AJV131" s="15"/>
      <c r="AJW131" s="15"/>
      <c r="AJX131" s="15"/>
      <c r="AJY131" s="15"/>
      <c r="AJZ131" s="15"/>
      <c r="AKA131" s="15"/>
      <c r="AKB131" s="15"/>
      <c r="AKC131" s="15"/>
      <c r="AKD131" s="15"/>
      <c r="AKE131" s="15"/>
      <c r="AKF131" s="15"/>
      <c r="AKG131" s="15"/>
      <c r="AKH131" s="15"/>
      <c r="AKI131" s="15"/>
      <c r="AKJ131" s="15"/>
      <c r="AKK131" s="15"/>
      <c r="AKL131" s="15"/>
      <c r="AKM131" s="15"/>
      <c r="AKN131" s="15"/>
      <c r="AKO131" s="15"/>
      <c r="AKP131" s="15"/>
      <c r="AKQ131" s="15"/>
      <c r="AKR131" s="15"/>
      <c r="AKS131" s="15"/>
      <c r="AKT131" s="15"/>
      <c r="AKU131" s="15"/>
      <c r="AKV131" s="15"/>
      <c r="AKW131" s="15"/>
      <c r="AKX131" s="15"/>
      <c r="AKY131" s="15"/>
      <c r="AKZ131" s="15"/>
      <c r="ALA131" s="15"/>
      <c r="ALB131" s="15"/>
      <c r="ALC131" s="15"/>
      <c r="ALD131" s="15"/>
      <c r="ALE131" s="15"/>
      <c r="ALF131" s="15"/>
      <c r="ALG131" s="15"/>
      <c r="ALH131" s="15"/>
      <c r="ALI131" s="15"/>
      <c r="ALJ131" s="15"/>
      <c r="ALK131" s="15"/>
      <c r="ALL131" s="15"/>
      <c r="ALM131" s="15"/>
      <c r="ALN131" s="15"/>
      <c r="ALO131" s="15"/>
      <c r="ALP131" s="15"/>
      <c r="ALQ131" s="15"/>
      <c r="ALR131" s="15"/>
      <c r="ALS131" s="15"/>
      <c r="ALT131" s="15"/>
      <c r="ALU131" s="15"/>
      <c r="ALV131" s="15"/>
      <c r="ALW131" s="15"/>
      <c r="ALX131" s="15"/>
      <c r="ALY131" s="15"/>
      <c r="ALZ131" s="15"/>
      <c r="AMA131" s="15"/>
      <c r="AMB131" s="15"/>
      <c r="AMC131" s="15"/>
      <c r="AMD131" s="15"/>
      <c r="AME131" s="15"/>
      <c r="AMF131" s="15"/>
    </row>
    <row r="132" spans="1:1020" s="19" customFormat="1" outlineLevel="1">
      <c r="A132" s="107" t="s">
        <v>529</v>
      </c>
      <c r="B132" s="101" t="s">
        <v>43</v>
      </c>
      <c r="C132" s="114" t="s">
        <v>230</v>
      </c>
      <c r="D132" s="103" t="s">
        <v>131</v>
      </c>
      <c r="E132" s="103" t="s">
        <v>44</v>
      </c>
      <c r="F132" s="103" t="s">
        <v>231</v>
      </c>
      <c r="G132" s="103" t="s">
        <v>44</v>
      </c>
      <c r="H132" s="101" t="s">
        <v>55</v>
      </c>
      <c r="I132" s="101" t="s">
        <v>44</v>
      </c>
      <c r="J132" s="104" t="s">
        <v>53</v>
      </c>
      <c r="K132" s="105">
        <v>50</v>
      </c>
      <c r="L132" s="106">
        <v>230000000</v>
      </c>
      <c r="M132" s="107" t="s">
        <v>384</v>
      </c>
      <c r="N132" s="116" t="s">
        <v>527</v>
      </c>
      <c r="O132" s="143" t="s">
        <v>115</v>
      </c>
      <c r="P132" s="113" t="s">
        <v>48</v>
      </c>
      <c r="Q132" s="144" t="s">
        <v>528</v>
      </c>
      <c r="R132" s="110" t="s">
        <v>50</v>
      </c>
      <c r="S132" s="113">
        <v>868</v>
      </c>
      <c r="T132" s="113" t="s">
        <v>133</v>
      </c>
      <c r="U132" s="117">
        <v>111991</v>
      </c>
      <c r="V132" s="117">
        <v>65</v>
      </c>
      <c r="W132" s="112">
        <v>0</v>
      </c>
      <c r="X132" s="269">
        <f t="shared" si="15"/>
        <v>0</v>
      </c>
      <c r="Y132" s="107" t="s">
        <v>390</v>
      </c>
      <c r="Z132" s="135">
        <v>2016</v>
      </c>
      <c r="AA132" s="145" t="s">
        <v>611</v>
      </c>
      <c r="AB132" s="15" t="s">
        <v>52</v>
      </c>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c r="IS132" s="15"/>
      <c r="IT132" s="15"/>
      <c r="IU132" s="15"/>
      <c r="IV132" s="15"/>
      <c r="IW132" s="15"/>
      <c r="IX132" s="15"/>
      <c r="IY132" s="15"/>
      <c r="IZ132" s="15"/>
      <c r="JA132" s="15"/>
      <c r="JB132" s="15"/>
      <c r="JC132" s="15"/>
      <c r="JD132" s="15"/>
      <c r="JE132" s="15"/>
      <c r="JF132" s="15"/>
      <c r="JG132" s="15"/>
      <c r="JH132" s="15"/>
      <c r="JI132" s="15"/>
      <c r="JJ132" s="15"/>
      <c r="JK132" s="15"/>
      <c r="JL132" s="15"/>
      <c r="JM132" s="15"/>
      <c r="JN132" s="15"/>
      <c r="JO132" s="15"/>
      <c r="JP132" s="15"/>
      <c r="JQ132" s="15"/>
      <c r="JR132" s="15"/>
      <c r="JS132" s="15"/>
      <c r="JT132" s="15"/>
      <c r="JU132" s="15"/>
      <c r="JV132" s="15"/>
      <c r="JW132" s="15"/>
      <c r="JX132" s="15"/>
      <c r="JY132" s="15"/>
      <c r="JZ132" s="15"/>
      <c r="KA132" s="15"/>
      <c r="KB132" s="15"/>
      <c r="KC132" s="15"/>
      <c r="KD132" s="15"/>
      <c r="KE132" s="15"/>
      <c r="KF132" s="15"/>
      <c r="KG132" s="15"/>
      <c r="KH132" s="15"/>
      <c r="KI132" s="15"/>
      <c r="KJ132" s="15"/>
      <c r="KK132" s="15"/>
      <c r="KL132" s="15"/>
      <c r="KM132" s="15"/>
      <c r="KN132" s="15"/>
      <c r="KO132" s="15"/>
      <c r="KP132" s="15"/>
      <c r="KQ132" s="15"/>
      <c r="KR132" s="15"/>
      <c r="KS132" s="15"/>
      <c r="KT132" s="15"/>
      <c r="KU132" s="15"/>
      <c r="KV132" s="15"/>
      <c r="KW132" s="15"/>
      <c r="KX132" s="15"/>
      <c r="KY132" s="15"/>
      <c r="KZ132" s="15"/>
      <c r="LA132" s="15"/>
      <c r="LB132" s="15"/>
      <c r="LC132" s="15"/>
      <c r="LD132" s="15"/>
      <c r="LE132" s="15"/>
      <c r="LF132" s="15"/>
      <c r="LG132" s="15"/>
      <c r="LH132" s="15"/>
      <c r="LI132" s="15"/>
      <c r="LJ132" s="15"/>
      <c r="LK132" s="15"/>
      <c r="LL132" s="15"/>
      <c r="LM132" s="15"/>
      <c r="LN132" s="15"/>
      <c r="LO132" s="15"/>
      <c r="LP132" s="15"/>
      <c r="LQ132" s="15"/>
      <c r="LR132" s="15"/>
      <c r="LS132" s="15"/>
      <c r="LT132" s="15"/>
      <c r="LU132" s="15"/>
      <c r="LV132" s="15"/>
      <c r="LW132" s="15"/>
      <c r="LX132" s="15"/>
      <c r="LY132" s="15"/>
      <c r="LZ132" s="15"/>
      <c r="MA132" s="15"/>
      <c r="MB132" s="15"/>
      <c r="MC132" s="15"/>
      <c r="MD132" s="15"/>
      <c r="ME132" s="15"/>
      <c r="MF132" s="15"/>
      <c r="MG132" s="15"/>
      <c r="MH132" s="15"/>
      <c r="MI132" s="15"/>
      <c r="MJ132" s="15"/>
      <c r="MK132" s="15"/>
      <c r="ML132" s="15"/>
      <c r="MM132" s="15"/>
      <c r="MN132" s="15"/>
      <c r="MO132" s="15"/>
      <c r="MP132" s="15"/>
      <c r="MQ132" s="15"/>
      <c r="MR132" s="15"/>
      <c r="MS132" s="15"/>
      <c r="MT132" s="15"/>
      <c r="MU132" s="15"/>
      <c r="MV132" s="15"/>
      <c r="MW132" s="15"/>
      <c r="MX132" s="15"/>
      <c r="MY132" s="15"/>
      <c r="MZ132" s="15"/>
      <c r="NA132" s="15"/>
      <c r="NB132" s="15"/>
      <c r="NC132" s="15"/>
      <c r="ND132" s="15"/>
      <c r="NE132" s="15"/>
      <c r="NF132" s="15"/>
      <c r="NG132" s="15"/>
      <c r="NH132" s="15"/>
      <c r="NI132" s="15"/>
      <c r="NJ132" s="15"/>
      <c r="NK132" s="15"/>
      <c r="NL132" s="15"/>
      <c r="NM132" s="15"/>
      <c r="NN132" s="15"/>
      <c r="NO132" s="15"/>
      <c r="NP132" s="15"/>
      <c r="NQ132" s="15"/>
      <c r="NR132" s="15"/>
      <c r="NS132" s="15"/>
      <c r="NT132" s="15"/>
      <c r="NU132" s="15"/>
      <c r="NV132" s="15"/>
      <c r="NW132" s="15"/>
      <c r="NX132" s="15"/>
      <c r="NY132" s="15"/>
      <c r="NZ132" s="15"/>
      <c r="OA132" s="15"/>
      <c r="OB132" s="15"/>
      <c r="OC132" s="15"/>
      <c r="OD132" s="15"/>
      <c r="OE132" s="15"/>
      <c r="OF132" s="15"/>
      <c r="OG132" s="15"/>
      <c r="OH132" s="15"/>
      <c r="OI132" s="15"/>
      <c r="OJ132" s="15"/>
      <c r="OK132" s="15"/>
      <c r="OL132" s="15"/>
      <c r="OM132" s="15"/>
      <c r="ON132" s="15"/>
      <c r="OO132" s="15"/>
      <c r="OP132" s="15"/>
      <c r="OQ132" s="15"/>
      <c r="OR132" s="15"/>
      <c r="OS132" s="15"/>
      <c r="OT132" s="15"/>
      <c r="OU132" s="15"/>
      <c r="OV132" s="15"/>
      <c r="OW132" s="15"/>
      <c r="OX132" s="15"/>
      <c r="OY132" s="15"/>
      <c r="OZ132" s="15"/>
      <c r="PA132" s="15"/>
      <c r="PB132" s="15"/>
      <c r="PC132" s="15"/>
      <c r="PD132" s="15"/>
      <c r="PE132" s="15"/>
      <c r="PF132" s="15"/>
      <c r="PG132" s="15"/>
      <c r="PH132" s="15"/>
      <c r="PI132" s="15"/>
      <c r="PJ132" s="15"/>
      <c r="PK132" s="15"/>
      <c r="PL132" s="15"/>
      <c r="PM132" s="15"/>
      <c r="PN132" s="15"/>
      <c r="PO132" s="15"/>
      <c r="PP132" s="15"/>
      <c r="PQ132" s="15"/>
      <c r="PR132" s="15"/>
      <c r="PS132" s="15"/>
      <c r="PT132" s="15"/>
      <c r="PU132" s="15"/>
      <c r="PV132" s="15"/>
      <c r="PW132" s="15"/>
      <c r="PX132" s="15"/>
      <c r="PY132" s="15"/>
      <c r="PZ132" s="15"/>
      <c r="QA132" s="15"/>
      <c r="QB132" s="15"/>
      <c r="QC132" s="15"/>
      <c r="QD132" s="15"/>
      <c r="QE132" s="15"/>
      <c r="QF132" s="15"/>
      <c r="QG132" s="15"/>
      <c r="QH132" s="15"/>
      <c r="QI132" s="15"/>
      <c r="QJ132" s="15"/>
      <c r="QK132" s="15"/>
      <c r="QL132" s="15"/>
      <c r="QM132" s="15"/>
      <c r="QN132" s="15"/>
      <c r="QO132" s="15"/>
      <c r="QP132" s="15"/>
      <c r="QQ132" s="15"/>
      <c r="QR132" s="15"/>
      <c r="QS132" s="15"/>
      <c r="QT132" s="15"/>
      <c r="QU132" s="15"/>
      <c r="QV132" s="15"/>
      <c r="QW132" s="15"/>
      <c r="QX132" s="15"/>
      <c r="QY132" s="15"/>
      <c r="QZ132" s="15"/>
      <c r="RA132" s="15"/>
      <c r="RB132" s="15"/>
      <c r="RC132" s="15"/>
      <c r="RD132" s="15"/>
      <c r="RE132" s="15"/>
      <c r="RF132" s="15"/>
      <c r="RG132" s="15"/>
      <c r="RH132" s="15"/>
      <c r="RI132" s="15"/>
      <c r="RJ132" s="15"/>
      <c r="RK132" s="15"/>
      <c r="RL132" s="15"/>
      <c r="RM132" s="15"/>
      <c r="RN132" s="15"/>
      <c r="RO132" s="15"/>
      <c r="RP132" s="15"/>
      <c r="RQ132" s="15"/>
      <c r="RR132" s="15"/>
      <c r="RS132" s="15"/>
      <c r="RT132" s="15"/>
      <c r="RU132" s="15"/>
      <c r="RV132" s="15"/>
      <c r="RW132" s="15"/>
      <c r="RX132" s="15"/>
      <c r="RY132" s="15"/>
      <c r="RZ132" s="15"/>
      <c r="SA132" s="15"/>
      <c r="SB132" s="15"/>
      <c r="SC132" s="15"/>
      <c r="SD132" s="15"/>
      <c r="SE132" s="15"/>
      <c r="SF132" s="15"/>
      <c r="SG132" s="15"/>
      <c r="SH132" s="15"/>
      <c r="SI132" s="15"/>
      <c r="SJ132" s="15"/>
      <c r="SK132" s="15"/>
      <c r="SL132" s="15"/>
      <c r="SM132" s="15"/>
      <c r="SN132" s="15"/>
      <c r="SO132" s="15"/>
      <c r="SP132" s="15"/>
      <c r="SQ132" s="15"/>
      <c r="SR132" s="15"/>
      <c r="SS132" s="15"/>
      <c r="ST132" s="15"/>
      <c r="SU132" s="15"/>
      <c r="SV132" s="15"/>
      <c r="SW132" s="15"/>
      <c r="SX132" s="15"/>
      <c r="SY132" s="15"/>
      <c r="SZ132" s="15"/>
      <c r="TA132" s="15"/>
      <c r="TB132" s="15"/>
      <c r="TC132" s="15"/>
      <c r="TD132" s="15"/>
      <c r="TE132" s="15"/>
      <c r="TF132" s="15"/>
      <c r="TG132" s="15"/>
      <c r="TH132" s="15"/>
      <c r="TI132" s="15"/>
      <c r="TJ132" s="15"/>
      <c r="TK132" s="15"/>
      <c r="TL132" s="15"/>
      <c r="TM132" s="15"/>
      <c r="TN132" s="15"/>
      <c r="TO132" s="15"/>
      <c r="TP132" s="15"/>
      <c r="TQ132" s="15"/>
      <c r="TR132" s="15"/>
      <c r="TS132" s="15"/>
      <c r="TT132" s="15"/>
      <c r="TU132" s="15"/>
      <c r="TV132" s="15"/>
      <c r="TW132" s="15"/>
      <c r="TX132" s="15"/>
      <c r="TY132" s="15"/>
      <c r="TZ132" s="15"/>
      <c r="UA132" s="15"/>
      <c r="UB132" s="15"/>
      <c r="UC132" s="15"/>
      <c r="UD132" s="15"/>
      <c r="UE132" s="15"/>
      <c r="UF132" s="15"/>
      <c r="UG132" s="15"/>
      <c r="UH132" s="15"/>
      <c r="UI132" s="15"/>
      <c r="UJ132" s="15"/>
      <c r="UK132" s="15"/>
      <c r="UL132" s="15"/>
      <c r="UM132" s="15"/>
      <c r="UN132" s="15"/>
      <c r="UO132" s="15"/>
      <c r="UP132" s="15"/>
      <c r="UQ132" s="15"/>
      <c r="UR132" s="15"/>
      <c r="US132" s="15"/>
      <c r="UT132" s="15"/>
      <c r="UU132" s="15"/>
      <c r="UV132" s="15"/>
      <c r="UW132" s="15"/>
      <c r="UX132" s="15"/>
      <c r="UY132" s="15"/>
      <c r="UZ132" s="15"/>
      <c r="VA132" s="15"/>
      <c r="VB132" s="15"/>
      <c r="VC132" s="15"/>
      <c r="VD132" s="15"/>
      <c r="VE132" s="15"/>
      <c r="VF132" s="15"/>
      <c r="VG132" s="15"/>
      <c r="VH132" s="15"/>
      <c r="VI132" s="15"/>
      <c r="VJ132" s="15"/>
      <c r="VK132" s="15"/>
      <c r="VL132" s="15"/>
      <c r="VM132" s="15"/>
      <c r="VN132" s="15"/>
      <c r="VO132" s="15"/>
      <c r="VP132" s="15"/>
      <c r="VQ132" s="15"/>
      <c r="VR132" s="15"/>
      <c r="VS132" s="15"/>
      <c r="VT132" s="15"/>
      <c r="VU132" s="15"/>
      <c r="VV132" s="15"/>
      <c r="VW132" s="15"/>
      <c r="VX132" s="15"/>
      <c r="VY132" s="15"/>
      <c r="VZ132" s="15"/>
      <c r="WA132" s="15"/>
      <c r="WB132" s="15"/>
      <c r="WC132" s="15"/>
      <c r="WD132" s="15"/>
      <c r="WE132" s="15"/>
      <c r="WF132" s="15"/>
      <c r="WG132" s="15"/>
      <c r="WH132" s="15"/>
      <c r="WI132" s="15"/>
      <c r="WJ132" s="15"/>
      <c r="WK132" s="15"/>
      <c r="WL132" s="15"/>
      <c r="WM132" s="15"/>
      <c r="WN132" s="15"/>
      <c r="WO132" s="15"/>
      <c r="WP132" s="15"/>
      <c r="WQ132" s="15"/>
      <c r="WR132" s="15"/>
      <c r="WS132" s="15"/>
      <c r="WT132" s="15"/>
      <c r="WU132" s="15"/>
      <c r="WV132" s="15"/>
      <c r="WW132" s="15"/>
      <c r="WX132" s="15"/>
      <c r="WY132" s="15"/>
      <c r="WZ132" s="15"/>
      <c r="XA132" s="15"/>
      <c r="XB132" s="15"/>
      <c r="XC132" s="15"/>
      <c r="XD132" s="15"/>
      <c r="XE132" s="15"/>
      <c r="XF132" s="15"/>
      <c r="XG132" s="15"/>
      <c r="XH132" s="15"/>
      <c r="XI132" s="15"/>
      <c r="XJ132" s="15"/>
      <c r="XK132" s="15"/>
      <c r="XL132" s="15"/>
      <c r="XM132" s="15"/>
      <c r="XN132" s="15"/>
      <c r="XO132" s="15"/>
      <c r="XP132" s="15"/>
      <c r="XQ132" s="15"/>
      <c r="XR132" s="15"/>
      <c r="XS132" s="15"/>
      <c r="XT132" s="15"/>
      <c r="XU132" s="15"/>
      <c r="XV132" s="15"/>
      <c r="XW132" s="15"/>
      <c r="XX132" s="15"/>
      <c r="XY132" s="15"/>
      <c r="XZ132" s="15"/>
      <c r="YA132" s="15"/>
      <c r="YB132" s="15"/>
      <c r="YC132" s="15"/>
      <c r="YD132" s="15"/>
      <c r="YE132" s="15"/>
      <c r="YF132" s="15"/>
      <c r="YG132" s="15"/>
      <c r="YH132" s="15"/>
      <c r="YI132" s="15"/>
      <c r="YJ132" s="15"/>
      <c r="YK132" s="15"/>
      <c r="YL132" s="15"/>
      <c r="YM132" s="15"/>
      <c r="YN132" s="15"/>
      <c r="YO132" s="15"/>
      <c r="YP132" s="15"/>
      <c r="YQ132" s="15"/>
      <c r="YR132" s="15"/>
      <c r="YS132" s="15"/>
      <c r="YT132" s="15"/>
      <c r="YU132" s="15"/>
      <c r="YV132" s="15"/>
      <c r="YW132" s="15"/>
      <c r="YX132" s="15"/>
      <c r="YY132" s="15"/>
      <c r="YZ132" s="15"/>
      <c r="ZA132" s="15"/>
      <c r="ZB132" s="15"/>
      <c r="ZC132" s="15"/>
      <c r="ZD132" s="15"/>
      <c r="ZE132" s="15"/>
      <c r="ZF132" s="15"/>
      <c r="ZG132" s="15"/>
      <c r="ZH132" s="15"/>
      <c r="ZI132" s="15"/>
      <c r="ZJ132" s="15"/>
      <c r="ZK132" s="15"/>
      <c r="ZL132" s="15"/>
      <c r="ZM132" s="15"/>
      <c r="ZN132" s="15"/>
      <c r="ZO132" s="15"/>
      <c r="ZP132" s="15"/>
      <c r="ZQ132" s="15"/>
      <c r="ZR132" s="15"/>
      <c r="ZS132" s="15"/>
      <c r="ZT132" s="15"/>
      <c r="ZU132" s="15"/>
      <c r="ZV132" s="15"/>
      <c r="ZW132" s="15"/>
      <c r="ZX132" s="15"/>
      <c r="ZY132" s="15"/>
      <c r="ZZ132" s="15"/>
      <c r="AAA132" s="15"/>
      <c r="AAB132" s="15"/>
      <c r="AAC132" s="15"/>
      <c r="AAD132" s="15"/>
      <c r="AAE132" s="15"/>
      <c r="AAF132" s="15"/>
      <c r="AAG132" s="15"/>
      <c r="AAH132" s="15"/>
      <c r="AAI132" s="15"/>
      <c r="AAJ132" s="15"/>
      <c r="AAK132" s="15"/>
      <c r="AAL132" s="15"/>
      <c r="AAM132" s="15"/>
      <c r="AAN132" s="15"/>
      <c r="AAO132" s="15"/>
      <c r="AAP132" s="15"/>
      <c r="AAQ132" s="15"/>
      <c r="AAR132" s="15"/>
      <c r="AAS132" s="15"/>
      <c r="AAT132" s="15"/>
      <c r="AAU132" s="15"/>
      <c r="AAV132" s="15"/>
      <c r="AAW132" s="15"/>
      <c r="AAX132" s="15"/>
      <c r="AAY132" s="15"/>
      <c r="AAZ132" s="15"/>
      <c r="ABA132" s="15"/>
      <c r="ABB132" s="15"/>
      <c r="ABC132" s="15"/>
      <c r="ABD132" s="15"/>
      <c r="ABE132" s="15"/>
      <c r="ABF132" s="15"/>
      <c r="ABG132" s="15"/>
      <c r="ABH132" s="15"/>
      <c r="ABI132" s="15"/>
      <c r="ABJ132" s="15"/>
      <c r="ABK132" s="15"/>
      <c r="ABL132" s="15"/>
      <c r="ABM132" s="15"/>
      <c r="ABN132" s="15"/>
      <c r="ABO132" s="15"/>
      <c r="ABP132" s="15"/>
      <c r="ABQ132" s="15"/>
      <c r="ABR132" s="15"/>
      <c r="ABS132" s="15"/>
      <c r="ABT132" s="15"/>
      <c r="ABU132" s="15"/>
      <c r="ABV132" s="15"/>
      <c r="ABW132" s="15"/>
      <c r="ABX132" s="15"/>
      <c r="ABY132" s="15"/>
      <c r="ABZ132" s="15"/>
      <c r="ACA132" s="15"/>
      <c r="ACB132" s="15"/>
      <c r="ACC132" s="15"/>
      <c r="ACD132" s="15"/>
      <c r="ACE132" s="15"/>
      <c r="ACF132" s="15"/>
      <c r="ACG132" s="15"/>
      <c r="ACH132" s="15"/>
      <c r="ACI132" s="15"/>
      <c r="ACJ132" s="15"/>
      <c r="ACK132" s="15"/>
      <c r="ACL132" s="15"/>
      <c r="ACM132" s="15"/>
      <c r="ACN132" s="15"/>
      <c r="ACO132" s="15"/>
      <c r="ACP132" s="15"/>
      <c r="ACQ132" s="15"/>
      <c r="ACR132" s="15"/>
      <c r="ACS132" s="15"/>
      <c r="ACT132" s="15"/>
      <c r="ACU132" s="15"/>
      <c r="ACV132" s="15"/>
      <c r="ACW132" s="15"/>
      <c r="ACX132" s="15"/>
      <c r="ACY132" s="15"/>
      <c r="ACZ132" s="15"/>
      <c r="ADA132" s="15"/>
      <c r="ADB132" s="15"/>
      <c r="ADC132" s="15"/>
      <c r="ADD132" s="15"/>
      <c r="ADE132" s="15"/>
      <c r="ADF132" s="15"/>
      <c r="ADG132" s="15"/>
      <c r="ADH132" s="15"/>
      <c r="ADI132" s="15"/>
      <c r="ADJ132" s="15"/>
      <c r="ADK132" s="15"/>
      <c r="ADL132" s="15"/>
      <c r="ADM132" s="15"/>
      <c r="ADN132" s="15"/>
      <c r="ADO132" s="15"/>
      <c r="ADP132" s="15"/>
      <c r="ADQ132" s="15"/>
      <c r="ADR132" s="15"/>
      <c r="ADS132" s="15"/>
      <c r="ADT132" s="15"/>
      <c r="ADU132" s="15"/>
      <c r="ADV132" s="15"/>
      <c r="ADW132" s="15"/>
      <c r="ADX132" s="15"/>
      <c r="ADY132" s="15"/>
      <c r="ADZ132" s="15"/>
      <c r="AEA132" s="15"/>
      <c r="AEB132" s="15"/>
      <c r="AEC132" s="15"/>
      <c r="AED132" s="15"/>
      <c r="AEE132" s="15"/>
      <c r="AEF132" s="15"/>
      <c r="AEG132" s="15"/>
      <c r="AEH132" s="15"/>
      <c r="AEI132" s="15"/>
      <c r="AEJ132" s="15"/>
      <c r="AEK132" s="15"/>
      <c r="AEL132" s="15"/>
      <c r="AEM132" s="15"/>
      <c r="AEN132" s="15"/>
      <c r="AEO132" s="15"/>
      <c r="AEP132" s="15"/>
      <c r="AEQ132" s="15"/>
      <c r="AER132" s="15"/>
      <c r="AES132" s="15"/>
      <c r="AET132" s="15"/>
      <c r="AEU132" s="15"/>
      <c r="AEV132" s="15"/>
      <c r="AEW132" s="15"/>
      <c r="AEX132" s="15"/>
      <c r="AEY132" s="15"/>
      <c r="AEZ132" s="15"/>
      <c r="AFA132" s="15"/>
      <c r="AFB132" s="15"/>
      <c r="AFC132" s="15"/>
      <c r="AFD132" s="15"/>
      <c r="AFE132" s="15"/>
      <c r="AFF132" s="15"/>
      <c r="AFG132" s="15"/>
      <c r="AFH132" s="15"/>
      <c r="AFI132" s="15"/>
      <c r="AFJ132" s="15"/>
      <c r="AFK132" s="15"/>
      <c r="AFL132" s="15"/>
      <c r="AFM132" s="15"/>
      <c r="AFN132" s="15"/>
      <c r="AFO132" s="15"/>
      <c r="AFP132" s="15"/>
      <c r="AFQ132" s="15"/>
      <c r="AFR132" s="15"/>
      <c r="AFS132" s="15"/>
      <c r="AFT132" s="15"/>
      <c r="AFU132" s="15"/>
      <c r="AFV132" s="15"/>
      <c r="AFW132" s="15"/>
      <c r="AFX132" s="15"/>
      <c r="AFY132" s="15"/>
      <c r="AFZ132" s="15"/>
      <c r="AGA132" s="15"/>
      <c r="AGB132" s="15"/>
      <c r="AGC132" s="15"/>
      <c r="AGD132" s="15"/>
      <c r="AGE132" s="15"/>
      <c r="AGF132" s="15"/>
      <c r="AGG132" s="15"/>
      <c r="AGH132" s="15"/>
      <c r="AGI132" s="15"/>
      <c r="AGJ132" s="15"/>
      <c r="AGK132" s="15"/>
      <c r="AGL132" s="15"/>
      <c r="AGM132" s="15"/>
      <c r="AGN132" s="15"/>
      <c r="AGO132" s="15"/>
      <c r="AGP132" s="15"/>
      <c r="AGQ132" s="15"/>
      <c r="AGR132" s="15"/>
      <c r="AGS132" s="15"/>
      <c r="AGT132" s="15"/>
      <c r="AGU132" s="15"/>
      <c r="AGV132" s="15"/>
      <c r="AGW132" s="15"/>
      <c r="AGX132" s="15"/>
      <c r="AGY132" s="15"/>
      <c r="AGZ132" s="15"/>
      <c r="AHA132" s="15"/>
      <c r="AHB132" s="15"/>
      <c r="AHC132" s="15"/>
      <c r="AHD132" s="15"/>
      <c r="AHE132" s="15"/>
      <c r="AHF132" s="15"/>
      <c r="AHG132" s="15"/>
      <c r="AHH132" s="15"/>
      <c r="AHI132" s="15"/>
      <c r="AHJ132" s="15"/>
      <c r="AHK132" s="15"/>
      <c r="AHL132" s="15"/>
      <c r="AHM132" s="15"/>
      <c r="AHN132" s="15"/>
      <c r="AHO132" s="15"/>
      <c r="AHP132" s="15"/>
      <c r="AHQ132" s="15"/>
      <c r="AHR132" s="15"/>
      <c r="AHS132" s="15"/>
      <c r="AHT132" s="15"/>
      <c r="AHU132" s="15"/>
      <c r="AHV132" s="15"/>
      <c r="AHW132" s="15"/>
      <c r="AHX132" s="15"/>
      <c r="AHY132" s="15"/>
      <c r="AHZ132" s="15"/>
      <c r="AIA132" s="15"/>
      <c r="AIB132" s="15"/>
      <c r="AIC132" s="15"/>
      <c r="AID132" s="15"/>
      <c r="AIE132" s="15"/>
      <c r="AIF132" s="15"/>
      <c r="AIG132" s="15"/>
      <c r="AIH132" s="15"/>
      <c r="AII132" s="15"/>
      <c r="AIJ132" s="15"/>
      <c r="AIK132" s="15"/>
      <c r="AIL132" s="15"/>
      <c r="AIM132" s="15"/>
      <c r="AIN132" s="15"/>
      <c r="AIO132" s="15"/>
      <c r="AIP132" s="15"/>
      <c r="AIQ132" s="15"/>
      <c r="AIR132" s="15"/>
      <c r="AIS132" s="15"/>
      <c r="AIT132" s="15"/>
      <c r="AIU132" s="15"/>
      <c r="AIV132" s="15"/>
      <c r="AIW132" s="15"/>
      <c r="AIX132" s="15"/>
      <c r="AIY132" s="15"/>
      <c r="AIZ132" s="15"/>
      <c r="AJA132" s="15"/>
      <c r="AJB132" s="15"/>
      <c r="AJC132" s="15"/>
      <c r="AJD132" s="15"/>
      <c r="AJE132" s="15"/>
      <c r="AJF132" s="15"/>
      <c r="AJG132" s="15"/>
      <c r="AJH132" s="15"/>
      <c r="AJI132" s="15"/>
      <c r="AJJ132" s="15"/>
      <c r="AJK132" s="15"/>
      <c r="AJL132" s="15"/>
      <c r="AJM132" s="15"/>
      <c r="AJN132" s="15"/>
      <c r="AJO132" s="15"/>
      <c r="AJP132" s="15"/>
      <c r="AJQ132" s="15"/>
      <c r="AJR132" s="15"/>
      <c r="AJS132" s="15"/>
      <c r="AJT132" s="15"/>
      <c r="AJU132" s="15"/>
      <c r="AJV132" s="15"/>
      <c r="AJW132" s="15"/>
      <c r="AJX132" s="15"/>
      <c r="AJY132" s="15"/>
      <c r="AJZ132" s="15"/>
      <c r="AKA132" s="15"/>
      <c r="AKB132" s="15"/>
      <c r="AKC132" s="15"/>
      <c r="AKD132" s="15"/>
      <c r="AKE132" s="15"/>
      <c r="AKF132" s="15"/>
      <c r="AKG132" s="15"/>
      <c r="AKH132" s="15"/>
      <c r="AKI132" s="15"/>
      <c r="AKJ132" s="15"/>
      <c r="AKK132" s="15"/>
      <c r="AKL132" s="15"/>
      <c r="AKM132" s="15"/>
      <c r="AKN132" s="15"/>
      <c r="AKO132" s="15"/>
      <c r="AKP132" s="15"/>
      <c r="AKQ132" s="15"/>
      <c r="AKR132" s="15"/>
      <c r="AKS132" s="15"/>
      <c r="AKT132" s="15"/>
      <c r="AKU132" s="15"/>
      <c r="AKV132" s="15"/>
      <c r="AKW132" s="15"/>
      <c r="AKX132" s="15"/>
      <c r="AKY132" s="15"/>
      <c r="AKZ132" s="15"/>
      <c r="ALA132" s="15"/>
      <c r="ALB132" s="15"/>
      <c r="ALC132" s="15"/>
      <c r="ALD132" s="15"/>
      <c r="ALE132" s="15"/>
      <c r="ALF132" s="15"/>
      <c r="ALG132" s="15"/>
      <c r="ALH132" s="15"/>
      <c r="ALI132" s="15"/>
      <c r="ALJ132" s="15"/>
      <c r="ALK132" s="15"/>
      <c r="ALL132" s="15"/>
      <c r="ALM132" s="15"/>
      <c r="ALN132" s="15"/>
      <c r="ALO132" s="15"/>
      <c r="ALP132" s="15"/>
      <c r="ALQ132" s="15"/>
      <c r="ALR132" s="15"/>
      <c r="ALS132" s="15"/>
      <c r="ALT132" s="15"/>
      <c r="ALU132" s="15"/>
      <c r="ALV132" s="15"/>
      <c r="ALW132" s="15"/>
      <c r="ALX132" s="15"/>
      <c r="ALY132" s="15"/>
      <c r="ALZ132" s="15"/>
      <c r="AMA132" s="15"/>
      <c r="AMB132" s="15"/>
      <c r="AMC132" s="15"/>
      <c r="AMD132" s="15"/>
      <c r="AME132" s="15"/>
      <c r="AMF132" s="15"/>
    </row>
    <row r="133" spans="1:1020" s="19" customFormat="1" outlineLevel="1">
      <c r="A133" s="107" t="s">
        <v>530</v>
      </c>
      <c r="B133" s="101" t="s">
        <v>43</v>
      </c>
      <c r="C133" s="114" t="s">
        <v>230</v>
      </c>
      <c r="D133" s="103" t="s">
        <v>131</v>
      </c>
      <c r="E133" s="103" t="s">
        <v>44</v>
      </c>
      <c r="F133" s="103" t="s">
        <v>231</v>
      </c>
      <c r="G133" s="103" t="s">
        <v>44</v>
      </c>
      <c r="H133" s="101" t="s">
        <v>55</v>
      </c>
      <c r="I133" s="101" t="s">
        <v>44</v>
      </c>
      <c r="J133" s="104" t="s">
        <v>53</v>
      </c>
      <c r="K133" s="105">
        <v>50</v>
      </c>
      <c r="L133" s="106">
        <v>230000000</v>
      </c>
      <c r="M133" s="107" t="s">
        <v>384</v>
      </c>
      <c r="N133" s="116" t="s">
        <v>527</v>
      </c>
      <c r="O133" s="143" t="s">
        <v>232</v>
      </c>
      <c r="P133" s="113" t="s">
        <v>48</v>
      </c>
      <c r="Q133" s="144" t="s">
        <v>528</v>
      </c>
      <c r="R133" s="110" t="s">
        <v>50</v>
      </c>
      <c r="S133" s="113">
        <v>868</v>
      </c>
      <c r="T133" s="113" t="s">
        <v>133</v>
      </c>
      <c r="U133" s="117">
        <v>82200</v>
      </c>
      <c r="V133" s="117">
        <v>65</v>
      </c>
      <c r="W133" s="112">
        <v>0</v>
      </c>
      <c r="X133" s="269">
        <f t="shared" si="15"/>
        <v>0</v>
      </c>
      <c r="Y133" s="107" t="s">
        <v>390</v>
      </c>
      <c r="Z133" s="135">
        <v>2016</v>
      </c>
      <c r="AA133" s="145" t="s">
        <v>611</v>
      </c>
      <c r="AB133" s="15" t="s">
        <v>52</v>
      </c>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c r="IS133" s="15"/>
      <c r="IT133" s="15"/>
      <c r="IU133" s="15"/>
      <c r="IV133" s="15"/>
      <c r="IW133" s="15"/>
      <c r="IX133" s="15"/>
      <c r="IY133" s="15"/>
      <c r="IZ133" s="15"/>
      <c r="JA133" s="15"/>
      <c r="JB133" s="15"/>
      <c r="JC133" s="15"/>
      <c r="JD133" s="15"/>
      <c r="JE133" s="15"/>
      <c r="JF133" s="15"/>
      <c r="JG133" s="15"/>
      <c r="JH133" s="15"/>
      <c r="JI133" s="15"/>
      <c r="JJ133" s="15"/>
      <c r="JK133" s="15"/>
      <c r="JL133" s="15"/>
      <c r="JM133" s="15"/>
      <c r="JN133" s="15"/>
      <c r="JO133" s="15"/>
      <c r="JP133" s="15"/>
      <c r="JQ133" s="15"/>
      <c r="JR133" s="15"/>
      <c r="JS133" s="15"/>
      <c r="JT133" s="15"/>
      <c r="JU133" s="15"/>
      <c r="JV133" s="15"/>
      <c r="JW133" s="15"/>
      <c r="JX133" s="15"/>
      <c r="JY133" s="15"/>
      <c r="JZ133" s="15"/>
      <c r="KA133" s="15"/>
      <c r="KB133" s="15"/>
      <c r="KC133" s="15"/>
      <c r="KD133" s="15"/>
      <c r="KE133" s="15"/>
      <c r="KF133" s="15"/>
      <c r="KG133" s="15"/>
      <c r="KH133" s="15"/>
      <c r="KI133" s="15"/>
      <c r="KJ133" s="15"/>
      <c r="KK133" s="15"/>
      <c r="KL133" s="15"/>
      <c r="KM133" s="15"/>
      <c r="KN133" s="15"/>
      <c r="KO133" s="15"/>
      <c r="KP133" s="15"/>
      <c r="KQ133" s="15"/>
      <c r="KR133" s="15"/>
      <c r="KS133" s="15"/>
      <c r="KT133" s="15"/>
      <c r="KU133" s="15"/>
      <c r="KV133" s="15"/>
      <c r="KW133" s="15"/>
      <c r="KX133" s="15"/>
      <c r="KY133" s="15"/>
      <c r="KZ133" s="15"/>
      <c r="LA133" s="15"/>
      <c r="LB133" s="15"/>
      <c r="LC133" s="15"/>
      <c r="LD133" s="15"/>
      <c r="LE133" s="15"/>
      <c r="LF133" s="15"/>
      <c r="LG133" s="15"/>
      <c r="LH133" s="15"/>
      <c r="LI133" s="15"/>
      <c r="LJ133" s="15"/>
      <c r="LK133" s="15"/>
      <c r="LL133" s="15"/>
      <c r="LM133" s="15"/>
      <c r="LN133" s="15"/>
      <c r="LO133" s="15"/>
      <c r="LP133" s="15"/>
      <c r="LQ133" s="15"/>
      <c r="LR133" s="15"/>
      <c r="LS133" s="15"/>
      <c r="LT133" s="15"/>
      <c r="LU133" s="15"/>
      <c r="LV133" s="15"/>
      <c r="LW133" s="15"/>
      <c r="LX133" s="15"/>
      <c r="LY133" s="15"/>
      <c r="LZ133" s="15"/>
      <c r="MA133" s="15"/>
      <c r="MB133" s="15"/>
      <c r="MC133" s="15"/>
      <c r="MD133" s="15"/>
      <c r="ME133" s="15"/>
      <c r="MF133" s="15"/>
      <c r="MG133" s="15"/>
      <c r="MH133" s="15"/>
      <c r="MI133" s="15"/>
      <c r="MJ133" s="15"/>
      <c r="MK133" s="15"/>
      <c r="ML133" s="15"/>
      <c r="MM133" s="15"/>
      <c r="MN133" s="15"/>
      <c r="MO133" s="15"/>
      <c r="MP133" s="15"/>
      <c r="MQ133" s="15"/>
      <c r="MR133" s="15"/>
      <c r="MS133" s="15"/>
      <c r="MT133" s="15"/>
      <c r="MU133" s="15"/>
      <c r="MV133" s="15"/>
      <c r="MW133" s="15"/>
      <c r="MX133" s="15"/>
      <c r="MY133" s="15"/>
      <c r="MZ133" s="15"/>
      <c r="NA133" s="15"/>
      <c r="NB133" s="15"/>
      <c r="NC133" s="15"/>
      <c r="ND133" s="15"/>
      <c r="NE133" s="15"/>
      <c r="NF133" s="15"/>
      <c r="NG133" s="15"/>
      <c r="NH133" s="15"/>
      <c r="NI133" s="15"/>
      <c r="NJ133" s="15"/>
      <c r="NK133" s="15"/>
      <c r="NL133" s="15"/>
      <c r="NM133" s="15"/>
      <c r="NN133" s="15"/>
      <c r="NO133" s="15"/>
      <c r="NP133" s="15"/>
      <c r="NQ133" s="15"/>
      <c r="NR133" s="15"/>
      <c r="NS133" s="15"/>
      <c r="NT133" s="15"/>
      <c r="NU133" s="15"/>
      <c r="NV133" s="15"/>
      <c r="NW133" s="15"/>
      <c r="NX133" s="15"/>
      <c r="NY133" s="15"/>
      <c r="NZ133" s="15"/>
      <c r="OA133" s="15"/>
      <c r="OB133" s="15"/>
      <c r="OC133" s="15"/>
      <c r="OD133" s="15"/>
      <c r="OE133" s="15"/>
      <c r="OF133" s="15"/>
      <c r="OG133" s="15"/>
      <c r="OH133" s="15"/>
      <c r="OI133" s="15"/>
      <c r="OJ133" s="15"/>
      <c r="OK133" s="15"/>
      <c r="OL133" s="15"/>
      <c r="OM133" s="15"/>
      <c r="ON133" s="15"/>
      <c r="OO133" s="15"/>
      <c r="OP133" s="15"/>
      <c r="OQ133" s="15"/>
      <c r="OR133" s="15"/>
      <c r="OS133" s="15"/>
      <c r="OT133" s="15"/>
      <c r="OU133" s="15"/>
      <c r="OV133" s="15"/>
      <c r="OW133" s="15"/>
      <c r="OX133" s="15"/>
      <c r="OY133" s="15"/>
      <c r="OZ133" s="15"/>
      <c r="PA133" s="15"/>
      <c r="PB133" s="15"/>
      <c r="PC133" s="15"/>
      <c r="PD133" s="15"/>
      <c r="PE133" s="15"/>
      <c r="PF133" s="15"/>
      <c r="PG133" s="15"/>
      <c r="PH133" s="15"/>
      <c r="PI133" s="15"/>
      <c r="PJ133" s="15"/>
      <c r="PK133" s="15"/>
      <c r="PL133" s="15"/>
      <c r="PM133" s="15"/>
      <c r="PN133" s="15"/>
      <c r="PO133" s="15"/>
      <c r="PP133" s="15"/>
      <c r="PQ133" s="15"/>
      <c r="PR133" s="15"/>
      <c r="PS133" s="15"/>
      <c r="PT133" s="15"/>
      <c r="PU133" s="15"/>
      <c r="PV133" s="15"/>
      <c r="PW133" s="15"/>
      <c r="PX133" s="15"/>
      <c r="PY133" s="15"/>
      <c r="PZ133" s="15"/>
      <c r="QA133" s="15"/>
      <c r="QB133" s="15"/>
      <c r="QC133" s="15"/>
      <c r="QD133" s="15"/>
      <c r="QE133" s="15"/>
      <c r="QF133" s="15"/>
      <c r="QG133" s="15"/>
      <c r="QH133" s="15"/>
      <c r="QI133" s="15"/>
      <c r="QJ133" s="15"/>
      <c r="QK133" s="15"/>
      <c r="QL133" s="15"/>
      <c r="QM133" s="15"/>
      <c r="QN133" s="15"/>
      <c r="QO133" s="15"/>
      <c r="QP133" s="15"/>
      <c r="QQ133" s="15"/>
      <c r="QR133" s="15"/>
      <c r="QS133" s="15"/>
      <c r="QT133" s="15"/>
      <c r="QU133" s="15"/>
      <c r="QV133" s="15"/>
      <c r="QW133" s="15"/>
      <c r="QX133" s="15"/>
      <c r="QY133" s="15"/>
      <c r="QZ133" s="15"/>
      <c r="RA133" s="15"/>
      <c r="RB133" s="15"/>
      <c r="RC133" s="15"/>
      <c r="RD133" s="15"/>
      <c r="RE133" s="15"/>
      <c r="RF133" s="15"/>
      <c r="RG133" s="15"/>
      <c r="RH133" s="15"/>
      <c r="RI133" s="15"/>
      <c r="RJ133" s="15"/>
      <c r="RK133" s="15"/>
      <c r="RL133" s="15"/>
      <c r="RM133" s="15"/>
      <c r="RN133" s="15"/>
      <c r="RO133" s="15"/>
      <c r="RP133" s="15"/>
      <c r="RQ133" s="15"/>
      <c r="RR133" s="15"/>
      <c r="RS133" s="15"/>
      <c r="RT133" s="15"/>
      <c r="RU133" s="15"/>
      <c r="RV133" s="15"/>
      <c r="RW133" s="15"/>
      <c r="RX133" s="15"/>
      <c r="RY133" s="15"/>
      <c r="RZ133" s="15"/>
      <c r="SA133" s="15"/>
      <c r="SB133" s="15"/>
      <c r="SC133" s="15"/>
      <c r="SD133" s="15"/>
      <c r="SE133" s="15"/>
      <c r="SF133" s="15"/>
      <c r="SG133" s="15"/>
      <c r="SH133" s="15"/>
      <c r="SI133" s="15"/>
      <c r="SJ133" s="15"/>
      <c r="SK133" s="15"/>
      <c r="SL133" s="15"/>
      <c r="SM133" s="15"/>
      <c r="SN133" s="15"/>
      <c r="SO133" s="15"/>
      <c r="SP133" s="15"/>
      <c r="SQ133" s="15"/>
      <c r="SR133" s="15"/>
      <c r="SS133" s="15"/>
      <c r="ST133" s="15"/>
      <c r="SU133" s="15"/>
      <c r="SV133" s="15"/>
      <c r="SW133" s="15"/>
      <c r="SX133" s="15"/>
      <c r="SY133" s="15"/>
      <c r="SZ133" s="15"/>
      <c r="TA133" s="15"/>
      <c r="TB133" s="15"/>
      <c r="TC133" s="15"/>
      <c r="TD133" s="15"/>
      <c r="TE133" s="15"/>
      <c r="TF133" s="15"/>
      <c r="TG133" s="15"/>
      <c r="TH133" s="15"/>
      <c r="TI133" s="15"/>
      <c r="TJ133" s="15"/>
      <c r="TK133" s="15"/>
      <c r="TL133" s="15"/>
      <c r="TM133" s="15"/>
      <c r="TN133" s="15"/>
      <c r="TO133" s="15"/>
      <c r="TP133" s="15"/>
      <c r="TQ133" s="15"/>
      <c r="TR133" s="15"/>
      <c r="TS133" s="15"/>
      <c r="TT133" s="15"/>
      <c r="TU133" s="15"/>
      <c r="TV133" s="15"/>
      <c r="TW133" s="15"/>
      <c r="TX133" s="15"/>
      <c r="TY133" s="15"/>
      <c r="TZ133" s="15"/>
      <c r="UA133" s="15"/>
      <c r="UB133" s="15"/>
      <c r="UC133" s="15"/>
      <c r="UD133" s="15"/>
      <c r="UE133" s="15"/>
      <c r="UF133" s="15"/>
      <c r="UG133" s="15"/>
      <c r="UH133" s="15"/>
      <c r="UI133" s="15"/>
      <c r="UJ133" s="15"/>
      <c r="UK133" s="15"/>
      <c r="UL133" s="15"/>
      <c r="UM133" s="15"/>
      <c r="UN133" s="15"/>
      <c r="UO133" s="15"/>
      <c r="UP133" s="15"/>
      <c r="UQ133" s="15"/>
      <c r="UR133" s="15"/>
      <c r="US133" s="15"/>
      <c r="UT133" s="15"/>
      <c r="UU133" s="15"/>
      <c r="UV133" s="15"/>
      <c r="UW133" s="15"/>
      <c r="UX133" s="15"/>
      <c r="UY133" s="15"/>
      <c r="UZ133" s="15"/>
      <c r="VA133" s="15"/>
      <c r="VB133" s="15"/>
      <c r="VC133" s="15"/>
      <c r="VD133" s="15"/>
      <c r="VE133" s="15"/>
      <c r="VF133" s="15"/>
      <c r="VG133" s="15"/>
      <c r="VH133" s="15"/>
      <c r="VI133" s="15"/>
      <c r="VJ133" s="15"/>
      <c r="VK133" s="15"/>
      <c r="VL133" s="15"/>
      <c r="VM133" s="15"/>
      <c r="VN133" s="15"/>
      <c r="VO133" s="15"/>
      <c r="VP133" s="15"/>
      <c r="VQ133" s="15"/>
      <c r="VR133" s="15"/>
      <c r="VS133" s="15"/>
      <c r="VT133" s="15"/>
      <c r="VU133" s="15"/>
      <c r="VV133" s="15"/>
      <c r="VW133" s="15"/>
      <c r="VX133" s="15"/>
      <c r="VY133" s="15"/>
      <c r="VZ133" s="15"/>
      <c r="WA133" s="15"/>
      <c r="WB133" s="15"/>
      <c r="WC133" s="15"/>
      <c r="WD133" s="15"/>
      <c r="WE133" s="15"/>
      <c r="WF133" s="15"/>
      <c r="WG133" s="15"/>
      <c r="WH133" s="15"/>
      <c r="WI133" s="15"/>
      <c r="WJ133" s="15"/>
      <c r="WK133" s="15"/>
      <c r="WL133" s="15"/>
      <c r="WM133" s="15"/>
      <c r="WN133" s="15"/>
      <c r="WO133" s="15"/>
      <c r="WP133" s="15"/>
      <c r="WQ133" s="15"/>
      <c r="WR133" s="15"/>
      <c r="WS133" s="15"/>
      <c r="WT133" s="15"/>
      <c r="WU133" s="15"/>
      <c r="WV133" s="15"/>
      <c r="WW133" s="15"/>
      <c r="WX133" s="15"/>
      <c r="WY133" s="15"/>
      <c r="WZ133" s="15"/>
      <c r="XA133" s="15"/>
      <c r="XB133" s="15"/>
      <c r="XC133" s="15"/>
      <c r="XD133" s="15"/>
      <c r="XE133" s="15"/>
      <c r="XF133" s="15"/>
      <c r="XG133" s="15"/>
      <c r="XH133" s="15"/>
      <c r="XI133" s="15"/>
      <c r="XJ133" s="15"/>
      <c r="XK133" s="15"/>
      <c r="XL133" s="15"/>
      <c r="XM133" s="15"/>
      <c r="XN133" s="15"/>
      <c r="XO133" s="15"/>
      <c r="XP133" s="15"/>
      <c r="XQ133" s="15"/>
      <c r="XR133" s="15"/>
      <c r="XS133" s="15"/>
      <c r="XT133" s="15"/>
      <c r="XU133" s="15"/>
      <c r="XV133" s="15"/>
      <c r="XW133" s="15"/>
      <c r="XX133" s="15"/>
      <c r="XY133" s="15"/>
      <c r="XZ133" s="15"/>
      <c r="YA133" s="15"/>
      <c r="YB133" s="15"/>
      <c r="YC133" s="15"/>
      <c r="YD133" s="15"/>
      <c r="YE133" s="15"/>
      <c r="YF133" s="15"/>
      <c r="YG133" s="15"/>
      <c r="YH133" s="15"/>
      <c r="YI133" s="15"/>
      <c r="YJ133" s="15"/>
      <c r="YK133" s="15"/>
      <c r="YL133" s="15"/>
      <c r="YM133" s="15"/>
      <c r="YN133" s="15"/>
      <c r="YO133" s="15"/>
      <c r="YP133" s="15"/>
      <c r="YQ133" s="15"/>
      <c r="YR133" s="15"/>
      <c r="YS133" s="15"/>
      <c r="YT133" s="15"/>
      <c r="YU133" s="15"/>
      <c r="YV133" s="15"/>
      <c r="YW133" s="15"/>
      <c r="YX133" s="15"/>
      <c r="YY133" s="15"/>
      <c r="YZ133" s="15"/>
      <c r="ZA133" s="15"/>
      <c r="ZB133" s="15"/>
      <c r="ZC133" s="15"/>
      <c r="ZD133" s="15"/>
      <c r="ZE133" s="15"/>
      <c r="ZF133" s="15"/>
      <c r="ZG133" s="15"/>
      <c r="ZH133" s="15"/>
      <c r="ZI133" s="15"/>
      <c r="ZJ133" s="15"/>
      <c r="ZK133" s="15"/>
      <c r="ZL133" s="15"/>
      <c r="ZM133" s="15"/>
      <c r="ZN133" s="15"/>
      <c r="ZO133" s="15"/>
      <c r="ZP133" s="15"/>
      <c r="ZQ133" s="15"/>
      <c r="ZR133" s="15"/>
      <c r="ZS133" s="15"/>
      <c r="ZT133" s="15"/>
      <c r="ZU133" s="15"/>
      <c r="ZV133" s="15"/>
      <c r="ZW133" s="15"/>
      <c r="ZX133" s="15"/>
      <c r="ZY133" s="15"/>
      <c r="ZZ133" s="15"/>
      <c r="AAA133" s="15"/>
      <c r="AAB133" s="15"/>
      <c r="AAC133" s="15"/>
      <c r="AAD133" s="15"/>
      <c r="AAE133" s="15"/>
      <c r="AAF133" s="15"/>
      <c r="AAG133" s="15"/>
      <c r="AAH133" s="15"/>
      <c r="AAI133" s="15"/>
      <c r="AAJ133" s="15"/>
      <c r="AAK133" s="15"/>
      <c r="AAL133" s="15"/>
      <c r="AAM133" s="15"/>
      <c r="AAN133" s="15"/>
      <c r="AAO133" s="15"/>
      <c r="AAP133" s="15"/>
      <c r="AAQ133" s="15"/>
      <c r="AAR133" s="15"/>
      <c r="AAS133" s="15"/>
      <c r="AAT133" s="15"/>
      <c r="AAU133" s="15"/>
      <c r="AAV133" s="15"/>
      <c r="AAW133" s="15"/>
      <c r="AAX133" s="15"/>
      <c r="AAY133" s="15"/>
      <c r="AAZ133" s="15"/>
      <c r="ABA133" s="15"/>
      <c r="ABB133" s="15"/>
      <c r="ABC133" s="15"/>
      <c r="ABD133" s="15"/>
      <c r="ABE133" s="15"/>
      <c r="ABF133" s="15"/>
      <c r="ABG133" s="15"/>
      <c r="ABH133" s="15"/>
      <c r="ABI133" s="15"/>
      <c r="ABJ133" s="15"/>
      <c r="ABK133" s="15"/>
      <c r="ABL133" s="15"/>
      <c r="ABM133" s="15"/>
      <c r="ABN133" s="15"/>
      <c r="ABO133" s="15"/>
      <c r="ABP133" s="15"/>
      <c r="ABQ133" s="15"/>
      <c r="ABR133" s="15"/>
      <c r="ABS133" s="15"/>
      <c r="ABT133" s="15"/>
      <c r="ABU133" s="15"/>
      <c r="ABV133" s="15"/>
      <c r="ABW133" s="15"/>
      <c r="ABX133" s="15"/>
      <c r="ABY133" s="15"/>
      <c r="ABZ133" s="15"/>
      <c r="ACA133" s="15"/>
      <c r="ACB133" s="15"/>
      <c r="ACC133" s="15"/>
      <c r="ACD133" s="15"/>
      <c r="ACE133" s="15"/>
      <c r="ACF133" s="15"/>
      <c r="ACG133" s="15"/>
      <c r="ACH133" s="15"/>
      <c r="ACI133" s="15"/>
      <c r="ACJ133" s="15"/>
      <c r="ACK133" s="15"/>
      <c r="ACL133" s="15"/>
      <c r="ACM133" s="15"/>
      <c r="ACN133" s="15"/>
      <c r="ACO133" s="15"/>
      <c r="ACP133" s="15"/>
      <c r="ACQ133" s="15"/>
      <c r="ACR133" s="15"/>
      <c r="ACS133" s="15"/>
      <c r="ACT133" s="15"/>
      <c r="ACU133" s="15"/>
      <c r="ACV133" s="15"/>
      <c r="ACW133" s="15"/>
      <c r="ACX133" s="15"/>
      <c r="ACY133" s="15"/>
      <c r="ACZ133" s="15"/>
      <c r="ADA133" s="15"/>
      <c r="ADB133" s="15"/>
      <c r="ADC133" s="15"/>
      <c r="ADD133" s="15"/>
      <c r="ADE133" s="15"/>
      <c r="ADF133" s="15"/>
      <c r="ADG133" s="15"/>
      <c r="ADH133" s="15"/>
      <c r="ADI133" s="15"/>
      <c r="ADJ133" s="15"/>
      <c r="ADK133" s="15"/>
      <c r="ADL133" s="15"/>
      <c r="ADM133" s="15"/>
      <c r="ADN133" s="15"/>
      <c r="ADO133" s="15"/>
      <c r="ADP133" s="15"/>
      <c r="ADQ133" s="15"/>
      <c r="ADR133" s="15"/>
      <c r="ADS133" s="15"/>
      <c r="ADT133" s="15"/>
      <c r="ADU133" s="15"/>
      <c r="ADV133" s="15"/>
      <c r="ADW133" s="15"/>
      <c r="ADX133" s="15"/>
      <c r="ADY133" s="15"/>
      <c r="ADZ133" s="15"/>
      <c r="AEA133" s="15"/>
      <c r="AEB133" s="15"/>
      <c r="AEC133" s="15"/>
      <c r="AED133" s="15"/>
      <c r="AEE133" s="15"/>
      <c r="AEF133" s="15"/>
      <c r="AEG133" s="15"/>
      <c r="AEH133" s="15"/>
      <c r="AEI133" s="15"/>
      <c r="AEJ133" s="15"/>
      <c r="AEK133" s="15"/>
      <c r="AEL133" s="15"/>
      <c r="AEM133" s="15"/>
      <c r="AEN133" s="15"/>
      <c r="AEO133" s="15"/>
      <c r="AEP133" s="15"/>
      <c r="AEQ133" s="15"/>
      <c r="AER133" s="15"/>
      <c r="AES133" s="15"/>
      <c r="AET133" s="15"/>
      <c r="AEU133" s="15"/>
      <c r="AEV133" s="15"/>
      <c r="AEW133" s="15"/>
      <c r="AEX133" s="15"/>
      <c r="AEY133" s="15"/>
      <c r="AEZ133" s="15"/>
      <c r="AFA133" s="15"/>
      <c r="AFB133" s="15"/>
      <c r="AFC133" s="15"/>
      <c r="AFD133" s="15"/>
      <c r="AFE133" s="15"/>
      <c r="AFF133" s="15"/>
      <c r="AFG133" s="15"/>
      <c r="AFH133" s="15"/>
      <c r="AFI133" s="15"/>
      <c r="AFJ133" s="15"/>
      <c r="AFK133" s="15"/>
      <c r="AFL133" s="15"/>
      <c r="AFM133" s="15"/>
      <c r="AFN133" s="15"/>
      <c r="AFO133" s="15"/>
      <c r="AFP133" s="15"/>
      <c r="AFQ133" s="15"/>
      <c r="AFR133" s="15"/>
      <c r="AFS133" s="15"/>
      <c r="AFT133" s="15"/>
      <c r="AFU133" s="15"/>
      <c r="AFV133" s="15"/>
      <c r="AFW133" s="15"/>
      <c r="AFX133" s="15"/>
      <c r="AFY133" s="15"/>
      <c r="AFZ133" s="15"/>
      <c r="AGA133" s="15"/>
      <c r="AGB133" s="15"/>
      <c r="AGC133" s="15"/>
      <c r="AGD133" s="15"/>
      <c r="AGE133" s="15"/>
      <c r="AGF133" s="15"/>
      <c r="AGG133" s="15"/>
      <c r="AGH133" s="15"/>
      <c r="AGI133" s="15"/>
      <c r="AGJ133" s="15"/>
      <c r="AGK133" s="15"/>
      <c r="AGL133" s="15"/>
      <c r="AGM133" s="15"/>
      <c r="AGN133" s="15"/>
      <c r="AGO133" s="15"/>
      <c r="AGP133" s="15"/>
      <c r="AGQ133" s="15"/>
      <c r="AGR133" s="15"/>
      <c r="AGS133" s="15"/>
      <c r="AGT133" s="15"/>
      <c r="AGU133" s="15"/>
      <c r="AGV133" s="15"/>
      <c r="AGW133" s="15"/>
      <c r="AGX133" s="15"/>
      <c r="AGY133" s="15"/>
      <c r="AGZ133" s="15"/>
      <c r="AHA133" s="15"/>
      <c r="AHB133" s="15"/>
      <c r="AHC133" s="15"/>
      <c r="AHD133" s="15"/>
      <c r="AHE133" s="15"/>
      <c r="AHF133" s="15"/>
      <c r="AHG133" s="15"/>
      <c r="AHH133" s="15"/>
      <c r="AHI133" s="15"/>
      <c r="AHJ133" s="15"/>
      <c r="AHK133" s="15"/>
      <c r="AHL133" s="15"/>
      <c r="AHM133" s="15"/>
      <c r="AHN133" s="15"/>
      <c r="AHO133" s="15"/>
      <c r="AHP133" s="15"/>
      <c r="AHQ133" s="15"/>
      <c r="AHR133" s="15"/>
      <c r="AHS133" s="15"/>
      <c r="AHT133" s="15"/>
      <c r="AHU133" s="15"/>
      <c r="AHV133" s="15"/>
      <c r="AHW133" s="15"/>
      <c r="AHX133" s="15"/>
      <c r="AHY133" s="15"/>
      <c r="AHZ133" s="15"/>
      <c r="AIA133" s="15"/>
      <c r="AIB133" s="15"/>
      <c r="AIC133" s="15"/>
      <c r="AID133" s="15"/>
      <c r="AIE133" s="15"/>
      <c r="AIF133" s="15"/>
      <c r="AIG133" s="15"/>
      <c r="AIH133" s="15"/>
      <c r="AII133" s="15"/>
      <c r="AIJ133" s="15"/>
      <c r="AIK133" s="15"/>
      <c r="AIL133" s="15"/>
      <c r="AIM133" s="15"/>
      <c r="AIN133" s="15"/>
      <c r="AIO133" s="15"/>
      <c r="AIP133" s="15"/>
      <c r="AIQ133" s="15"/>
      <c r="AIR133" s="15"/>
      <c r="AIS133" s="15"/>
      <c r="AIT133" s="15"/>
      <c r="AIU133" s="15"/>
      <c r="AIV133" s="15"/>
      <c r="AIW133" s="15"/>
      <c r="AIX133" s="15"/>
      <c r="AIY133" s="15"/>
      <c r="AIZ133" s="15"/>
      <c r="AJA133" s="15"/>
      <c r="AJB133" s="15"/>
      <c r="AJC133" s="15"/>
      <c r="AJD133" s="15"/>
      <c r="AJE133" s="15"/>
      <c r="AJF133" s="15"/>
      <c r="AJG133" s="15"/>
      <c r="AJH133" s="15"/>
      <c r="AJI133" s="15"/>
      <c r="AJJ133" s="15"/>
      <c r="AJK133" s="15"/>
      <c r="AJL133" s="15"/>
      <c r="AJM133" s="15"/>
      <c r="AJN133" s="15"/>
      <c r="AJO133" s="15"/>
      <c r="AJP133" s="15"/>
      <c r="AJQ133" s="15"/>
      <c r="AJR133" s="15"/>
      <c r="AJS133" s="15"/>
      <c r="AJT133" s="15"/>
      <c r="AJU133" s="15"/>
      <c r="AJV133" s="15"/>
      <c r="AJW133" s="15"/>
      <c r="AJX133" s="15"/>
      <c r="AJY133" s="15"/>
      <c r="AJZ133" s="15"/>
      <c r="AKA133" s="15"/>
      <c r="AKB133" s="15"/>
      <c r="AKC133" s="15"/>
      <c r="AKD133" s="15"/>
      <c r="AKE133" s="15"/>
      <c r="AKF133" s="15"/>
      <c r="AKG133" s="15"/>
      <c r="AKH133" s="15"/>
      <c r="AKI133" s="15"/>
      <c r="AKJ133" s="15"/>
      <c r="AKK133" s="15"/>
      <c r="AKL133" s="15"/>
      <c r="AKM133" s="15"/>
      <c r="AKN133" s="15"/>
      <c r="AKO133" s="15"/>
      <c r="AKP133" s="15"/>
      <c r="AKQ133" s="15"/>
      <c r="AKR133" s="15"/>
      <c r="AKS133" s="15"/>
      <c r="AKT133" s="15"/>
      <c r="AKU133" s="15"/>
      <c r="AKV133" s="15"/>
      <c r="AKW133" s="15"/>
      <c r="AKX133" s="15"/>
      <c r="AKY133" s="15"/>
      <c r="AKZ133" s="15"/>
      <c r="ALA133" s="15"/>
      <c r="ALB133" s="15"/>
      <c r="ALC133" s="15"/>
      <c r="ALD133" s="15"/>
      <c r="ALE133" s="15"/>
      <c r="ALF133" s="15"/>
      <c r="ALG133" s="15"/>
      <c r="ALH133" s="15"/>
      <c r="ALI133" s="15"/>
      <c r="ALJ133" s="15"/>
      <c r="ALK133" s="15"/>
      <c r="ALL133" s="15"/>
      <c r="ALM133" s="15"/>
      <c r="ALN133" s="15"/>
      <c r="ALO133" s="15"/>
      <c r="ALP133" s="15"/>
      <c r="ALQ133" s="15"/>
      <c r="ALR133" s="15"/>
      <c r="ALS133" s="15"/>
      <c r="ALT133" s="15"/>
      <c r="ALU133" s="15"/>
      <c r="ALV133" s="15"/>
      <c r="ALW133" s="15"/>
      <c r="ALX133" s="15"/>
      <c r="ALY133" s="15"/>
      <c r="ALZ133" s="15"/>
      <c r="AMA133" s="15"/>
      <c r="AMB133" s="15"/>
      <c r="AMC133" s="15"/>
      <c r="AMD133" s="15"/>
      <c r="AME133" s="15"/>
      <c r="AMF133" s="15"/>
    </row>
    <row r="134" spans="1:1020" s="19" customFormat="1" outlineLevel="1">
      <c r="A134" s="107" t="s">
        <v>531</v>
      </c>
      <c r="B134" s="101" t="s">
        <v>43</v>
      </c>
      <c r="C134" s="114" t="s">
        <v>230</v>
      </c>
      <c r="D134" s="103" t="s">
        <v>131</v>
      </c>
      <c r="E134" s="103" t="s">
        <v>44</v>
      </c>
      <c r="F134" s="103" t="s">
        <v>231</v>
      </c>
      <c r="G134" s="103" t="s">
        <v>44</v>
      </c>
      <c r="H134" s="101" t="s">
        <v>55</v>
      </c>
      <c r="I134" s="101" t="s">
        <v>44</v>
      </c>
      <c r="J134" s="104" t="s">
        <v>53</v>
      </c>
      <c r="K134" s="105">
        <v>50</v>
      </c>
      <c r="L134" s="106">
        <v>230000000</v>
      </c>
      <c r="M134" s="107" t="s">
        <v>384</v>
      </c>
      <c r="N134" s="116" t="s">
        <v>527</v>
      </c>
      <c r="O134" s="143" t="s">
        <v>194</v>
      </c>
      <c r="P134" s="113" t="s">
        <v>48</v>
      </c>
      <c r="Q134" s="144" t="s">
        <v>528</v>
      </c>
      <c r="R134" s="110" t="s">
        <v>50</v>
      </c>
      <c r="S134" s="113">
        <v>868</v>
      </c>
      <c r="T134" s="113" t="s">
        <v>133</v>
      </c>
      <c r="U134" s="117">
        <v>69765</v>
      </c>
      <c r="V134" s="117">
        <v>65</v>
      </c>
      <c r="W134" s="112">
        <v>0</v>
      </c>
      <c r="X134" s="269">
        <f t="shared" si="15"/>
        <v>0</v>
      </c>
      <c r="Y134" s="107" t="s">
        <v>390</v>
      </c>
      <c r="Z134" s="135">
        <v>2016</v>
      </c>
      <c r="AA134" s="145" t="s">
        <v>611</v>
      </c>
      <c r="AB134" s="15" t="s">
        <v>52</v>
      </c>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c r="IS134" s="15"/>
      <c r="IT134" s="15"/>
      <c r="IU134" s="15"/>
      <c r="IV134" s="15"/>
      <c r="IW134" s="15"/>
      <c r="IX134" s="15"/>
      <c r="IY134" s="15"/>
      <c r="IZ134" s="15"/>
      <c r="JA134" s="15"/>
      <c r="JB134" s="15"/>
      <c r="JC134" s="15"/>
      <c r="JD134" s="15"/>
      <c r="JE134" s="15"/>
      <c r="JF134" s="15"/>
      <c r="JG134" s="15"/>
      <c r="JH134" s="15"/>
      <c r="JI134" s="15"/>
      <c r="JJ134" s="15"/>
      <c r="JK134" s="15"/>
      <c r="JL134" s="15"/>
      <c r="JM134" s="15"/>
      <c r="JN134" s="15"/>
      <c r="JO134" s="15"/>
      <c r="JP134" s="15"/>
      <c r="JQ134" s="15"/>
      <c r="JR134" s="15"/>
      <c r="JS134" s="15"/>
      <c r="JT134" s="15"/>
      <c r="JU134" s="15"/>
      <c r="JV134" s="15"/>
      <c r="JW134" s="15"/>
      <c r="JX134" s="15"/>
      <c r="JY134" s="15"/>
      <c r="JZ134" s="15"/>
      <c r="KA134" s="15"/>
      <c r="KB134" s="15"/>
      <c r="KC134" s="15"/>
      <c r="KD134" s="15"/>
      <c r="KE134" s="15"/>
      <c r="KF134" s="15"/>
      <c r="KG134" s="15"/>
      <c r="KH134" s="15"/>
      <c r="KI134" s="15"/>
      <c r="KJ134" s="15"/>
      <c r="KK134" s="15"/>
      <c r="KL134" s="15"/>
      <c r="KM134" s="15"/>
      <c r="KN134" s="15"/>
      <c r="KO134" s="15"/>
      <c r="KP134" s="15"/>
      <c r="KQ134" s="15"/>
      <c r="KR134" s="15"/>
      <c r="KS134" s="15"/>
      <c r="KT134" s="15"/>
      <c r="KU134" s="15"/>
      <c r="KV134" s="15"/>
      <c r="KW134" s="15"/>
      <c r="KX134" s="15"/>
      <c r="KY134" s="15"/>
      <c r="KZ134" s="15"/>
      <c r="LA134" s="15"/>
      <c r="LB134" s="15"/>
      <c r="LC134" s="15"/>
      <c r="LD134" s="15"/>
      <c r="LE134" s="15"/>
      <c r="LF134" s="15"/>
      <c r="LG134" s="15"/>
      <c r="LH134" s="15"/>
      <c r="LI134" s="15"/>
      <c r="LJ134" s="15"/>
      <c r="LK134" s="15"/>
      <c r="LL134" s="15"/>
      <c r="LM134" s="15"/>
      <c r="LN134" s="15"/>
      <c r="LO134" s="15"/>
      <c r="LP134" s="15"/>
      <c r="LQ134" s="15"/>
      <c r="LR134" s="15"/>
      <c r="LS134" s="15"/>
      <c r="LT134" s="15"/>
      <c r="LU134" s="15"/>
      <c r="LV134" s="15"/>
      <c r="LW134" s="15"/>
      <c r="LX134" s="15"/>
      <c r="LY134" s="15"/>
      <c r="LZ134" s="15"/>
      <c r="MA134" s="15"/>
      <c r="MB134" s="15"/>
      <c r="MC134" s="15"/>
      <c r="MD134" s="15"/>
      <c r="ME134" s="15"/>
      <c r="MF134" s="15"/>
      <c r="MG134" s="15"/>
      <c r="MH134" s="15"/>
      <c r="MI134" s="15"/>
      <c r="MJ134" s="15"/>
      <c r="MK134" s="15"/>
      <c r="ML134" s="15"/>
      <c r="MM134" s="15"/>
      <c r="MN134" s="15"/>
      <c r="MO134" s="15"/>
      <c r="MP134" s="15"/>
      <c r="MQ134" s="15"/>
      <c r="MR134" s="15"/>
      <c r="MS134" s="15"/>
      <c r="MT134" s="15"/>
      <c r="MU134" s="15"/>
      <c r="MV134" s="15"/>
      <c r="MW134" s="15"/>
      <c r="MX134" s="15"/>
      <c r="MY134" s="15"/>
      <c r="MZ134" s="15"/>
      <c r="NA134" s="15"/>
      <c r="NB134" s="15"/>
      <c r="NC134" s="15"/>
      <c r="ND134" s="15"/>
      <c r="NE134" s="15"/>
      <c r="NF134" s="15"/>
      <c r="NG134" s="15"/>
      <c r="NH134" s="15"/>
      <c r="NI134" s="15"/>
      <c r="NJ134" s="15"/>
      <c r="NK134" s="15"/>
      <c r="NL134" s="15"/>
      <c r="NM134" s="15"/>
      <c r="NN134" s="15"/>
      <c r="NO134" s="15"/>
      <c r="NP134" s="15"/>
      <c r="NQ134" s="15"/>
      <c r="NR134" s="15"/>
      <c r="NS134" s="15"/>
      <c r="NT134" s="15"/>
      <c r="NU134" s="15"/>
      <c r="NV134" s="15"/>
      <c r="NW134" s="15"/>
      <c r="NX134" s="15"/>
      <c r="NY134" s="15"/>
      <c r="NZ134" s="15"/>
      <c r="OA134" s="15"/>
      <c r="OB134" s="15"/>
      <c r="OC134" s="15"/>
      <c r="OD134" s="15"/>
      <c r="OE134" s="15"/>
      <c r="OF134" s="15"/>
      <c r="OG134" s="15"/>
      <c r="OH134" s="15"/>
      <c r="OI134" s="15"/>
      <c r="OJ134" s="15"/>
      <c r="OK134" s="15"/>
      <c r="OL134" s="15"/>
      <c r="OM134" s="15"/>
      <c r="ON134" s="15"/>
      <c r="OO134" s="15"/>
      <c r="OP134" s="15"/>
      <c r="OQ134" s="15"/>
      <c r="OR134" s="15"/>
      <c r="OS134" s="15"/>
      <c r="OT134" s="15"/>
      <c r="OU134" s="15"/>
      <c r="OV134" s="15"/>
      <c r="OW134" s="15"/>
      <c r="OX134" s="15"/>
      <c r="OY134" s="15"/>
      <c r="OZ134" s="15"/>
      <c r="PA134" s="15"/>
      <c r="PB134" s="15"/>
      <c r="PC134" s="15"/>
      <c r="PD134" s="15"/>
      <c r="PE134" s="15"/>
      <c r="PF134" s="15"/>
      <c r="PG134" s="15"/>
      <c r="PH134" s="15"/>
      <c r="PI134" s="15"/>
      <c r="PJ134" s="15"/>
      <c r="PK134" s="15"/>
      <c r="PL134" s="15"/>
      <c r="PM134" s="15"/>
      <c r="PN134" s="15"/>
      <c r="PO134" s="15"/>
      <c r="PP134" s="15"/>
      <c r="PQ134" s="15"/>
      <c r="PR134" s="15"/>
      <c r="PS134" s="15"/>
      <c r="PT134" s="15"/>
      <c r="PU134" s="15"/>
      <c r="PV134" s="15"/>
      <c r="PW134" s="15"/>
      <c r="PX134" s="15"/>
      <c r="PY134" s="15"/>
      <c r="PZ134" s="15"/>
      <c r="QA134" s="15"/>
      <c r="QB134" s="15"/>
      <c r="QC134" s="15"/>
      <c r="QD134" s="15"/>
      <c r="QE134" s="15"/>
      <c r="QF134" s="15"/>
      <c r="QG134" s="15"/>
      <c r="QH134" s="15"/>
      <c r="QI134" s="15"/>
      <c r="QJ134" s="15"/>
      <c r="QK134" s="15"/>
      <c r="QL134" s="15"/>
      <c r="QM134" s="15"/>
      <c r="QN134" s="15"/>
      <c r="QO134" s="15"/>
      <c r="QP134" s="15"/>
      <c r="QQ134" s="15"/>
      <c r="QR134" s="15"/>
      <c r="QS134" s="15"/>
      <c r="QT134" s="15"/>
      <c r="QU134" s="15"/>
      <c r="QV134" s="15"/>
      <c r="QW134" s="15"/>
      <c r="QX134" s="15"/>
      <c r="QY134" s="15"/>
      <c r="QZ134" s="15"/>
      <c r="RA134" s="15"/>
      <c r="RB134" s="15"/>
      <c r="RC134" s="15"/>
      <c r="RD134" s="15"/>
      <c r="RE134" s="15"/>
      <c r="RF134" s="15"/>
      <c r="RG134" s="15"/>
      <c r="RH134" s="15"/>
      <c r="RI134" s="15"/>
      <c r="RJ134" s="15"/>
      <c r="RK134" s="15"/>
      <c r="RL134" s="15"/>
      <c r="RM134" s="15"/>
      <c r="RN134" s="15"/>
      <c r="RO134" s="15"/>
      <c r="RP134" s="15"/>
      <c r="RQ134" s="15"/>
      <c r="RR134" s="15"/>
      <c r="RS134" s="15"/>
      <c r="RT134" s="15"/>
      <c r="RU134" s="15"/>
      <c r="RV134" s="15"/>
      <c r="RW134" s="15"/>
      <c r="RX134" s="15"/>
      <c r="RY134" s="15"/>
      <c r="RZ134" s="15"/>
      <c r="SA134" s="15"/>
      <c r="SB134" s="15"/>
      <c r="SC134" s="15"/>
      <c r="SD134" s="15"/>
      <c r="SE134" s="15"/>
      <c r="SF134" s="15"/>
      <c r="SG134" s="15"/>
      <c r="SH134" s="15"/>
      <c r="SI134" s="15"/>
      <c r="SJ134" s="15"/>
      <c r="SK134" s="15"/>
      <c r="SL134" s="15"/>
      <c r="SM134" s="15"/>
      <c r="SN134" s="15"/>
      <c r="SO134" s="15"/>
      <c r="SP134" s="15"/>
      <c r="SQ134" s="15"/>
      <c r="SR134" s="15"/>
      <c r="SS134" s="15"/>
      <c r="ST134" s="15"/>
      <c r="SU134" s="15"/>
      <c r="SV134" s="15"/>
      <c r="SW134" s="15"/>
      <c r="SX134" s="15"/>
      <c r="SY134" s="15"/>
      <c r="SZ134" s="15"/>
      <c r="TA134" s="15"/>
      <c r="TB134" s="15"/>
      <c r="TC134" s="15"/>
      <c r="TD134" s="15"/>
      <c r="TE134" s="15"/>
      <c r="TF134" s="15"/>
      <c r="TG134" s="15"/>
      <c r="TH134" s="15"/>
      <c r="TI134" s="15"/>
      <c r="TJ134" s="15"/>
      <c r="TK134" s="15"/>
      <c r="TL134" s="15"/>
      <c r="TM134" s="15"/>
      <c r="TN134" s="15"/>
      <c r="TO134" s="15"/>
      <c r="TP134" s="15"/>
      <c r="TQ134" s="15"/>
      <c r="TR134" s="15"/>
      <c r="TS134" s="15"/>
      <c r="TT134" s="15"/>
      <c r="TU134" s="15"/>
      <c r="TV134" s="15"/>
      <c r="TW134" s="15"/>
      <c r="TX134" s="15"/>
      <c r="TY134" s="15"/>
      <c r="TZ134" s="15"/>
      <c r="UA134" s="15"/>
      <c r="UB134" s="15"/>
      <c r="UC134" s="15"/>
      <c r="UD134" s="15"/>
      <c r="UE134" s="15"/>
      <c r="UF134" s="15"/>
      <c r="UG134" s="15"/>
      <c r="UH134" s="15"/>
      <c r="UI134" s="15"/>
      <c r="UJ134" s="15"/>
      <c r="UK134" s="15"/>
      <c r="UL134" s="15"/>
      <c r="UM134" s="15"/>
      <c r="UN134" s="15"/>
      <c r="UO134" s="15"/>
      <c r="UP134" s="15"/>
      <c r="UQ134" s="15"/>
      <c r="UR134" s="15"/>
      <c r="US134" s="15"/>
      <c r="UT134" s="15"/>
      <c r="UU134" s="15"/>
      <c r="UV134" s="15"/>
      <c r="UW134" s="15"/>
      <c r="UX134" s="15"/>
      <c r="UY134" s="15"/>
      <c r="UZ134" s="15"/>
      <c r="VA134" s="15"/>
      <c r="VB134" s="15"/>
      <c r="VC134" s="15"/>
      <c r="VD134" s="15"/>
      <c r="VE134" s="15"/>
      <c r="VF134" s="15"/>
      <c r="VG134" s="15"/>
      <c r="VH134" s="15"/>
      <c r="VI134" s="15"/>
      <c r="VJ134" s="15"/>
      <c r="VK134" s="15"/>
      <c r="VL134" s="15"/>
      <c r="VM134" s="15"/>
      <c r="VN134" s="15"/>
      <c r="VO134" s="15"/>
      <c r="VP134" s="15"/>
      <c r="VQ134" s="15"/>
      <c r="VR134" s="15"/>
      <c r="VS134" s="15"/>
      <c r="VT134" s="15"/>
      <c r="VU134" s="15"/>
      <c r="VV134" s="15"/>
      <c r="VW134" s="15"/>
      <c r="VX134" s="15"/>
      <c r="VY134" s="15"/>
      <c r="VZ134" s="15"/>
      <c r="WA134" s="15"/>
      <c r="WB134" s="15"/>
      <c r="WC134" s="15"/>
      <c r="WD134" s="15"/>
      <c r="WE134" s="15"/>
      <c r="WF134" s="15"/>
      <c r="WG134" s="15"/>
      <c r="WH134" s="15"/>
      <c r="WI134" s="15"/>
      <c r="WJ134" s="15"/>
      <c r="WK134" s="15"/>
      <c r="WL134" s="15"/>
      <c r="WM134" s="15"/>
      <c r="WN134" s="15"/>
      <c r="WO134" s="15"/>
      <c r="WP134" s="15"/>
      <c r="WQ134" s="15"/>
      <c r="WR134" s="15"/>
      <c r="WS134" s="15"/>
      <c r="WT134" s="15"/>
      <c r="WU134" s="15"/>
      <c r="WV134" s="15"/>
      <c r="WW134" s="15"/>
      <c r="WX134" s="15"/>
      <c r="WY134" s="15"/>
      <c r="WZ134" s="15"/>
      <c r="XA134" s="15"/>
      <c r="XB134" s="15"/>
      <c r="XC134" s="15"/>
      <c r="XD134" s="15"/>
      <c r="XE134" s="15"/>
      <c r="XF134" s="15"/>
      <c r="XG134" s="15"/>
      <c r="XH134" s="15"/>
      <c r="XI134" s="15"/>
      <c r="XJ134" s="15"/>
      <c r="XK134" s="15"/>
      <c r="XL134" s="15"/>
      <c r="XM134" s="15"/>
      <c r="XN134" s="15"/>
      <c r="XO134" s="15"/>
      <c r="XP134" s="15"/>
      <c r="XQ134" s="15"/>
      <c r="XR134" s="15"/>
      <c r="XS134" s="15"/>
      <c r="XT134" s="15"/>
      <c r="XU134" s="15"/>
      <c r="XV134" s="15"/>
      <c r="XW134" s="15"/>
      <c r="XX134" s="15"/>
      <c r="XY134" s="15"/>
      <c r="XZ134" s="15"/>
      <c r="YA134" s="15"/>
      <c r="YB134" s="15"/>
      <c r="YC134" s="15"/>
      <c r="YD134" s="15"/>
      <c r="YE134" s="15"/>
      <c r="YF134" s="15"/>
      <c r="YG134" s="15"/>
      <c r="YH134" s="15"/>
      <c r="YI134" s="15"/>
      <c r="YJ134" s="15"/>
      <c r="YK134" s="15"/>
      <c r="YL134" s="15"/>
      <c r="YM134" s="15"/>
      <c r="YN134" s="15"/>
      <c r="YO134" s="15"/>
      <c r="YP134" s="15"/>
      <c r="YQ134" s="15"/>
      <c r="YR134" s="15"/>
      <c r="YS134" s="15"/>
      <c r="YT134" s="15"/>
      <c r="YU134" s="15"/>
      <c r="YV134" s="15"/>
      <c r="YW134" s="15"/>
      <c r="YX134" s="15"/>
      <c r="YY134" s="15"/>
      <c r="YZ134" s="15"/>
      <c r="ZA134" s="15"/>
      <c r="ZB134" s="15"/>
      <c r="ZC134" s="15"/>
      <c r="ZD134" s="15"/>
      <c r="ZE134" s="15"/>
      <c r="ZF134" s="15"/>
      <c r="ZG134" s="15"/>
      <c r="ZH134" s="15"/>
      <c r="ZI134" s="15"/>
      <c r="ZJ134" s="15"/>
      <c r="ZK134" s="15"/>
      <c r="ZL134" s="15"/>
      <c r="ZM134" s="15"/>
      <c r="ZN134" s="15"/>
      <c r="ZO134" s="15"/>
      <c r="ZP134" s="15"/>
      <c r="ZQ134" s="15"/>
      <c r="ZR134" s="15"/>
      <c r="ZS134" s="15"/>
      <c r="ZT134" s="15"/>
      <c r="ZU134" s="15"/>
      <c r="ZV134" s="15"/>
      <c r="ZW134" s="15"/>
      <c r="ZX134" s="15"/>
      <c r="ZY134" s="15"/>
      <c r="ZZ134" s="15"/>
      <c r="AAA134" s="15"/>
      <c r="AAB134" s="15"/>
      <c r="AAC134" s="15"/>
      <c r="AAD134" s="15"/>
      <c r="AAE134" s="15"/>
      <c r="AAF134" s="15"/>
      <c r="AAG134" s="15"/>
      <c r="AAH134" s="15"/>
      <c r="AAI134" s="15"/>
      <c r="AAJ134" s="15"/>
      <c r="AAK134" s="15"/>
      <c r="AAL134" s="15"/>
      <c r="AAM134" s="15"/>
      <c r="AAN134" s="15"/>
      <c r="AAO134" s="15"/>
      <c r="AAP134" s="15"/>
      <c r="AAQ134" s="15"/>
      <c r="AAR134" s="15"/>
      <c r="AAS134" s="15"/>
      <c r="AAT134" s="15"/>
      <c r="AAU134" s="15"/>
      <c r="AAV134" s="15"/>
      <c r="AAW134" s="15"/>
      <c r="AAX134" s="15"/>
      <c r="AAY134" s="15"/>
      <c r="AAZ134" s="15"/>
      <c r="ABA134" s="15"/>
      <c r="ABB134" s="15"/>
      <c r="ABC134" s="15"/>
      <c r="ABD134" s="15"/>
      <c r="ABE134" s="15"/>
      <c r="ABF134" s="15"/>
      <c r="ABG134" s="15"/>
      <c r="ABH134" s="15"/>
      <c r="ABI134" s="15"/>
      <c r="ABJ134" s="15"/>
      <c r="ABK134" s="15"/>
      <c r="ABL134" s="15"/>
      <c r="ABM134" s="15"/>
      <c r="ABN134" s="15"/>
      <c r="ABO134" s="15"/>
      <c r="ABP134" s="15"/>
      <c r="ABQ134" s="15"/>
      <c r="ABR134" s="15"/>
      <c r="ABS134" s="15"/>
      <c r="ABT134" s="15"/>
      <c r="ABU134" s="15"/>
      <c r="ABV134" s="15"/>
      <c r="ABW134" s="15"/>
      <c r="ABX134" s="15"/>
      <c r="ABY134" s="15"/>
      <c r="ABZ134" s="15"/>
      <c r="ACA134" s="15"/>
      <c r="ACB134" s="15"/>
      <c r="ACC134" s="15"/>
      <c r="ACD134" s="15"/>
      <c r="ACE134" s="15"/>
      <c r="ACF134" s="15"/>
      <c r="ACG134" s="15"/>
      <c r="ACH134" s="15"/>
      <c r="ACI134" s="15"/>
      <c r="ACJ134" s="15"/>
      <c r="ACK134" s="15"/>
      <c r="ACL134" s="15"/>
      <c r="ACM134" s="15"/>
      <c r="ACN134" s="15"/>
      <c r="ACO134" s="15"/>
      <c r="ACP134" s="15"/>
      <c r="ACQ134" s="15"/>
      <c r="ACR134" s="15"/>
      <c r="ACS134" s="15"/>
      <c r="ACT134" s="15"/>
      <c r="ACU134" s="15"/>
      <c r="ACV134" s="15"/>
      <c r="ACW134" s="15"/>
      <c r="ACX134" s="15"/>
      <c r="ACY134" s="15"/>
      <c r="ACZ134" s="15"/>
      <c r="ADA134" s="15"/>
      <c r="ADB134" s="15"/>
      <c r="ADC134" s="15"/>
      <c r="ADD134" s="15"/>
      <c r="ADE134" s="15"/>
      <c r="ADF134" s="15"/>
      <c r="ADG134" s="15"/>
      <c r="ADH134" s="15"/>
      <c r="ADI134" s="15"/>
      <c r="ADJ134" s="15"/>
      <c r="ADK134" s="15"/>
      <c r="ADL134" s="15"/>
      <c r="ADM134" s="15"/>
      <c r="ADN134" s="15"/>
      <c r="ADO134" s="15"/>
      <c r="ADP134" s="15"/>
      <c r="ADQ134" s="15"/>
      <c r="ADR134" s="15"/>
      <c r="ADS134" s="15"/>
      <c r="ADT134" s="15"/>
      <c r="ADU134" s="15"/>
      <c r="ADV134" s="15"/>
      <c r="ADW134" s="15"/>
      <c r="ADX134" s="15"/>
      <c r="ADY134" s="15"/>
      <c r="ADZ134" s="15"/>
      <c r="AEA134" s="15"/>
      <c r="AEB134" s="15"/>
      <c r="AEC134" s="15"/>
      <c r="AED134" s="15"/>
      <c r="AEE134" s="15"/>
      <c r="AEF134" s="15"/>
      <c r="AEG134" s="15"/>
      <c r="AEH134" s="15"/>
      <c r="AEI134" s="15"/>
      <c r="AEJ134" s="15"/>
      <c r="AEK134" s="15"/>
      <c r="AEL134" s="15"/>
      <c r="AEM134" s="15"/>
      <c r="AEN134" s="15"/>
      <c r="AEO134" s="15"/>
      <c r="AEP134" s="15"/>
      <c r="AEQ134" s="15"/>
      <c r="AER134" s="15"/>
      <c r="AES134" s="15"/>
      <c r="AET134" s="15"/>
      <c r="AEU134" s="15"/>
      <c r="AEV134" s="15"/>
      <c r="AEW134" s="15"/>
      <c r="AEX134" s="15"/>
      <c r="AEY134" s="15"/>
      <c r="AEZ134" s="15"/>
      <c r="AFA134" s="15"/>
      <c r="AFB134" s="15"/>
      <c r="AFC134" s="15"/>
      <c r="AFD134" s="15"/>
      <c r="AFE134" s="15"/>
      <c r="AFF134" s="15"/>
      <c r="AFG134" s="15"/>
      <c r="AFH134" s="15"/>
      <c r="AFI134" s="15"/>
      <c r="AFJ134" s="15"/>
      <c r="AFK134" s="15"/>
      <c r="AFL134" s="15"/>
      <c r="AFM134" s="15"/>
      <c r="AFN134" s="15"/>
      <c r="AFO134" s="15"/>
      <c r="AFP134" s="15"/>
      <c r="AFQ134" s="15"/>
      <c r="AFR134" s="15"/>
      <c r="AFS134" s="15"/>
      <c r="AFT134" s="15"/>
      <c r="AFU134" s="15"/>
      <c r="AFV134" s="15"/>
      <c r="AFW134" s="15"/>
      <c r="AFX134" s="15"/>
      <c r="AFY134" s="15"/>
      <c r="AFZ134" s="15"/>
      <c r="AGA134" s="15"/>
      <c r="AGB134" s="15"/>
      <c r="AGC134" s="15"/>
      <c r="AGD134" s="15"/>
      <c r="AGE134" s="15"/>
      <c r="AGF134" s="15"/>
      <c r="AGG134" s="15"/>
      <c r="AGH134" s="15"/>
      <c r="AGI134" s="15"/>
      <c r="AGJ134" s="15"/>
      <c r="AGK134" s="15"/>
      <c r="AGL134" s="15"/>
      <c r="AGM134" s="15"/>
      <c r="AGN134" s="15"/>
      <c r="AGO134" s="15"/>
      <c r="AGP134" s="15"/>
      <c r="AGQ134" s="15"/>
      <c r="AGR134" s="15"/>
      <c r="AGS134" s="15"/>
      <c r="AGT134" s="15"/>
      <c r="AGU134" s="15"/>
      <c r="AGV134" s="15"/>
      <c r="AGW134" s="15"/>
      <c r="AGX134" s="15"/>
      <c r="AGY134" s="15"/>
      <c r="AGZ134" s="15"/>
      <c r="AHA134" s="15"/>
      <c r="AHB134" s="15"/>
      <c r="AHC134" s="15"/>
      <c r="AHD134" s="15"/>
      <c r="AHE134" s="15"/>
      <c r="AHF134" s="15"/>
      <c r="AHG134" s="15"/>
      <c r="AHH134" s="15"/>
      <c r="AHI134" s="15"/>
      <c r="AHJ134" s="15"/>
      <c r="AHK134" s="15"/>
      <c r="AHL134" s="15"/>
      <c r="AHM134" s="15"/>
      <c r="AHN134" s="15"/>
      <c r="AHO134" s="15"/>
      <c r="AHP134" s="15"/>
      <c r="AHQ134" s="15"/>
      <c r="AHR134" s="15"/>
      <c r="AHS134" s="15"/>
      <c r="AHT134" s="15"/>
      <c r="AHU134" s="15"/>
      <c r="AHV134" s="15"/>
      <c r="AHW134" s="15"/>
      <c r="AHX134" s="15"/>
      <c r="AHY134" s="15"/>
      <c r="AHZ134" s="15"/>
      <c r="AIA134" s="15"/>
      <c r="AIB134" s="15"/>
      <c r="AIC134" s="15"/>
      <c r="AID134" s="15"/>
      <c r="AIE134" s="15"/>
      <c r="AIF134" s="15"/>
      <c r="AIG134" s="15"/>
      <c r="AIH134" s="15"/>
      <c r="AII134" s="15"/>
      <c r="AIJ134" s="15"/>
      <c r="AIK134" s="15"/>
      <c r="AIL134" s="15"/>
      <c r="AIM134" s="15"/>
      <c r="AIN134" s="15"/>
      <c r="AIO134" s="15"/>
      <c r="AIP134" s="15"/>
      <c r="AIQ134" s="15"/>
      <c r="AIR134" s="15"/>
      <c r="AIS134" s="15"/>
      <c r="AIT134" s="15"/>
      <c r="AIU134" s="15"/>
      <c r="AIV134" s="15"/>
      <c r="AIW134" s="15"/>
      <c r="AIX134" s="15"/>
      <c r="AIY134" s="15"/>
      <c r="AIZ134" s="15"/>
      <c r="AJA134" s="15"/>
      <c r="AJB134" s="15"/>
      <c r="AJC134" s="15"/>
      <c r="AJD134" s="15"/>
      <c r="AJE134" s="15"/>
      <c r="AJF134" s="15"/>
      <c r="AJG134" s="15"/>
      <c r="AJH134" s="15"/>
      <c r="AJI134" s="15"/>
      <c r="AJJ134" s="15"/>
      <c r="AJK134" s="15"/>
      <c r="AJL134" s="15"/>
      <c r="AJM134" s="15"/>
      <c r="AJN134" s="15"/>
      <c r="AJO134" s="15"/>
      <c r="AJP134" s="15"/>
      <c r="AJQ134" s="15"/>
      <c r="AJR134" s="15"/>
      <c r="AJS134" s="15"/>
      <c r="AJT134" s="15"/>
      <c r="AJU134" s="15"/>
      <c r="AJV134" s="15"/>
      <c r="AJW134" s="15"/>
      <c r="AJX134" s="15"/>
      <c r="AJY134" s="15"/>
      <c r="AJZ134" s="15"/>
      <c r="AKA134" s="15"/>
      <c r="AKB134" s="15"/>
      <c r="AKC134" s="15"/>
      <c r="AKD134" s="15"/>
      <c r="AKE134" s="15"/>
      <c r="AKF134" s="15"/>
      <c r="AKG134" s="15"/>
      <c r="AKH134" s="15"/>
      <c r="AKI134" s="15"/>
      <c r="AKJ134" s="15"/>
      <c r="AKK134" s="15"/>
      <c r="AKL134" s="15"/>
      <c r="AKM134" s="15"/>
      <c r="AKN134" s="15"/>
      <c r="AKO134" s="15"/>
      <c r="AKP134" s="15"/>
      <c r="AKQ134" s="15"/>
      <c r="AKR134" s="15"/>
      <c r="AKS134" s="15"/>
      <c r="AKT134" s="15"/>
      <c r="AKU134" s="15"/>
      <c r="AKV134" s="15"/>
      <c r="AKW134" s="15"/>
      <c r="AKX134" s="15"/>
      <c r="AKY134" s="15"/>
      <c r="AKZ134" s="15"/>
      <c r="ALA134" s="15"/>
      <c r="ALB134" s="15"/>
      <c r="ALC134" s="15"/>
      <c r="ALD134" s="15"/>
      <c r="ALE134" s="15"/>
      <c r="ALF134" s="15"/>
      <c r="ALG134" s="15"/>
      <c r="ALH134" s="15"/>
      <c r="ALI134" s="15"/>
      <c r="ALJ134" s="15"/>
      <c r="ALK134" s="15"/>
      <c r="ALL134" s="15"/>
      <c r="ALM134" s="15"/>
      <c r="ALN134" s="15"/>
      <c r="ALO134" s="15"/>
      <c r="ALP134" s="15"/>
      <c r="ALQ134" s="15"/>
      <c r="ALR134" s="15"/>
      <c r="ALS134" s="15"/>
      <c r="ALT134" s="15"/>
      <c r="ALU134" s="15"/>
      <c r="ALV134" s="15"/>
      <c r="ALW134" s="15"/>
      <c r="ALX134" s="15"/>
      <c r="ALY134" s="15"/>
      <c r="ALZ134" s="15"/>
      <c r="AMA134" s="15"/>
      <c r="AMB134" s="15"/>
      <c r="AMC134" s="15"/>
      <c r="AMD134" s="15"/>
      <c r="AME134" s="15"/>
      <c r="AMF134" s="15"/>
    </row>
    <row r="135" spans="1:1020" s="19" customFormat="1" outlineLevel="1">
      <c r="A135" s="107" t="s">
        <v>532</v>
      </c>
      <c r="B135" s="101" t="s">
        <v>43</v>
      </c>
      <c r="C135" s="114" t="s">
        <v>230</v>
      </c>
      <c r="D135" s="103" t="s">
        <v>131</v>
      </c>
      <c r="E135" s="103" t="s">
        <v>44</v>
      </c>
      <c r="F135" s="103" t="s">
        <v>231</v>
      </c>
      <c r="G135" s="103" t="s">
        <v>44</v>
      </c>
      <c r="H135" s="101" t="s">
        <v>55</v>
      </c>
      <c r="I135" s="101" t="s">
        <v>44</v>
      </c>
      <c r="J135" s="104" t="s">
        <v>53</v>
      </c>
      <c r="K135" s="105">
        <v>50</v>
      </c>
      <c r="L135" s="106">
        <v>230000000</v>
      </c>
      <c r="M135" s="107" t="s">
        <v>384</v>
      </c>
      <c r="N135" s="116" t="s">
        <v>527</v>
      </c>
      <c r="O135" s="143" t="s">
        <v>233</v>
      </c>
      <c r="P135" s="113" t="s">
        <v>48</v>
      </c>
      <c r="Q135" s="144" t="s">
        <v>528</v>
      </c>
      <c r="R135" s="110" t="s">
        <v>50</v>
      </c>
      <c r="S135" s="113">
        <v>868</v>
      </c>
      <c r="T135" s="113" t="s">
        <v>133</v>
      </c>
      <c r="U135" s="117">
        <v>84226</v>
      </c>
      <c r="V135" s="117">
        <v>65</v>
      </c>
      <c r="W135" s="112">
        <v>0</v>
      </c>
      <c r="X135" s="269">
        <f t="shared" si="15"/>
        <v>0</v>
      </c>
      <c r="Y135" s="107" t="s">
        <v>390</v>
      </c>
      <c r="Z135" s="135">
        <v>2016</v>
      </c>
      <c r="AA135" s="145" t="s">
        <v>611</v>
      </c>
      <c r="AB135" s="15" t="s">
        <v>52</v>
      </c>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c r="IS135" s="15"/>
      <c r="IT135" s="15"/>
      <c r="IU135" s="15"/>
      <c r="IV135" s="15"/>
      <c r="IW135" s="15"/>
      <c r="IX135" s="15"/>
      <c r="IY135" s="15"/>
      <c r="IZ135" s="15"/>
      <c r="JA135" s="15"/>
      <c r="JB135" s="15"/>
      <c r="JC135" s="15"/>
      <c r="JD135" s="15"/>
      <c r="JE135" s="15"/>
      <c r="JF135" s="15"/>
      <c r="JG135" s="15"/>
      <c r="JH135" s="15"/>
      <c r="JI135" s="15"/>
      <c r="JJ135" s="15"/>
      <c r="JK135" s="15"/>
      <c r="JL135" s="15"/>
      <c r="JM135" s="15"/>
      <c r="JN135" s="15"/>
      <c r="JO135" s="15"/>
      <c r="JP135" s="15"/>
      <c r="JQ135" s="15"/>
      <c r="JR135" s="15"/>
      <c r="JS135" s="15"/>
      <c r="JT135" s="15"/>
      <c r="JU135" s="15"/>
      <c r="JV135" s="15"/>
      <c r="JW135" s="15"/>
      <c r="JX135" s="15"/>
      <c r="JY135" s="15"/>
      <c r="JZ135" s="15"/>
      <c r="KA135" s="15"/>
      <c r="KB135" s="15"/>
      <c r="KC135" s="15"/>
      <c r="KD135" s="15"/>
      <c r="KE135" s="15"/>
      <c r="KF135" s="15"/>
      <c r="KG135" s="15"/>
      <c r="KH135" s="15"/>
      <c r="KI135" s="15"/>
      <c r="KJ135" s="15"/>
      <c r="KK135" s="15"/>
      <c r="KL135" s="15"/>
      <c r="KM135" s="15"/>
      <c r="KN135" s="15"/>
      <c r="KO135" s="15"/>
      <c r="KP135" s="15"/>
      <c r="KQ135" s="15"/>
      <c r="KR135" s="15"/>
      <c r="KS135" s="15"/>
      <c r="KT135" s="15"/>
      <c r="KU135" s="15"/>
      <c r="KV135" s="15"/>
      <c r="KW135" s="15"/>
      <c r="KX135" s="15"/>
      <c r="KY135" s="15"/>
      <c r="KZ135" s="15"/>
      <c r="LA135" s="15"/>
      <c r="LB135" s="15"/>
      <c r="LC135" s="15"/>
      <c r="LD135" s="15"/>
      <c r="LE135" s="15"/>
      <c r="LF135" s="15"/>
      <c r="LG135" s="15"/>
      <c r="LH135" s="15"/>
      <c r="LI135" s="15"/>
      <c r="LJ135" s="15"/>
      <c r="LK135" s="15"/>
      <c r="LL135" s="15"/>
      <c r="LM135" s="15"/>
      <c r="LN135" s="15"/>
      <c r="LO135" s="15"/>
      <c r="LP135" s="15"/>
      <c r="LQ135" s="15"/>
      <c r="LR135" s="15"/>
      <c r="LS135" s="15"/>
      <c r="LT135" s="15"/>
      <c r="LU135" s="15"/>
      <c r="LV135" s="15"/>
      <c r="LW135" s="15"/>
      <c r="LX135" s="15"/>
      <c r="LY135" s="15"/>
      <c r="LZ135" s="15"/>
      <c r="MA135" s="15"/>
      <c r="MB135" s="15"/>
      <c r="MC135" s="15"/>
      <c r="MD135" s="15"/>
      <c r="ME135" s="15"/>
      <c r="MF135" s="15"/>
      <c r="MG135" s="15"/>
      <c r="MH135" s="15"/>
      <c r="MI135" s="15"/>
      <c r="MJ135" s="15"/>
      <c r="MK135" s="15"/>
      <c r="ML135" s="15"/>
      <c r="MM135" s="15"/>
      <c r="MN135" s="15"/>
      <c r="MO135" s="15"/>
      <c r="MP135" s="15"/>
      <c r="MQ135" s="15"/>
      <c r="MR135" s="15"/>
      <c r="MS135" s="15"/>
      <c r="MT135" s="15"/>
      <c r="MU135" s="15"/>
      <c r="MV135" s="15"/>
      <c r="MW135" s="15"/>
      <c r="MX135" s="15"/>
      <c r="MY135" s="15"/>
      <c r="MZ135" s="15"/>
      <c r="NA135" s="15"/>
      <c r="NB135" s="15"/>
      <c r="NC135" s="15"/>
      <c r="ND135" s="15"/>
      <c r="NE135" s="15"/>
      <c r="NF135" s="15"/>
      <c r="NG135" s="15"/>
      <c r="NH135" s="15"/>
      <c r="NI135" s="15"/>
      <c r="NJ135" s="15"/>
      <c r="NK135" s="15"/>
      <c r="NL135" s="15"/>
      <c r="NM135" s="15"/>
      <c r="NN135" s="15"/>
      <c r="NO135" s="15"/>
      <c r="NP135" s="15"/>
      <c r="NQ135" s="15"/>
      <c r="NR135" s="15"/>
      <c r="NS135" s="15"/>
      <c r="NT135" s="15"/>
      <c r="NU135" s="15"/>
      <c r="NV135" s="15"/>
      <c r="NW135" s="15"/>
      <c r="NX135" s="15"/>
      <c r="NY135" s="15"/>
      <c r="NZ135" s="15"/>
      <c r="OA135" s="15"/>
      <c r="OB135" s="15"/>
      <c r="OC135" s="15"/>
      <c r="OD135" s="15"/>
      <c r="OE135" s="15"/>
      <c r="OF135" s="15"/>
      <c r="OG135" s="15"/>
      <c r="OH135" s="15"/>
      <c r="OI135" s="15"/>
      <c r="OJ135" s="15"/>
      <c r="OK135" s="15"/>
      <c r="OL135" s="15"/>
      <c r="OM135" s="15"/>
      <c r="ON135" s="15"/>
      <c r="OO135" s="15"/>
      <c r="OP135" s="15"/>
      <c r="OQ135" s="15"/>
      <c r="OR135" s="15"/>
      <c r="OS135" s="15"/>
      <c r="OT135" s="15"/>
      <c r="OU135" s="15"/>
      <c r="OV135" s="15"/>
      <c r="OW135" s="15"/>
      <c r="OX135" s="15"/>
      <c r="OY135" s="15"/>
      <c r="OZ135" s="15"/>
      <c r="PA135" s="15"/>
      <c r="PB135" s="15"/>
      <c r="PC135" s="15"/>
      <c r="PD135" s="15"/>
      <c r="PE135" s="15"/>
      <c r="PF135" s="15"/>
      <c r="PG135" s="15"/>
      <c r="PH135" s="15"/>
      <c r="PI135" s="15"/>
      <c r="PJ135" s="15"/>
      <c r="PK135" s="15"/>
      <c r="PL135" s="15"/>
      <c r="PM135" s="15"/>
      <c r="PN135" s="15"/>
      <c r="PO135" s="15"/>
      <c r="PP135" s="15"/>
      <c r="PQ135" s="15"/>
      <c r="PR135" s="15"/>
      <c r="PS135" s="15"/>
      <c r="PT135" s="15"/>
      <c r="PU135" s="15"/>
      <c r="PV135" s="15"/>
      <c r="PW135" s="15"/>
      <c r="PX135" s="15"/>
      <c r="PY135" s="15"/>
      <c r="PZ135" s="15"/>
      <c r="QA135" s="15"/>
      <c r="QB135" s="15"/>
      <c r="QC135" s="15"/>
      <c r="QD135" s="15"/>
      <c r="QE135" s="15"/>
      <c r="QF135" s="15"/>
      <c r="QG135" s="15"/>
      <c r="QH135" s="15"/>
      <c r="QI135" s="15"/>
      <c r="QJ135" s="15"/>
      <c r="QK135" s="15"/>
      <c r="QL135" s="15"/>
      <c r="QM135" s="15"/>
      <c r="QN135" s="15"/>
      <c r="QO135" s="15"/>
      <c r="QP135" s="15"/>
      <c r="QQ135" s="15"/>
      <c r="QR135" s="15"/>
      <c r="QS135" s="15"/>
      <c r="QT135" s="15"/>
      <c r="QU135" s="15"/>
      <c r="QV135" s="15"/>
      <c r="QW135" s="15"/>
      <c r="QX135" s="15"/>
      <c r="QY135" s="15"/>
      <c r="QZ135" s="15"/>
      <c r="RA135" s="15"/>
      <c r="RB135" s="15"/>
      <c r="RC135" s="15"/>
      <c r="RD135" s="15"/>
      <c r="RE135" s="15"/>
      <c r="RF135" s="15"/>
      <c r="RG135" s="15"/>
      <c r="RH135" s="15"/>
      <c r="RI135" s="15"/>
      <c r="RJ135" s="15"/>
      <c r="RK135" s="15"/>
      <c r="RL135" s="15"/>
      <c r="RM135" s="15"/>
      <c r="RN135" s="15"/>
      <c r="RO135" s="15"/>
      <c r="RP135" s="15"/>
      <c r="RQ135" s="15"/>
      <c r="RR135" s="15"/>
      <c r="RS135" s="15"/>
      <c r="RT135" s="15"/>
      <c r="RU135" s="15"/>
      <c r="RV135" s="15"/>
      <c r="RW135" s="15"/>
      <c r="RX135" s="15"/>
      <c r="RY135" s="15"/>
      <c r="RZ135" s="15"/>
      <c r="SA135" s="15"/>
      <c r="SB135" s="15"/>
      <c r="SC135" s="15"/>
      <c r="SD135" s="15"/>
      <c r="SE135" s="15"/>
      <c r="SF135" s="15"/>
      <c r="SG135" s="15"/>
      <c r="SH135" s="15"/>
      <c r="SI135" s="15"/>
      <c r="SJ135" s="15"/>
      <c r="SK135" s="15"/>
      <c r="SL135" s="15"/>
      <c r="SM135" s="15"/>
      <c r="SN135" s="15"/>
      <c r="SO135" s="15"/>
      <c r="SP135" s="15"/>
      <c r="SQ135" s="15"/>
      <c r="SR135" s="15"/>
      <c r="SS135" s="15"/>
      <c r="ST135" s="15"/>
      <c r="SU135" s="15"/>
      <c r="SV135" s="15"/>
      <c r="SW135" s="15"/>
      <c r="SX135" s="15"/>
      <c r="SY135" s="15"/>
      <c r="SZ135" s="15"/>
      <c r="TA135" s="15"/>
      <c r="TB135" s="15"/>
      <c r="TC135" s="15"/>
      <c r="TD135" s="15"/>
      <c r="TE135" s="15"/>
      <c r="TF135" s="15"/>
      <c r="TG135" s="15"/>
      <c r="TH135" s="15"/>
      <c r="TI135" s="15"/>
      <c r="TJ135" s="15"/>
      <c r="TK135" s="15"/>
      <c r="TL135" s="15"/>
      <c r="TM135" s="15"/>
      <c r="TN135" s="15"/>
      <c r="TO135" s="15"/>
      <c r="TP135" s="15"/>
      <c r="TQ135" s="15"/>
      <c r="TR135" s="15"/>
      <c r="TS135" s="15"/>
      <c r="TT135" s="15"/>
      <c r="TU135" s="15"/>
      <c r="TV135" s="15"/>
      <c r="TW135" s="15"/>
      <c r="TX135" s="15"/>
      <c r="TY135" s="15"/>
      <c r="TZ135" s="15"/>
      <c r="UA135" s="15"/>
      <c r="UB135" s="15"/>
      <c r="UC135" s="15"/>
      <c r="UD135" s="15"/>
      <c r="UE135" s="15"/>
      <c r="UF135" s="15"/>
      <c r="UG135" s="15"/>
      <c r="UH135" s="15"/>
      <c r="UI135" s="15"/>
      <c r="UJ135" s="15"/>
      <c r="UK135" s="15"/>
      <c r="UL135" s="15"/>
      <c r="UM135" s="15"/>
      <c r="UN135" s="15"/>
      <c r="UO135" s="15"/>
      <c r="UP135" s="15"/>
      <c r="UQ135" s="15"/>
      <c r="UR135" s="15"/>
      <c r="US135" s="15"/>
      <c r="UT135" s="15"/>
      <c r="UU135" s="15"/>
      <c r="UV135" s="15"/>
      <c r="UW135" s="15"/>
      <c r="UX135" s="15"/>
      <c r="UY135" s="15"/>
      <c r="UZ135" s="15"/>
      <c r="VA135" s="15"/>
      <c r="VB135" s="15"/>
      <c r="VC135" s="15"/>
      <c r="VD135" s="15"/>
      <c r="VE135" s="15"/>
      <c r="VF135" s="15"/>
      <c r="VG135" s="15"/>
      <c r="VH135" s="15"/>
      <c r="VI135" s="15"/>
      <c r="VJ135" s="15"/>
      <c r="VK135" s="15"/>
      <c r="VL135" s="15"/>
      <c r="VM135" s="15"/>
      <c r="VN135" s="15"/>
      <c r="VO135" s="15"/>
      <c r="VP135" s="15"/>
      <c r="VQ135" s="15"/>
      <c r="VR135" s="15"/>
      <c r="VS135" s="15"/>
      <c r="VT135" s="15"/>
      <c r="VU135" s="15"/>
      <c r="VV135" s="15"/>
      <c r="VW135" s="15"/>
      <c r="VX135" s="15"/>
      <c r="VY135" s="15"/>
      <c r="VZ135" s="15"/>
      <c r="WA135" s="15"/>
      <c r="WB135" s="15"/>
      <c r="WC135" s="15"/>
      <c r="WD135" s="15"/>
      <c r="WE135" s="15"/>
      <c r="WF135" s="15"/>
      <c r="WG135" s="15"/>
      <c r="WH135" s="15"/>
      <c r="WI135" s="15"/>
      <c r="WJ135" s="15"/>
      <c r="WK135" s="15"/>
      <c r="WL135" s="15"/>
      <c r="WM135" s="15"/>
      <c r="WN135" s="15"/>
      <c r="WO135" s="15"/>
      <c r="WP135" s="15"/>
      <c r="WQ135" s="15"/>
      <c r="WR135" s="15"/>
      <c r="WS135" s="15"/>
      <c r="WT135" s="15"/>
      <c r="WU135" s="15"/>
      <c r="WV135" s="15"/>
      <c r="WW135" s="15"/>
      <c r="WX135" s="15"/>
      <c r="WY135" s="15"/>
      <c r="WZ135" s="15"/>
      <c r="XA135" s="15"/>
      <c r="XB135" s="15"/>
      <c r="XC135" s="15"/>
      <c r="XD135" s="15"/>
      <c r="XE135" s="15"/>
      <c r="XF135" s="15"/>
      <c r="XG135" s="15"/>
      <c r="XH135" s="15"/>
      <c r="XI135" s="15"/>
      <c r="XJ135" s="15"/>
      <c r="XK135" s="15"/>
      <c r="XL135" s="15"/>
      <c r="XM135" s="15"/>
      <c r="XN135" s="15"/>
      <c r="XO135" s="15"/>
      <c r="XP135" s="15"/>
      <c r="XQ135" s="15"/>
      <c r="XR135" s="15"/>
      <c r="XS135" s="15"/>
      <c r="XT135" s="15"/>
      <c r="XU135" s="15"/>
      <c r="XV135" s="15"/>
      <c r="XW135" s="15"/>
      <c r="XX135" s="15"/>
      <c r="XY135" s="15"/>
      <c r="XZ135" s="15"/>
      <c r="YA135" s="15"/>
      <c r="YB135" s="15"/>
      <c r="YC135" s="15"/>
      <c r="YD135" s="15"/>
      <c r="YE135" s="15"/>
      <c r="YF135" s="15"/>
      <c r="YG135" s="15"/>
      <c r="YH135" s="15"/>
      <c r="YI135" s="15"/>
      <c r="YJ135" s="15"/>
      <c r="YK135" s="15"/>
      <c r="YL135" s="15"/>
      <c r="YM135" s="15"/>
      <c r="YN135" s="15"/>
      <c r="YO135" s="15"/>
      <c r="YP135" s="15"/>
      <c r="YQ135" s="15"/>
      <c r="YR135" s="15"/>
      <c r="YS135" s="15"/>
      <c r="YT135" s="15"/>
      <c r="YU135" s="15"/>
      <c r="YV135" s="15"/>
      <c r="YW135" s="15"/>
      <c r="YX135" s="15"/>
      <c r="YY135" s="15"/>
      <c r="YZ135" s="15"/>
      <c r="ZA135" s="15"/>
      <c r="ZB135" s="15"/>
      <c r="ZC135" s="15"/>
      <c r="ZD135" s="15"/>
      <c r="ZE135" s="15"/>
      <c r="ZF135" s="15"/>
      <c r="ZG135" s="15"/>
      <c r="ZH135" s="15"/>
      <c r="ZI135" s="15"/>
      <c r="ZJ135" s="15"/>
      <c r="ZK135" s="15"/>
      <c r="ZL135" s="15"/>
      <c r="ZM135" s="15"/>
      <c r="ZN135" s="15"/>
      <c r="ZO135" s="15"/>
      <c r="ZP135" s="15"/>
      <c r="ZQ135" s="15"/>
      <c r="ZR135" s="15"/>
      <c r="ZS135" s="15"/>
      <c r="ZT135" s="15"/>
      <c r="ZU135" s="15"/>
      <c r="ZV135" s="15"/>
      <c r="ZW135" s="15"/>
      <c r="ZX135" s="15"/>
      <c r="ZY135" s="15"/>
      <c r="ZZ135" s="15"/>
      <c r="AAA135" s="15"/>
      <c r="AAB135" s="15"/>
      <c r="AAC135" s="15"/>
      <c r="AAD135" s="15"/>
      <c r="AAE135" s="15"/>
      <c r="AAF135" s="15"/>
      <c r="AAG135" s="15"/>
      <c r="AAH135" s="15"/>
      <c r="AAI135" s="15"/>
      <c r="AAJ135" s="15"/>
      <c r="AAK135" s="15"/>
      <c r="AAL135" s="15"/>
      <c r="AAM135" s="15"/>
      <c r="AAN135" s="15"/>
      <c r="AAO135" s="15"/>
      <c r="AAP135" s="15"/>
      <c r="AAQ135" s="15"/>
      <c r="AAR135" s="15"/>
      <c r="AAS135" s="15"/>
      <c r="AAT135" s="15"/>
      <c r="AAU135" s="15"/>
      <c r="AAV135" s="15"/>
      <c r="AAW135" s="15"/>
      <c r="AAX135" s="15"/>
      <c r="AAY135" s="15"/>
      <c r="AAZ135" s="15"/>
      <c r="ABA135" s="15"/>
      <c r="ABB135" s="15"/>
      <c r="ABC135" s="15"/>
      <c r="ABD135" s="15"/>
      <c r="ABE135" s="15"/>
      <c r="ABF135" s="15"/>
      <c r="ABG135" s="15"/>
      <c r="ABH135" s="15"/>
      <c r="ABI135" s="15"/>
      <c r="ABJ135" s="15"/>
      <c r="ABK135" s="15"/>
      <c r="ABL135" s="15"/>
      <c r="ABM135" s="15"/>
      <c r="ABN135" s="15"/>
      <c r="ABO135" s="15"/>
      <c r="ABP135" s="15"/>
      <c r="ABQ135" s="15"/>
      <c r="ABR135" s="15"/>
      <c r="ABS135" s="15"/>
      <c r="ABT135" s="15"/>
      <c r="ABU135" s="15"/>
      <c r="ABV135" s="15"/>
      <c r="ABW135" s="15"/>
      <c r="ABX135" s="15"/>
      <c r="ABY135" s="15"/>
      <c r="ABZ135" s="15"/>
      <c r="ACA135" s="15"/>
      <c r="ACB135" s="15"/>
      <c r="ACC135" s="15"/>
      <c r="ACD135" s="15"/>
      <c r="ACE135" s="15"/>
      <c r="ACF135" s="15"/>
      <c r="ACG135" s="15"/>
      <c r="ACH135" s="15"/>
      <c r="ACI135" s="15"/>
      <c r="ACJ135" s="15"/>
      <c r="ACK135" s="15"/>
      <c r="ACL135" s="15"/>
      <c r="ACM135" s="15"/>
      <c r="ACN135" s="15"/>
      <c r="ACO135" s="15"/>
      <c r="ACP135" s="15"/>
      <c r="ACQ135" s="15"/>
      <c r="ACR135" s="15"/>
      <c r="ACS135" s="15"/>
      <c r="ACT135" s="15"/>
      <c r="ACU135" s="15"/>
      <c r="ACV135" s="15"/>
      <c r="ACW135" s="15"/>
      <c r="ACX135" s="15"/>
      <c r="ACY135" s="15"/>
      <c r="ACZ135" s="15"/>
      <c r="ADA135" s="15"/>
      <c r="ADB135" s="15"/>
      <c r="ADC135" s="15"/>
      <c r="ADD135" s="15"/>
      <c r="ADE135" s="15"/>
      <c r="ADF135" s="15"/>
      <c r="ADG135" s="15"/>
      <c r="ADH135" s="15"/>
      <c r="ADI135" s="15"/>
      <c r="ADJ135" s="15"/>
      <c r="ADK135" s="15"/>
      <c r="ADL135" s="15"/>
      <c r="ADM135" s="15"/>
      <c r="ADN135" s="15"/>
      <c r="ADO135" s="15"/>
      <c r="ADP135" s="15"/>
      <c r="ADQ135" s="15"/>
      <c r="ADR135" s="15"/>
      <c r="ADS135" s="15"/>
      <c r="ADT135" s="15"/>
      <c r="ADU135" s="15"/>
      <c r="ADV135" s="15"/>
      <c r="ADW135" s="15"/>
      <c r="ADX135" s="15"/>
      <c r="ADY135" s="15"/>
      <c r="ADZ135" s="15"/>
      <c r="AEA135" s="15"/>
      <c r="AEB135" s="15"/>
      <c r="AEC135" s="15"/>
      <c r="AED135" s="15"/>
      <c r="AEE135" s="15"/>
      <c r="AEF135" s="15"/>
      <c r="AEG135" s="15"/>
      <c r="AEH135" s="15"/>
      <c r="AEI135" s="15"/>
      <c r="AEJ135" s="15"/>
      <c r="AEK135" s="15"/>
      <c r="AEL135" s="15"/>
      <c r="AEM135" s="15"/>
      <c r="AEN135" s="15"/>
      <c r="AEO135" s="15"/>
      <c r="AEP135" s="15"/>
      <c r="AEQ135" s="15"/>
      <c r="AER135" s="15"/>
      <c r="AES135" s="15"/>
      <c r="AET135" s="15"/>
      <c r="AEU135" s="15"/>
      <c r="AEV135" s="15"/>
      <c r="AEW135" s="15"/>
      <c r="AEX135" s="15"/>
      <c r="AEY135" s="15"/>
      <c r="AEZ135" s="15"/>
      <c r="AFA135" s="15"/>
      <c r="AFB135" s="15"/>
      <c r="AFC135" s="15"/>
      <c r="AFD135" s="15"/>
      <c r="AFE135" s="15"/>
      <c r="AFF135" s="15"/>
      <c r="AFG135" s="15"/>
      <c r="AFH135" s="15"/>
      <c r="AFI135" s="15"/>
      <c r="AFJ135" s="15"/>
      <c r="AFK135" s="15"/>
      <c r="AFL135" s="15"/>
      <c r="AFM135" s="15"/>
      <c r="AFN135" s="15"/>
      <c r="AFO135" s="15"/>
      <c r="AFP135" s="15"/>
      <c r="AFQ135" s="15"/>
      <c r="AFR135" s="15"/>
      <c r="AFS135" s="15"/>
      <c r="AFT135" s="15"/>
      <c r="AFU135" s="15"/>
      <c r="AFV135" s="15"/>
      <c r="AFW135" s="15"/>
      <c r="AFX135" s="15"/>
      <c r="AFY135" s="15"/>
      <c r="AFZ135" s="15"/>
      <c r="AGA135" s="15"/>
      <c r="AGB135" s="15"/>
      <c r="AGC135" s="15"/>
      <c r="AGD135" s="15"/>
      <c r="AGE135" s="15"/>
      <c r="AGF135" s="15"/>
      <c r="AGG135" s="15"/>
      <c r="AGH135" s="15"/>
      <c r="AGI135" s="15"/>
      <c r="AGJ135" s="15"/>
      <c r="AGK135" s="15"/>
      <c r="AGL135" s="15"/>
      <c r="AGM135" s="15"/>
      <c r="AGN135" s="15"/>
      <c r="AGO135" s="15"/>
      <c r="AGP135" s="15"/>
      <c r="AGQ135" s="15"/>
      <c r="AGR135" s="15"/>
      <c r="AGS135" s="15"/>
      <c r="AGT135" s="15"/>
      <c r="AGU135" s="15"/>
      <c r="AGV135" s="15"/>
      <c r="AGW135" s="15"/>
      <c r="AGX135" s="15"/>
      <c r="AGY135" s="15"/>
      <c r="AGZ135" s="15"/>
      <c r="AHA135" s="15"/>
      <c r="AHB135" s="15"/>
      <c r="AHC135" s="15"/>
      <c r="AHD135" s="15"/>
      <c r="AHE135" s="15"/>
      <c r="AHF135" s="15"/>
      <c r="AHG135" s="15"/>
      <c r="AHH135" s="15"/>
      <c r="AHI135" s="15"/>
      <c r="AHJ135" s="15"/>
      <c r="AHK135" s="15"/>
      <c r="AHL135" s="15"/>
      <c r="AHM135" s="15"/>
      <c r="AHN135" s="15"/>
      <c r="AHO135" s="15"/>
      <c r="AHP135" s="15"/>
      <c r="AHQ135" s="15"/>
      <c r="AHR135" s="15"/>
      <c r="AHS135" s="15"/>
      <c r="AHT135" s="15"/>
      <c r="AHU135" s="15"/>
      <c r="AHV135" s="15"/>
      <c r="AHW135" s="15"/>
      <c r="AHX135" s="15"/>
      <c r="AHY135" s="15"/>
      <c r="AHZ135" s="15"/>
      <c r="AIA135" s="15"/>
      <c r="AIB135" s="15"/>
      <c r="AIC135" s="15"/>
      <c r="AID135" s="15"/>
      <c r="AIE135" s="15"/>
      <c r="AIF135" s="15"/>
      <c r="AIG135" s="15"/>
      <c r="AIH135" s="15"/>
      <c r="AII135" s="15"/>
      <c r="AIJ135" s="15"/>
      <c r="AIK135" s="15"/>
      <c r="AIL135" s="15"/>
      <c r="AIM135" s="15"/>
      <c r="AIN135" s="15"/>
      <c r="AIO135" s="15"/>
      <c r="AIP135" s="15"/>
      <c r="AIQ135" s="15"/>
      <c r="AIR135" s="15"/>
      <c r="AIS135" s="15"/>
      <c r="AIT135" s="15"/>
      <c r="AIU135" s="15"/>
      <c r="AIV135" s="15"/>
      <c r="AIW135" s="15"/>
      <c r="AIX135" s="15"/>
      <c r="AIY135" s="15"/>
      <c r="AIZ135" s="15"/>
      <c r="AJA135" s="15"/>
      <c r="AJB135" s="15"/>
      <c r="AJC135" s="15"/>
      <c r="AJD135" s="15"/>
      <c r="AJE135" s="15"/>
      <c r="AJF135" s="15"/>
      <c r="AJG135" s="15"/>
      <c r="AJH135" s="15"/>
      <c r="AJI135" s="15"/>
      <c r="AJJ135" s="15"/>
      <c r="AJK135" s="15"/>
      <c r="AJL135" s="15"/>
      <c r="AJM135" s="15"/>
      <c r="AJN135" s="15"/>
      <c r="AJO135" s="15"/>
      <c r="AJP135" s="15"/>
      <c r="AJQ135" s="15"/>
      <c r="AJR135" s="15"/>
      <c r="AJS135" s="15"/>
      <c r="AJT135" s="15"/>
      <c r="AJU135" s="15"/>
      <c r="AJV135" s="15"/>
      <c r="AJW135" s="15"/>
      <c r="AJX135" s="15"/>
      <c r="AJY135" s="15"/>
      <c r="AJZ135" s="15"/>
      <c r="AKA135" s="15"/>
      <c r="AKB135" s="15"/>
      <c r="AKC135" s="15"/>
      <c r="AKD135" s="15"/>
      <c r="AKE135" s="15"/>
      <c r="AKF135" s="15"/>
      <c r="AKG135" s="15"/>
      <c r="AKH135" s="15"/>
      <c r="AKI135" s="15"/>
      <c r="AKJ135" s="15"/>
      <c r="AKK135" s="15"/>
      <c r="AKL135" s="15"/>
      <c r="AKM135" s="15"/>
      <c r="AKN135" s="15"/>
      <c r="AKO135" s="15"/>
      <c r="AKP135" s="15"/>
      <c r="AKQ135" s="15"/>
      <c r="AKR135" s="15"/>
      <c r="AKS135" s="15"/>
      <c r="AKT135" s="15"/>
      <c r="AKU135" s="15"/>
      <c r="AKV135" s="15"/>
      <c r="AKW135" s="15"/>
      <c r="AKX135" s="15"/>
      <c r="AKY135" s="15"/>
      <c r="AKZ135" s="15"/>
      <c r="ALA135" s="15"/>
      <c r="ALB135" s="15"/>
      <c r="ALC135" s="15"/>
      <c r="ALD135" s="15"/>
      <c r="ALE135" s="15"/>
      <c r="ALF135" s="15"/>
      <c r="ALG135" s="15"/>
      <c r="ALH135" s="15"/>
      <c r="ALI135" s="15"/>
      <c r="ALJ135" s="15"/>
      <c r="ALK135" s="15"/>
      <c r="ALL135" s="15"/>
      <c r="ALM135" s="15"/>
      <c r="ALN135" s="15"/>
      <c r="ALO135" s="15"/>
      <c r="ALP135" s="15"/>
      <c r="ALQ135" s="15"/>
      <c r="ALR135" s="15"/>
      <c r="ALS135" s="15"/>
      <c r="ALT135" s="15"/>
      <c r="ALU135" s="15"/>
      <c r="ALV135" s="15"/>
      <c r="ALW135" s="15"/>
      <c r="ALX135" s="15"/>
      <c r="ALY135" s="15"/>
      <c r="ALZ135" s="15"/>
      <c r="AMA135" s="15"/>
      <c r="AMB135" s="15"/>
      <c r="AMC135" s="15"/>
      <c r="AMD135" s="15"/>
      <c r="AME135" s="15"/>
      <c r="AMF135" s="15"/>
    </row>
    <row r="136" spans="1:1020" s="19" customFormat="1" outlineLevel="1">
      <c r="A136" s="107" t="s">
        <v>533</v>
      </c>
      <c r="B136" s="101" t="s">
        <v>43</v>
      </c>
      <c r="C136" s="114" t="s">
        <v>230</v>
      </c>
      <c r="D136" s="103" t="s">
        <v>131</v>
      </c>
      <c r="E136" s="103" t="s">
        <v>44</v>
      </c>
      <c r="F136" s="103" t="s">
        <v>231</v>
      </c>
      <c r="G136" s="103" t="s">
        <v>44</v>
      </c>
      <c r="H136" s="101" t="s">
        <v>55</v>
      </c>
      <c r="I136" s="101" t="s">
        <v>44</v>
      </c>
      <c r="J136" s="104" t="s">
        <v>53</v>
      </c>
      <c r="K136" s="105">
        <v>50</v>
      </c>
      <c r="L136" s="106">
        <v>230000000</v>
      </c>
      <c r="M136" s="107" t="s">
        <v>384</v>
      </c>
      <c r="N136" s="116" t="s">
        <v>527</v>
      </c>
      <c r="O136" s="143" t="s">
        <v>134</v>
      </c>
      <c r="P136" s="113" t="s">
        <v>48</v>
      </c>
      <c r="Q136" s="144" t="s">
        <v>528</v>
      </c>
      <c r="R136" s="110" t="s">
        <v>50</v>
      </c>
      <c r="S136" s="113">
        <v>868</v>
      </c>
      <c r="T136" s="113" t="s">
        <v>133</v>
      </c>
      <c r="U136" s="117">
        <v>65100</v>
      </c>
      <c r="V136" s="117">
        <v>65</v>
      </c>
      <c r="W136" s="112">
        <v>0</v>
      </c>
      <c r="X136" s="269">
        <f t="shared" si="15"/>
        <v>0</v>
      </c>
      <c r="Y136" s="107" t="s">
        <v>390</v>
      </c>
      <c r="Z136" s="135">
        <v>2016</v>
      </c>
      <c r="AA136" s="145" t="s">
        <v>611</v>
      </c>
      <c r="AB136" s="15" t="s">
        <v>52</v>
      </c>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c r="IS136" s="15"/>
      <c r="IT136" s="15"/>
      <c r="IU136" s="15"/>
      <c r="IV136" s="15"/>
      <c r="IW136" s="15"/>
      <c r="IX136" s="15"/>
      <c r="IY136" s="15"/>
      <c r="IZ136" s="15"/>
      <c r="JA136" s="15"/>
      <c r="JB136" s="15"/>
      <c r="JC136" s="15"/>
      <c r="JD136" s="15"/>
      <c r="JE136" s="15"/>
      <c r="JF136" s="15"/>
      <c r="JG136" s="15"/>
      <c r="JH136" s="15"/>
      <c r="JI136" s="15"/>
      <c r="JJ136" s="15"/>
      <c r="JK136" s="15"/>
      <c r="JL136" s="15"/>
      <c r="JM136" s="15"/>
      <c r="JN136" s="15"/>
      <c r="JO136" s="15"/>
      <c r="JP136" s="15"/>
      <c r="JQ136" s="15"/>
      <c r="JR136" s="15"/>
      <c r="JS136" s="15"/>
      <c r="JT136" s="15"/>
      <c r="JU136" s="15"/>
      <c r="JV136" s="15"/>
      <c r="JW136" s="15"/>
      <c r="JX136" s="15"/>
      <c r="JY136" s="15"/>
      <c r="JZ136" s="15"/>
      <c r="KA136" s="15"/>
      <c r="KB136" s="15"/>
      <c r="KC136" s="15"/>
      <c r="KD136" s="15"/>
      <c r="KE136" s="15"/>
      <c r="KF136" s="15"/>
      <c r="KG136" s="15"/>
      <c r="KH136" s="15"/>
      <c r="KI136" s="15"/>
      <c r="KJ136" s="15"/>
      <c r="KK136" s="15"/>
      <c r="KL136" s="15"/>
      <c r="KM136" s="15"/>
      <c r="KN136" s="15"/>
      <c r="KO136" s="15"/>
      <c r="KP136" s="15"/>
      <c r="KQ136" s="15"/>
      <c r="KR136" s="15"/>
      <c r="KS136" s="15"/>
      <c r="KT136" s="15"/>
      <c r="KU136" s="15"/>
      <c r="KV136" s="15"/>
      <c r="KW136" s="15"/>
      <c r="KX136" s="15"/>
      <c r="KY136" s="15"/>
      <c r="KZ136" s="15"/>
      <c r="LA136" s="15"/>
      <c r="LB136" s="15"/>
      <c r="LC136" s="15"/>
      <c r="LD136" s="15"/>
      <c r="LE136" s="15"/>
      <c r="LF136" s="15"/>
      <c r="LG136" s="15"/>
      <c r="LH136" s="15"/>
      <c r="LI136" s="15"/>
      <c r="LJ136" s="15"/>
      <c r="LK136" s="15"/>
      <c r="LL136" s="15"/>
      <c r="LM136" s="15"/>
      <c r="LN136" s="15"/>
      <c r="LO136" s="15"/>
      <c r="LP136" s="15"/>
      <c r="LQ136" s="15"/>
      <c r="LR136" s="15"/>
      <c r="LS136" s="15"/>
      <c r="LT136" s="15"/>
      <c r="LU136" s="15"/>
      <c r="LV136" s="15"/>
      <c r="LW136" s="15"/>
      <c r="LX136" s="15"/>
      <c r="LY136" s="15"/>
      <c r="LZ136" s="15"/>
      <c r="MA136" s="15"/>
      <c r="MB136" s="15"/>
      <c r="MC136" s="15"/>
      <c r="MD136" s="15"/>
      <c r="ME136" s="15"/>
      <c r="MF136" s="15"/>
      <c r="MG136" s="15"/>
      <c r="MH136" s="15"/>
      <c r="MI136" s="15"/>
      <c r="MJ136" s="15"/>
      <c r="MK136" s="15"/>
      <c r="ML136" s="15"/>
      <c r="MM136" s="15"/>
      <c r="MN136" s="15"/>
      <c r="MO136" s="15"/>
      <c r="MP136" s="15"/>
      <c r="MQ136" s="15"/>
      <c r="MR136" s="15"/>
      <c r="MS136" s="15"/>
      <c r="MT136" s="15"/>
      <c r="MU136" s="15"/>
      <c r="MV136" s="15"/>
      <c r="MW136" s="15"/>
      <c r="MX136" s="15"/>
      <c r="MY136" s="15"/>
      <c r="MZ136" s="15"/>
      <c r="NA136" s="15"/>
      <c r="NB136" s="15"/>
      <c r="NC136" s="15"/>
      <c r="ND136" s="15"/>
      <c r="NE136" s="15"/>
      <c r="NF136" s="15"/>
      <c r="NG136" s="15"/>
      <c r="NH136" s="15"/>
      <c r="NI136" s="15"/>
      <c r="NJ136" s="15"/>
      <c r="NK136" s="15"/>
      <c r="NL136" s="15"/>
      <c r="NM136" s="15"/>
      <c r="NN136" s="15"/>
      <c r="NO136" s="15"/>
      <c r="NP136" s="15"/>
      <c r="NQ136" s="15"/>
      <c r="NR136" s="15"/>
      <c r="NS136" s="15"/>
      <c r="NT136" s="15"/>
      <c r="NU136" s="15"/>
      <c r="NV136" s="15"/>
      <c r="NW136" s="15"/>
      <c r="NX136" s="15"/>
      <c r="NY136" s="15"/>
      <c r="NZ136" s="15"/>
      <c r="OA136" s="15"/>
      <c r="OB136" s="15"/>
      <c r="OC136" s="15"/>
      <c r="OD136" s="15"/>
      <c r="OE136" s="15"/>
      <c r="OF136" s="15"/>
      <c r="OG136" s="15"/>
      <c r="OH136" s="15"/>
      <c r="OI136" s="15"/>
      <c r="OJ136" s="15"/>
      <c r="OK136" s="15"/>
      <c r="OL136" s="15"/>
      <c r="OM136" s="15"/>
      <c r="ON136" s="15"/>
      <c r="OO136" s="15"/>
      <c r="OP136" s="15"/>
      <c r="OQ136" s="15"/>
      <c r="OR136" s="15"/>
      <c r="OS136" s="15"/>
      <c r="OT136" s="15"/>
      <c r="OU136" s="15"/>
      <c r="OV136" s="15"/>
      <c r="OW136" s="15"/>
      <c r="OX136" s="15"/>
      <c r="OY136" s="15"/>
      <c r="OZ136" s="15"/>
      <c r="PA136" s="15"/>
      <c r="PB136" s="15"/>
      <c r="PC136" s="15"/>
      <c r="PD136" s="15"/>
      <c r="PE136" s="15"/>
      <c r="PF136" s="15"/>
      <c r="PG136" s="15"/>
      <c r="PH136" s="15"/>
      <c r="PI136" s="15"/>
      <c r="PJ136" s="15"/>
      <c r="PK136" s="15"/>
      <c r="PL136" s="15"/>
      <c r="PM136" s="15"/>
      <c r="PN136" s="15"/>
      <c r="PO136" s="15"/>
      <c r="PP136" s="15"/>
      <c r="PQ136" s="15"/>
      <c r="PR136" s="15"/>
      <c r="PS136" s="15"/>
      <c r="PT136" s="15"/>
      <c r="PU136" s="15"/>
      <c r="PV136" s="15"/>
      <c r="PW136" s="15"/>
      <c r="PX136" s="15"/>
      <c r="PY136" s="15"/>
      <c r="PZ136" s="15"/>
      <c r="QA136" s="15"/>
      <c r="QB136" s="15"/>
      <c r="QC136" s="15"/>
      <c r="QD136" s="15"/>
      <c r="QE136" s="15"/>
      <c r="QF136" s="15"/>
      <c r="QG136" s="15"/>
      <c r="QH136" s="15"/>
      <c r="QI136" s="15"/>
      <c r="QJ136" s="15"/>
      <c r="QK136" s="15"/>
      <c r="QL136" s="15"/>
      <c r="QM136" s="15"/>
      <c r="QN136" s="15"/>
      <c r="QO136" s="15"/>
      <c r="QP136" s="15"/>
      <c r="QQ136" s="15"/>
      <c r="QR136" s="15"/>
      <c r="QS136" s="15"/>
      <c r="QT136" s="15"/>
      <c r="QU136" s="15"/>
      <c r="QV136" s="15"/>
      <c r="QW136" s="15"/>
      <c r="QX136" s="15"/>
      <c r="QY136" s="15"/>
      <c r="QZ136" s="15"/>
      <c r="RA136" s="15"/>
      <c r="RB136" s="15"/>
      <c r="RC136" s="15"/>
      <c r="RD136" s="15"/>
      <c r="RE136" s="15"/>
      <c r="RF136" s="15"/>
      <c r="RG136" s="15"/>
      <c r="RH136" s="15"/>
      <c r="RI136" s="15"/>
      <c r="RJ136" s="15"/>
      <c r="RK136" s="15"/>
      <c r="RL136" s="15"/>
      <c r="RM136" s="15"/>
      <c r="RN136" s="15"/>
      <c r="RO136" s="15"/>
      <c r="RP136" s="15"/>
      <c r="RQ136" s="15"/>
      <c r="RR136" s="15"/>
      <c r="RS136" s="15"/>
      <c r="RT136" s="15"/>
      <c r="RU136" s="15"/>
      <c r="RV136" s="15"/>
      <c r="RW136" s="15"/>
      <c r="RX136" s="15"/>
      <c r="RY136" s="15"/>
      <c r="RZ136" s="15"/>
      <c r="SA136" s="15"/>
      <c r="SB136" s="15"/>
      <c r="SC136" s="15"/>
      <c r="SD136" s="15"/>
      <c r="SE136" s="15"/>
      <c r="SF136" s="15"/>
      <c r="SG136" s="15"/>
      <c r="SH136" s="15"/>
      <c r="SI136" s="15"/>
      <c r="SJ136" s="15"/>
      <c r="SK136" s="15"/>
      <c r="SL136" s="15"/>
      <c r="SM136" s="15"/>
      <c r="SN136" s="15"/>
      <c r="SO136" s="15"/>
      <c r="SP136" s="15"/>
      <c r="SQ136" s="15"/>
      <c r="SR136" s="15"/>
      <c r="SS136" s="15"/>
      <c r="ST136" s="15"/>
      <c r="SU136" s="15"/>
      <c r="SV136" s="15"/>
      <c r="SW136" s="15"/>
      <c r="SX136" s="15"/>
      <c r="SY136" s="15"/>
      <c r="SZ136" s="15"/>
      <c r="TA136" s="15"/>
      <c r="TB136" s="15"/>
      <c r="TC136" s="15"/>
      <c r="TD136" s="15"/>
      <c r="TE136" s="15"/>
      <c r="TF136" s="15"/>
      <c r="TG136" s="15"/>
      <c r="TH136" s="15"/>
      <c r="TI136" s="15"/>
      <c r="TJ136" s="15"/>
      <c r="TK136" s="15"/>
      <c r="TL136" s="15"/>
      <c r="TM136" s="15"/>
      <c r="TN136" s="15"/>
      <c r="TO136" s="15"/>
      <c r="TP136" s="15"/>
      <c r="TQ136" s="15"/>
      <c r="TR136" s="15"/>
      <c r="TS136" s="15"/>
      <c r="TT136" s="15"/>
      <c r="TU136" s="15"/>
      <c r="TV136" s="15"/>
      <c r="TW136" s="15"/>
      <c r="TX136" s="15"/>
      <c r="TY136" s="15"/>
      <c r="TZ136" s="15"/>
      <c r="UA136" s="15"/>
      <c r="UB136" s="15"/>
      <c r="UC136" s="15"/>
      <c r="UD136" s="15"/>
      <c r="UE136" s="15"/>
      <c r="UF136" s="15"/>
      <c r="UG136" s="15"/>
      <c r="UH136" s="15"/>
      <c r="UI136" s="15"/>
      <c r="UJ136" s="15"/>
      <c r="UK136" s="15"/>
      <c r="UL136" s="15"/>
      <c r="UM136" s="15"/>
      <c r="UN136" s="15"/>
      <c r="UO136" s="15"/>
      <c r="UP136" s="15"/>
      <c r="UQ136" s="15"/>
      <c r="UR136" s="15"/>
      <c r="US136" s="15"/>
      <c r="UT136" s="15"/>
      <c r="UU136" s="15"/>
      <c r="UV136" s="15"/>
      <c r="UW136" s="15"/>
      <c r="UX136" s="15"/>
      <c r="UY136" s="15"/>
      <c r="UZ136" s="15"/>
      <c r="VA136" s="15"/>
      <c r="VB136" s="15"/>
      <c r="VC136" s="15"/>
      <c r="VD136" s="15"/>
      <c r="VE136" s="15"/>
      <c r="VF136" s="15"/>
      <c r="VG136" s="15"/>
      <c r="VH136" s="15"/>
      <c r="VI136" s="15"/>
      <c r="VJ136" s="15"/>
      <c r="VK136" s="15"/>
      <c r="VL136" s="15"/>
      <c r="VM136" s="15"/>
      <c r="VN136" s="15"/>
      <c r="VO136" s="15"/>
      <c r="VP136" s="15"/>
      <c r="VQ136" s="15"/>
      <c r="VR136" s="15"/>
      <c r="VS136" s="15"/>
      <c r="VT136" s="15"/>
      <c r="VU136" s="15"/>
      <c r="VV136" s="15"/>
      <c r="VW136" s="15"/>
      <c r="VX136" s="15"/>
      <c r="VY136" s="15"/>
      <c r="VZ136" s="15"/>
      <c r="WA136" s="15"/>
      <c r="WB136" s="15"/>
      <c r="WC136" s="15"/>
      <c r="WD136" s="15"/>
      <c r="WE136" s="15"/>
      <c r="WF136" s="15"/>
      <c r="WG136" s="15"/>
      <c r="WH136" s="15"/>
      <c r="WI136" s="15"/>
      <c r="WJ136" s="15"/>
      <c r="WK136" s="15"/>
      <c r="WL136" s="15"/>
      <c r="WM136" s="15"/>
      <c r="WN136" s="15"/>
      <c r="WO136" s="15"/>
      <c r="WP136" s="15"/>
      <c r="WQ136" s="15"/>
      <c r="WR136" s="15"/>
      <c r="WS136" s="15"/>
      <c r="WT136" s="15"/>
      <c r="WU136" s="15"/>
      <c r="WV136" s="15"/>
      <c r="WW136" s="15"/>
      <c r="WX136" s="15"/>
      <c r="WY136" s="15"/>
      <c r="WZ136" s="15"/>
      <c r="XA136" s="15"/>
      <c r="XB136" s="15"/>
      <c r="XC136" s="15"/>
      <c r="XD136" s="15"/>
      <c r="XE136" s="15"/>
      <c r="XF136" s="15"/>
      <c r="XG136" s="15"/>
      <c r="XH136" s="15"/>
      <c r="XI136" s="15"/>
      <c r="XJ136" s="15"/>
      <c r="XK136" s="15"/>
      <c r="XL136" s="15"/>
      <c r="XM136" s="15"/>
      <c r="XN136" s="15"/>
      <c r="XO136" s="15"/>
      <c r="XP136" s="15"/>
      <c r="XQ136" s="15"/>
      <c r="XR136" s="15"/>
      <c r="XS136" s="15"/>
      <c r="XT136" s="15"/>
      <c r="XU136" s="15"/>
      <c r="XV136" s="15"/>
      <c r="XW136" s="15"/>
      <c r="XX136" s="15"/>
      <c r="XY136" s="15"/>
      <c r="XZ136" s="15"/>
      <c r="YA136" s="15"/>
      <c r="YB136" s="15"/>
      <c r="YC136" s="15"/>
      <c r="YD136" s="15"/>
      <c r="YE136" s="15"/>
      <c r="YF136" s="15"/>
      <c r="YG136" s="15"/>
      <c r="YH136" s="15"/>
      <c r="YI136" s="15"/>
      <c r="YJ136" s="15"/>
      <c r="YK136" s="15"/>
      <c r="YL136" s="15"/>
      <c r="YM136" s="15"/>
      <c r="YN136" s="15"/>
      <c r="YO136" s="15"/>
      <c r="YP136" s="15"/>
      <c r="YQ136" s="15"/>
      <c r="YR136" s="15"/>
      <c r="YS136" s="15"/>
      <c r="YT136" s="15"/>
      <c r="YU136" s="15"/>
      <c r="YV136" s="15"/>
      <c r="YW136" s="15"/>
      <c r="YX136" s="15"/>
      <c r="YY136" s="15"/>
      <c r="YZ136" s="15"/>
      <c r="ZA136" s="15"/>
      <c r="ZB136" s="15"/>
      <c r="ZC136" s="15"/>
      <c r="ZD136" s="15"/>
      <c r="ZE136" s="15"/>
      <c r="ZF136" s="15"/>
      <c r="ZG136" s="15"/>
      <c r="ZH136" s="15"/>
      <c r="ZI136" s="15"/>
      <c r="ZJ136" s="15"/>
      <c r="ZK136" s="15"/>
      <c r="ZL136" s="15"/>
      <c r="ZM136" s="15"/>
      <c r="ZN136" s="15"/>
      <c r="ZO136" s="15"/>
      <c r="ZP136" s="15"/>
      <c r="ZQ136" s="15"/>
      <c r="ZR136" s="15"/>
      <c r="ZS136" s="15"/>
      <c r="ZT136" s="15"/>
      <c r="ZU136" s="15"/>
      <c r="ZV136" s="15"/>
      <c r="ZW136" s="15"/>
      <c r="ZX136" s="15"/>
      <c r="ZY136" s="15"/>
      <c r="ZZ136" s="15"/>
      <c r="AAA136" s="15"/>
      <c r="AAB136" s="15"/>
      <c r="AAC136" s="15"/>
      <c r="AAD136" s="15"/>
      <c r="AAE136" s="15"/>
      <c r="AAF136" s="15"/>
      <c r="AAG136" s="15"/>
      <c r="AAH136" s="15"/>
      <c r="AAI136" s="15"/>
      <c r="AAJ136" s="15"/>
      <c r="AAK136" s="15"/>
      <c r="AAL136" s="15"/>
      <c r="AAM136" s="15"/>
      <c r="AAN136" s="15"/>
      <c r="AAO136" s="15"/>
      <c r="AAP136" s="15"/>
      <c r="AAQ136" s="15"/>
      <c r="AAR136" s="15"/>
      <c r="AAS136" s="15"/>
      <c r="AAT136" s="15"/>
      <c r="AAU136" s="15"/>
      <c r="AAV136" s="15"/>
      <c r="AAW136" s="15"/>
      <c r="AAX136" s="15"/>
      <c r="AAY136" s="15"/>
      <c r="AAZ136" s="15"/>
      <c r="ABA136" s="15"/>
      <c r="ABB136" s="15"/>
      <c r="ABC136" s="15"/>
      <c r="ABD136" s="15"/>
      <c r="ABE136" s="15"/>
      <c r="ABF136" s="15"/>
      <c r="ABG136" s="15"/>
      <c r="ABH136" s="15"/>
      <c r="ABI136" s="15"/>
      <c r="ABJ136" s="15"/>
      <c r="ABK136" s="15"/>
      <c r="ABL136" s="15"/>
      <c r="ABM136" s="15"/>
      <c r="ABN136" s="15"/>
      <c r="ABO136" s="15"/>
      <c r="ABP136" s="15"/>
      <c r="ABQ136" s="15"/>
      <c r="ABR136" s="15"/>
      <c r="ABS136" s="15"/>
      <c r="ABT136" s="15"/>
      <c r="ABU136" s="15"/>
      <c r="ABV136" s="15"/>
      <c r="ABW136" s="15"/>
      <c r="ABX136" s="15"/>
      <c r="ABY136" s="15"/>
      <c r="ABZ136" s="15"/>
      <c r="ACA136" s="15"/>
      <c r="ACB136" s="15"/>
      <c r="ACC136" s="15"/>
      <c r="ACD136" s="15"/>
      <c r="ACE136" s="15"/>
      <c r="ACF136" s="15"/>
      <c r="ACG136" s="15"/>
      <c r="ACH136" s="15"/>
      <c r="ACI136" s="15"/>
      <c r="ACJ136" s="15"/>
      <c r="ACK136" s="15"/>
      <c r="ACL136" s="15"/>
      <c r="ACM136" s="15"/>
      <c r="ACN136" s="15"/>
      <c r="ACO136" s="15"/>
      <c r="ACP136" s="15"/>
      <c r="ACQ136" s="15"/>
      <c r="ACR136" s="15"/>
      <c r="ACS136" s="15"/>
      <c r="ACT136" s="15"/>
      <c r="ACU136" s="15"/>
      <c r="ACV136" s="15"/>
      <c r="ACW136" s="15"/>
      <c r="ACX136" s="15"/>
      <c r="ACY136" s="15"/>
      <c r="ACZ136" s="15"/>
      <c r="ADA136" s="15"/>
      <c r="ADB136" s="15"/>
      <c r="ADC136" s="15"/>
      <c r="ADD136" s="15"/>
      <c r="ADE136" s="15"/>
      <c r="ADF136" s="15"/>
      <c r="ADG136" s="15"/>
      <c r="ADH136" s="15"/>
      <c r="ADI136" s="15"/>
      <c r="ADJ136" s="15"/>
      <c r="ADK136" s="15"/>
      <c r="ADL136" s="15"/>
      <c r="ADM136" s="15"/>
      <c r="ADN136" s="15"/>
      <c r="ADO136" s="15"/>
      <c r="ADP136" s="15"/>
      <c r="ADQ136" s="15"/>
      <c r="ADR136" s="15"/>
      <c r="ADS136" s="15"/>
      <c r="ADT136" s="15"/>
      <c r="ADU136" s="15"/>
      <c r="ADV136" s="15"/>
      <c r="ADW136" s="15"/>
      <c r="ADX136" s="15"/>
      <c r="ADY136" s="15"/>
      <c r="ADZ136" s="15"/>
      <c r="AEA136" s="15"/>
      <c r="AEB136" s="15"/>
      <c r="AEC136" s="15"/>
      <c r="AED136" s="15"/>
      <c r="AEE136" s="15"/>
      <c r="AEF136" s="15"/>
      <c r="AEG136" s="15"/>
      <c r="AEH136" s="15"/>
      <c r="AEI136" s="15"/>
      <c r="AEJ136" s="15"/>
      <c r="AEK136" s="15"/>
      <c r="AEL136" s="15"/>
      <c r="AEM136" s="15"/>
      <c r="AEN136" s="15"/>
      <c r="AEO136" s="15"/>
      <c r="AEP136" s="15"/>
      <c r="AEQ136" s="15"/>
      <c r="AER136" s="15"/>
      <c r="AES136" s="15"/>
      <c r="AET136" s="15"/>
      <c r="AEU136" s="15"/>
      <c r="AEV136" s="15"/>
      <c r="AEW136" s="15"/>
      <c r="AEX136" s="15"/>
      <c r="AEY136" s="15"/>
      <c r="AEZ136" s="15"/>
      <c r="AFA136" s="15"/>
      <c r="AFB136" s="15"/>
      <c r="AFC136" s="15"/>
      <c r="AFD136" s="15"/>
      <c r="AFE136" s="15"/>
      <c r="AFF136" s="15"/>
      <c r="AFG136" s="15"/>
      <c r="AFH136" s="15"/>
      <c r="AFI136" s="15"/>
      <c r="AFJ136" s="15"/>
      <c r="AFK136" s="15"/>
      <c r="AFL136" s="15"/>
      <c r="AFM136" s="15"/>
      <c r="AFN136" s="15"/>
      <c r="AFO136" s="15"/>
      <c r="AFP136" s="15"/>
      <c r="AFQ136" s="15"/>
      <c r="AFR136" s="15"/>
      <c r="AFS136" s="15"/>
      <c r="AFT136" s="15"/>
      <c r="AFU136" s="15"/>
      <c r="AFV136" s="15"/>
      <c r="AFW136" s="15"/>
      <c r="AFX136" s="15"/>
      <c r="AFY136" s="15"/>
      <c r="AFZ136" s="15"/>
      <c r="AGA136" s="15"/>
      <c r="AGB136" s="15"/>
      <c r="AGC136" s="15"/>
      <c r="AGD136" s="15"/>
      <c r="AGE136" s="15"/>
      <c r="AGF136" s="15"/>
      <c r="AGG136" s="15"/>
      <c r="AGH136" s="15"/>
      <c r="AGI136" s="15"/>
      <c r="AGJ136" s="15"/>
      <c r="AGK136" s="15"/>
      <c r="AGL136" s="15"/>
      <c r="AGM136" s="15"/>
      <c r="AGN136" s="15"/>
      <c r="AGO136" s="15"/>
      <c r="AGP136" s="15"/>
      <c r="AGQ136" s="15"/>
      <c r="AGR136" s="15"/>
      <c r="AGS136" s="15"/>
      <c r="AGT136" s="15"/>
      <c r="AGU136" s="15"/>
      <c r="AGV136" s="15"/>
      <c r="AGW136" s="15"/>
      <c r="AGX136" s="15"/>
      <c r="AGY136" s="15"/>
      <c r="AGZ136" s="15"/>
      <c r="AHA136" s="15"/>
      <c r="AHB136" s="15"/>
      <c r="AHC136" s="15"/>
      <c r="AHD136" s="15"/>
      <c r="AHE136" s="15"/>
      <c r="AHF136" s="15"/>
      <c r="AHG136" s="15"/>
      <c r="AHH136" s="15"/>
      <c r="AHI136" s="15"/>
      <c r="AHJ136" s="15"/>
      <c r="AHK136" s="15"/>
      <c r="AHL136" s="15"/>
      <c r="AHM136" s="15"/>
      <c r="AHN136" s="15"/>
      <c r="AHO136" s="15"/>
      <c r="AHP136" s="15"/>
      <c r="AHQ136" s="15"/>
      <c r="AHR136" s="15"/>
      <c r="AHS136" s="15"/>
      <c r="AHT136" s="15"/>
      <c r="AHU136" s="15"/>
      <c r="AHV136" s="15"/>
      <c r="AHW136" s="15"/>
      <c r="AHX136" s="15"/>
      <c r="AHY136" s="15"/>
      <c r="AHZ136" s="15"/>
      <c r="AIA136" s="15"/>
      <c r="AIB136" s="15"/>
      <c r="AIC136" s="15"/>
      <c r="AID136" s="15"/>
      <c r="AIE136" s="15"/>
      <c r="AIF136" s="15"/>
      <c r="AIG136" s="15"/>
      <c r="AIH136" s="15"/>
      <c r="AII136" s="15"/>
      <c r="AIJ136" s="15"/>
      <c r="AIK136" s="15"/>
      <c r="AIL136" s="15"/>
      <c r="AIM136" s="15"/>
      <c r="AIN136" s="15"/>
      <c r="AIO136" s="15"/>
      <c r="AIP136" s="15"/>
      <c r="AIQ136" s="15"/>
      <c r="AIR136" s="15"/>
      <c r="AIS136" s="15"/>
      <c r="AIT136" s="15"/>
      <c r="AIU136" s="15"/>
      <c r="AIV136" s="15"/>
      <c r="AIW136" s="15"/>
      <c r="AIX136" s="15"/>
      <c r="AIY136" s="15"/>
      <c r="AIZ136" s="15"/>
      <c r="AJA136" s="15"/>
      <c r="AJB136" s="15"/>
      <c r="AJC136" s="15"/>
      <c r="AJD136" s="15"/>
      <c r="AJE136" s="15"/>
      <c r="AJF136" s="15"/>
      <c r="AJG136" s="15"/>
      <c r="AJH136" s="15"/>
      <c r="AJI136" s="15"/>
      <c r="AJJ136" s="15"/>
      <c r="AJK136" s="15"/>
      <c r="AJL136" s="15"/>
      <c r="AJM136" s="15"/>
      <c r="AJN136" s="15"/>
      <c r="AJO136" s="15"/>
      <c r="AJP136" s="15"/>
      <c r="AJQ136" s="15"/>
      <c r="AJR136" s="15"/>
      <c r="AJS136" s="15"/>
      <c r="AJT136" s="15"/>
      <c r="AJU136" s="15"/>
      <c r="AJV136" s="15"/>
      <c r="AJW136" s="15"/>
      <c r="AJX136" s="15"/>
      <c r="AJY136" s="15"/>
      <c r="AJZ136" s="15"/>
      <c r="AKA136" s="15"/>
      <c r="AKB136" s="15"/>
      <c r="AKC136" s="15"/>
      <c r="AKD136" s="15"/>
      <c r="AKE136" s="15"/>
      <c r="AKF136" s="15"/>
      <c r="AKG136" s="15"/>
      <c r="AKH136" s="15"/>
      <c r="AKI136" s="15"/>
      <c r="AKJ136" s="15"/>
      <c r="AKK136" s="15"/>
      <c r="AKL136" s="15"/>
      <c r="AKM136" s="15"/>
      <c r="AKN136" s="15"/>
      <c r="AKO136" s="15"/>
      <c r="AKP136" s="15"/>
      <c r="AKQ136" s="15"/>
      <c r="AKR136" s="15"/>
      <c r="AKS136" s="15"/>
      <c r="AKT136" s="15"/>
      <c r="AKU136" s="15"/>
      <c r="AKV136" s="15"/>
      <c r="AKW136" s="15"/>
      <c r="AKX136" s="15"/>
      <c r="AKY136" s="15"/>
      <c r="AKZ136" s="15"/>
      <c r="ALA136" s="15"/>
      <c r="ALB136" s="15"/>
      <c r="ALC136" s="15"/>
      <c r="ALD136" s="15"/>
      <c r="ALE136" s="15"/>
      <c r="ALF136" s="15"/>
      <c r="ALG136" s="15"/>
      <c r="ALH136" s="15"/>
      <c r="ALI136" s="15"/>
      <c r="ALJ136" s="15"/>
      <c r="ALK136" s="15"/>
      <c r="ALL136" s="15"/>
      <c r="ALM136" s="15"/>
      <c r="ALN136" s="15"/>
      <c r="ALO136" s="15"/>
      <c r="ALP136" s="15"/>
      <c r="ALQ136" s="15"/>
      <c r="ALR136" s="15"/>
      <c r="ALS136" s="15"/>
      <c r="ALT136" s="15"/>
      <c r="ALU136" s="15"/>
      <c r="ALV136" s="15"/>
      <c r="ALW136" s="15"/>
      <c r="ALX136" s="15"/>
      <c r="ALY136" s="15"/>
      <c r="ALZ136" s="15"/>
      <c r="AMA136" s="15"/>
      <c r="AMB136" s="15"/>
      <c r="AMC136" s="15"/>
      <c r="AMD136" s="15"/>
      <c r="AME136" s="15"/>
      <c r="AMF136" s="15"/>
    </row>
    <row r="137" spans="1:1020" s="19" customFormat="1" outlineLevel="1">
      <c r="A137" s="107" t="s">
        <v>534</v>
      </c>
      <c r="B137" s="101" t="s">
        <v>43</v>
      </c>
      <c r="C137" s="114" t="s">
        <v>230</v>
      </c>
      <c r="D137" s="103" t="s">
        <v>131</v>
      </c>
      <c r="E137" s="103" t="s">
        <v>44</v>
      </c>
      <c r="F137" s="103" t="s">
        <v>231</v>
      </c>
      <c r="G137" s="103" t="s">
        <v>44</v>
      </c>
      <c r="H137" s="101" t="s">
        <v>55</v>
      </c>
      <c r="I137" s="101" t="s">
        <v>44</v>
      </c>
      <c r="J137" s="104" t="s">
        <v>60</v>
      </c>
      <c r="K137" s="105">
        <v>0</v>
      </c>
      <c r="L137" s="106">
        <v>230000000</v>
      </c>
      <c r="M137" s="107" t="s">
        <v>384</v>
      </c>
      <c r="N137" s="116" t="s">
        <v>385</v>
      </c>
      <c r="O137" s="143" t="s">
        <v>193</v>
      </c>
      <c r="P137" s="113" t="s">
        <v>48</v>
      </c>
      <c r="Q137" s="144" t="s">
        <v>535</v>
      </c>
      <c r="R137" s="110" t="s">
        <v>50</v>
      </c>
      <c r="S137" s="113">
        <v>868</v>
      </c>
      <c r="T137" s="113" t="s">
        <v>133</v>
      </c>
      <c r="U137" s="117">
        <v>54900</v>
      </c>
      <c r="V137" s="117">
        <v>65</v>
      </c>
      <c r="W137" s="112">
        <v>0</v>
      </c>
      <c r="X137" s="269">
        <f t="shared" si="15"/>
        <v>0</v>
      </c>
      <c r="Y137" s="146"/>
      <c r="Z137" s="135">
        <v>2016</v>
      </c>
      <c r="AA137" s="145" t="s">
        <v>611</v>
      </c>
      <c r="AB137" s="15" t="s">
        <v>52</v>
      </c>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c r="IS137" s="15"/>
      <c r="IT137" s="15"/>
      <c r="IU137" s="15"/>
      <c r="IV137" s="15"/>
      <c r="IW137" s="15"/>
      <c r="IX137" s="15"/>
      <c r="IY137" s="15"/>
      <c r="IZ137" s="15"/>
      <c r="JA137" s="15"/>
      <c r="JB137" s="15"/>
      <c r="JC137" s="15"/>
      <c r="JD137" s="15"/>
      <c r="JE137" s="15"/>
      <c r="JF137" s="15"/>
      <c r="JG137" s="15"/>
      <c r="JH137" s="15"/>
      <c r="JI137" s="15"/>
      <c r="JJ137" s="15"/>
      <c r="JK137" s="15"/>
      <c r="JL137" s="15"/>
      <c r="JM137" s="15"/>
      <c r="JN137" s="15"/>
      <c r="JO137" s="15"/>
      <c r="JP137" s="15"/>
      <c r="JQ137" s="15"/>
      <c r="JR137" s="15"/>
      <c r="JS137" s="15"/>
      <c r="JT137" s="15"/>
      <c r="JU137" s="15"/>
      <c r="JV137" s="15"/>
      <c r="JW137" s="15"/>
      <c r="JX137" s="15"/>
      <c r="JY137" s="15"/>
      <c r="JZ137" s="15"/>
      <c r="KA137" s="15"/>
      <c r="KB137" s="15"/>
      <c r="KC137" s="15"/>
      <c r="KD137" s="15"/>
      <c r="KE137" s="15"/>
      <c r="KF137" s="15"/>
      <c r="KG137" s="15"/>
      <c r="KH137" s="15"/>
      <c r="KI137" s="15"/>
      <c r="KJ137" s="15"/>
      <c r="KK137" s="15"/>
      <c r="KL137" s="15"/>
      <c r="KM137" s="15"/>
      <c r="KN137" s="15"/>
      <c r="KO137" s="15"/>
      <c r="KP137" s="15"/>
      <c r="KQ137" s="15"/>
      <c r="KR137" s="15"/>
      <c r="KS137" s="15"/>
      <c r="KT137" s="15"/>
      <c r="KU137" s="15"/>
      <c r="KV137" s="15"/>
      <c r="KW137" s="15"/>
      <c r="KX137" s="15"/>
      <c r="KY137" s="15"/>
      <c r="KZ137" s="15"/>
      <c r="LA137" s="15"/>
      <c r="LB137" s="15"/>
      <c r="LC137" s="15"/>
      <c r="LD137" s="15"/>
      <c r="LE137" s="15"/>
      <c r="LF137" s="15"/>
      <c r="LG137" s="15"/>
      <c r="LH137" s="15"/>
      <c r="LI137" s="15"/>
      <c r="LJ137" s="15"/>
      <c r="LK137" s="15"/>
      <c r="LL137" s="15"/>
      <c r="LM137" s="15"/>
      <c r="LN137" s="15"/>
      <c r="LO137" s="15"/>
      <c r="LP137" s="15"/>
      <c r="LQ137" s="15"/>
      <c r="LR137" s="15"/>
      <c r="LS137" s="15"/>
      <c r="LT137" s="15"/>
      <c r="LU137" s="15"/>
      <c r="LV137" s="15"/>
      <c r="LW137" s="15"/>
      <c r="LX137" s="15"/>
      <c r="LY137" s="15"/>
      <c r="LZ137" s="15"/>
      <c r="MA137" s="15"/>
      <c r="MB137" s="15"/>
      <c r="MC137" s="15"/>
      <c r="MD137" s="15"/>
      <c r="ME137" s="15"/>
      <c r="MF137" s="15"/>
      <c r="MG137" s="15"/>
      <c r="MH137" s="15"/>
      <c r="MI137" s="15"/>
      <c r="MJ137" s="15"/>
      <c r="MK137" s="15"/>
      <c r="ML137" s="15"/>
      <c r="MM137" s="15"/>
      <c r="MN137" s="15"/>
      <c r="MO137" s="15"/>
      <c r="MP137" s="15"/>
      <c r="MQ137" s="15"/>
      <c r="MR137" s="15"/>
      <c r="MS137" s="15"/>
      <c r="MT137" s="15"/>
      <c r="MU137" s="15"/>
      <c r="MV137" s="15"/>
      <c r="MW137" s="15"/>
      <c r="MX137" s="15"/>
      <c r="MY137" s="15"/>
      <c r="MZ137" s="15"/>
      <c r="NA137" s="15"/>
      <c r="NB137" s="15"/>
      <c r="NC137" s="15"/>
      <c r="ND137" s="15"/>
      <c r="NE137" s="15"/>
      <c r="NF137" s="15"/>
      <c r="NG137" s="15"/>
      <c r="NH137" s="15"/>
      <c r="NI137" s="15"/>
      <c r="NJ137" s="15"/>
      <c r="NK137" s="15"/>
      <c r="NL137" s="15"/>
      <c r="NM137" s="15"/>
      <c r="NN137" s="15"/>
      <c r="NO137" s="15"/>
      <c r="NP137" s="15"/>
      <c r="NQ137" s="15"/>
      <c r="NR137" s="15"/>
      <c r="NS137" s="15"/>
      <c r="NT137" s="15"/>
      <c r="NU137" s="15"/>
      <c r="NV137" s="15"/>
      <c r="NW137" s="15"/>
      <c r="NX137" s="15"/>
      <c r="NY137" s="15"/>
      <c r="NZ137" s="15"/>
      <c r="OA137" s="15"/>
      <c r="OB137" s="15"/>
      <c r="OC137" s="15"/>
      <c r="OD137" s="15"/>
      <c r="OE137" s="15"/>
      <c r="OF137" s="15"/>
      <c r="OG137" s="15"/>
      <c r="OH137" s="15"/>
      <c r="OI137" s="15"/>
      <c r="OJ137" s="15"/>
      <c r="OK137" s="15"/>
      <c r="OL137" s="15"/>
      <c r="OM137" s="15"/>
      <c r="ON137" s="15"/>
      <c r="OO137" s="15"/>
      <c r="OP137" s="15"/>
      <c r="OQ137" s="15"/>
      <c r="OR137" s="15"/>
      <c r="OS137" s="15"/>
      <c r="OT137" s="15"/>
      <c r="OU137" s="15"/>
      <c r="OV137" s="15"/>
      <c r="OW137" s="15"/>
      <c r="OX137" s="15"/>
      <c r="OY137" s="15"/>
      <c r="OZ137" s="15"/>
      <c r="PA137" s="15"/>
      <c r="PB137" s="15"/>
      <c r="PC137" s="15"/>
      <c r="PD137" s="15"/>
      <c r="PE137" s="15"/>
      <c r="PF137" s="15"/>
      <c r="PG137" s="15"/>
      <c r="PH137" s="15"/>
      <c r="PI137" s="15"/>
      <c r="PJ137" s="15"/>
      <c r="PK137" s="15"/>
      <c r="PL137" s="15"/>
      <c r="PM137" s="15"/>
      <c r="PN137" s="15"/>
      <c r="PO137" s="15"/>
      <c r="PP137" s="15"/>
      <c r="PQ137" s="15"/>
      <c r="PR137" s="15"/>
      <c r="PS137" s="15"/>
      <c r="PT137" s="15"/>
      <c r="PU137" s="15"/>
      <c r="PV137" s="15"/>
      <c r="PW137" s="15"/>
      <c r="PX137" s="15"/>
      <c r="PY137" s="15"/>
      <c r="PZ137" s="15"/>
      <c r="QA137" s="15"/>
      <c r="QB137" s="15"/>
      <c r="QC137" s="15"/>
      <c r="QD137" s="15"/>
      <c r="QE137" s="15"/>
      <c r="QF137" s="15"/>
      <c r="QG137" s="15"/>
      <c r="QH137" s="15"/>
      <c r="QI137" s="15"/>
      <c r="QJ137" s="15"/>
      <c r="QK137" s="15"/>
      <c r="QL137" s="15"/>
      <c r="QM137" s="15"/>
      <c r="QN137" s="15"/>
      <c r="QO137" s="15"/>
      <c r="QP137" s="15"/>
      <c r="QQ137" s="15"/>
      <c r="QR137" s="15"/>
      <c r="QS137" s="15"/>
      <c r="QT137" s="15"/>
      <c r="QU137" s="15"/>
      <c r="QV137" s="15"/>
      <c r="QW137" s="15"/>
      <c r="QX137" s="15"/>
      <c r="QY137" s="15"/>
      <c r="QZ137" s="15"/>
      <c r="RA137" s="15"/>
      <c r="RB137" s="15"/>
      <c r="RC137" s="15"/>
      <c r="RD137" s="15"/>
      <c r="RE137" s="15"/>
      <c r="RF137" s="15"/>
      <c r="RG137" s="15"/>
      <c r="RH137" s="15"/>
      <c r="RI137" s="15"/>
      <c r="RJ137" s="15"/>
      <c r="RK137" s="15"/>
      <c r="RL137" s="15"/>
      <c r="RM137" s="15"/>
      <c r="RN137" s="15"/>
      <c r="RO137" s="15"/>
      <c r="RP137" s="15"/>
      <c r="RQ137" s="15"/>
      <c r="RR137" s="15"/>
      <c r="RS137" s="15"/>
      <c r="RT137" s="15"/>
      <c r="RU137" s="15"/>
      <c r="RV137" s="15"/>
      <c r="RW137" s="15"/>
      <c r="RX137" s="15"/>
      <c r="RY137" s="15"/>
      <c r="RZ137" s="15"/>
      <c r="SA137" s="15"/>
      <c r="SB137" s="15"/>
      <c r="SC137" s="15"/>
      <c r="SD137" s="15"/>
      <c r="SE137" s="15"/>
      <c r="SF137" s="15"/>
      <c r="SG137" s="15"/>
      <c r="SH137" s="15"/>
      <c r="SI137" s="15"/>
      <c r="SJ137" s="15"/>
      <c r="SK137" s="15"/>
      <c r="SL137" s="15"/>
      <c r="SM137" s="15"/>
      <c r="SN137" s="15"/>
      <c r="SO137" s="15"/>
      <c r="SP137" s="15"/>
      <c r="SQ137" s="15"/>
      <c r="SR137" s="15"/>
      <c r="SS137" s="15"/>
      <c r="ST137" s="15"/>
      <c r="SU137" s="15"/>
      <c r="SV137" s="15"/>
      <c r="SW137" s="15"/>
      <c r="SX137" s="15"/>
      <c r="SY137" s="15"/>
      <c r="SZ137" s="15"/>
      <c r="TA137" s="15"/>
      <c r="TB137" s="15"/>
      <c r="TC137" s="15"/>
      <c r="TD137" s="15"/>
      <c r="TE137" s="15"/>
      <c r="TF137" s="15"/>
      <c r="TG137" s="15"/>
      <c r="TH137" s="15"/>
      <c r="TI137" s="15"/>
      <c r="TJ137" s="15"/>
      <c r="TK137" s="15"/>
      <c r="TL137" s="15"/>
      <c r="TM137" s="15"/>
      <c r="TN137" s="15"/>
      <c r="TO137" s="15"/>
      <c r="TP137" s="15"/>
      <c r="TQ137" s="15"/>
      <c r="TR137" s="15"/>
      <c r="TS137" s="15"/>
      <c r="TT137" s="15"/>
      <c r="TU137" s="15"/>
      <c r="TV137" s="15"/>
      <c r="TW137" s="15"/>
      <c r="TX137" s="15"/>
      <c r="TY137" s="15"/>
      <c r="TZ137" s="15"/>
      <c r="UA137" s="15"/>
      <c r="UB137" s="15"/>
      <c r="UC137" s="15"/>
      <c r="UD137" s="15"/>
      <c r="UE137" s="15"/>
      <c r="UF137" s="15"/>
      <c r="UG137" s="15"/>
      <c r="UH137" s="15"/>
      <c r="UI137" s="15"/>
      <c r="UJ137" s="15"/>
      <c r="UK137" s="15"/>
      <c r="UL137" s="15"/>
      <c r="UM137" s="15"/>
      <c r="UN137" s="15"/>
      <c r="UO137" s="15"/>
      <c r="UP137" s="15"/>
      <c r="UQ137" s="15"/>
      <c r="UR137" s="15"/>
      <c r="US137" s="15"/>
      <c r="UT137" s="15"/>
      <c r="UU137" s="15"/>
      <c r="UV137" s="15"/>
      <c r="UW137" s="15"/>
      <c r="UX137" s="15"/>
      <c r="UY137" s="15"/>
      <c r="UZ137" s="15"/>
      <c r="VA137" s="15"/>
      <c r="VB137" s="15"/>
      <c r="VC137" s="15"/>
      <c r="VD137" s="15"/>
      <c r="VE137" s="15"/>
      <c r="VF137" s="15"/>
      <c r="VG137" s="15"/>
      <c r="VH137" s="15"/>
      <c r="VI137" s="15"/>
      <c r="VJ137" s="15"/>
      <c r="VK137" s="15"/>
      <c r="VL137" s="15"/>
      <c r="VM137" s="15"/>
      <c r="VN137" s="15"/>
      <c r="VO137" s="15"/>
      <c r="VP137" s="15"/>
      <c r="VQ137" s="15"/>
      <c r="VR137" s="15"/>
      <c r="VS137" s="15"/>
      <c r="VT137" s="15"/>
      <c r="VU137" s="15"/>
      <c r="VV137" s="15"/>
      <c r="VW137" s="15"/>
      <c r="VX137" s="15"/>
      <c r="VY137" s="15"/>
      <c r="VZ137" s="15"/>
      <c r="WA137" s="15"/>
      <c r="WB137" s="15"/>
      <c r="WC137" s="15"/>
      <c r="WD137" s="15"/>
      <c r="WE137" s="15"/>
      <c r="WF137" s="15"/>
      <c r="WG137" s="15"/>
      <c r="WH137" s="15"/>
      <c r="WI137" s="15"/>
      <c r="WJ137" s="15"/>
      <c r="WK137" s="15"/>
      <c r="WL137" s="15"/>
      <c r="WM137" s="15"/>
      <c r="WN137" s="15"/>
      <c r="WO137" s="15"/>
      <c r="WP137" s="15"/>
      <c r="WQ137" s="15"/>
      <c r="WR137" s="15"/>
      <c r="WS137" s="15"/>
      <c r="WT137" s="15"/>
      <c r="WU137" s="15"/>
      <c r="WV137" s="15"/>
      <c r="WW137" s="15"/>
      <c r="WX137" s="15"/>
      <c r="WY137" s="15"/>
      <c r="WZ137" s="15"/>
      <c r="XA137" s="15"/>
      <c r="XB137" s="15"/>
      <c r="XC137" s="15"/>
      <c r="XD137" s="15"/>
      <c r="XE137" s="15"/>
      <c r="XF137" s="15"/>
      <c r="XG137" s="15"/>
      <c r="XH137" s="15"/>
      <c r="XI137" s="15"/>
      <c r="XJ137" s="15"/>
      <c r="XK137" s="15"/>
      <c r="XL137" s="15"/>
      <c r="XM137" s="15"/>
      <c r="XN137" s="15"/>
      <c r="XO137" s="15"/>
      <c r="XP137" s="15"/>
      <c r="XQ137" s="15"/>
      <c r="XR137" s="15"/>
      <c r="XS137" s="15"/>
      <c r="XT137" s="15"/>
      <c r="XU137" s="15"/>
      <c r="XV137" s="15"/>
      <c r="XW137" s="15"/>
      <c r="XX137" s="15"/>
      <c r="XY137" s="15"/>
      <c r="XZ137" s="15"/>
      <c r="YA137" s="15"/>
      <c r="YB137" s="15"/>
      <c r="YC137" s="15"/>
      <c r="YD137" s="15"/>
      <c r="YE137" s="15"/>
      <c r="YF137" s="15"/>
      <c r="YG137" s="15"/>
      <c r="YH137" s="15"/>
      <c r="YI137" s="15"/>
      <c r="YJ137" s="15"/>
      <c r="YK137" s="15"/>
      <c r="YL137" s="15"/>
      <c r="YM137" s="15"/>
      <c r="YN137" s="15"/>
      <c r="YO137" s="15"/>
      <c r="YP137" s="15"/>
      <c r="YQ137" s="15"/>
      <c r="YR137" s="15"/>
      <c r="YS137" s="15"/>
      <c r="YT137" s="15"/>
      <c r="YU137" s="15"/>
      <c r="YV137" s="15"/>
      <c r="YW137" s="15"/>
      <c r="YX137" s="15"/>
      <c r="YY137" s="15"/>
      <c r="YZ137" s="15"/>
      <c r="ZA137" s="15"/>
      <c r="ZB137" s="15"/>
      <c r="ZC137" s="15"/>
      <c r="ZD137" s="15"/>
      <c r="ZE137" s="15"/>
      <c r="ZF137" s="15"/>
      <c r="ZG137" s="15"/>
      <c r="ZH137" s="15"/>
      <c r="ZI137" s="15"/>
      <c r="ZJ137" s="15"/>
      <c r="ZK137" s="15"/>
      <c r="ZL137" s="15"/>
      <c r="ZM137" s="15"/>
      <c r="ZN137" s="15"/>
      <c r="ZO137" s="15"/>
      <c r="ZP137" s="15"/>
      <c r="ZQ137" s="15"/>
      <c r="ZR137" s="15"/>
      <c r="ZS137" s="15"/>
      <c r="ZT137" s="15"/>
      <c r="ZU137" s="15"/>
      <c r="ZV137" s="15"/>
      <c r="ZW137" s="15"/>
      <c r="ZX137" s="15"/>
      <c r="ZY137" s="15"/>
      <c r="ZZ137" s="15"/>
      <c r="AAA137" s="15"/>
      <c r="AAB137" s="15"/>
      <c r="AAC137" s="15"/>
      <c r="AAD137" s="15"/>
      <c r="AAE137" s="15"/>
      <c r="AAF137" s="15"/>
      <c r="AAG137" s="15"/>
      <c r="AAH137" s="15"/>
      <c r="AAI137" s="15"/>
      <c r="AAJ137" s="15"/>
      <c r="AAK137" s="15"/>
      <c r="AAL137" s="15"/>
      <c r="AAM137" s="15"/>
      <c r="AAN137" s="15"/>
      <c r="AAO137" s="15"/>
      <c r="AAP137" s="15"/>
      <c r="AAQ137" s="15"/>
      <c r="AAR137" s="15"/>
      <c r="AAS137" s="15"/>
      <c r="AAT137" s="15"/>
      <c r="AAU137" s="15"/>
      <c r="AAV137" s="15"/>
      <c r="AAW137" s="15"/>
      <c r="AAX137" s="15"/>
      <c r="AAY137" s="15"/>
      <c r="AAZ137" s="15"/>
      <c r="ABA137" s="15"/>
      <c r="ABB137" s="15"/>
      <c r="ABC137" s="15"/>
      <c r="ABD137" s="15"/>
      <c r="ABE137" s="15"/>
      <c r="ABF137" s="15"/>
      <c r="ABG137" s="15"/>
      <c r="ABH137" s="15"/>
      <c r="ABI137" s="15"/>
      <c r="ABJ137" s="15"/>
      <c r="ABK137" s="15"/>
      <c r="ABL137" s="15"/>
      <c r="ABM137" s="15"/>
      <c r="ABN137" s="15"/>
      <c r="ABO137" s="15"/>
      <c r="ABP137" s="15"/>
      <c r="ABQ137" s="15"/>
      <c r="ABR137" s="15"/>
      <c r="ABS137" s="15"/>
      <c r="ABT137" s="15"/>
      <c r="ABU137" s="15"/>
      <c r="ABV137" s="15"/>
      <c r="ABW137" s="15"/>
      <c r="ABX137" s="15"/>
      <c r="ABY137" s="15"/>
      <c r="ABZ137" s="15"/>
      <c r="ACA137" s="15"/>
      <c r="ACB137" s="15"/>
      <c r="ACC137" s="15"/>
      <c r="ACD137" s="15"/>
      <c r="ACE137" s="15"/>
      <c r="ACF137" s="15"/>
      <c r="ACG137" s="15"/>
      <c r="ACH137" s="15"/>
      <c r="ACI137" s="15"/>
      <c r="ACJ137" s="15"/>
      <c r="ACK137" s="15"/>
      <c r="ACL137" s="15"/>
      <c r="ACM137" s="15"/>
      <c r="ACN137" s="15"/>
      <c r="ACO137" s="15"/>
      <c r="ACP137" s="15"/>
      <c r="ACQ137" s="15"/>
      <c r="ACR137" s="15"/>
      <c r="ACS137" s="15"/>
      <c r="ACT137" s="15"/>
      <c r="ACU137" s="15"/>
      <c r="ACV137" s="15"/>
      <c r="ACW137" s="15"/>
      <c r="ACX137" s="15"/>
      <c r="ACY137" s="15"/>
      <c r="ACZ137" s="15"/>
      <c r="ADA137" s="15"/>
      <c r="ADB137" s="15"/>
      <c r="ADC137" s="15"/>
      <c r="ADD137" s="15"/>
      <c r="ADE137" s="15"/>
      <c r="ADF137" s="15"/>
      <c r="ADG137" s="15"/>
      <c r="ADH137" s="15"/>
      <c r="ADI137" s="15"/>
      <c r="ADJ137" s="15"/>
      <c r="ADK137" s="15"/>
      <c r="ADL137" s="15"/>
      <c r="ADM137" s="15"/>
      <c r="ADN137" s="15"/>
      <c r="ADO137" s="15"/>
      <c r="ADP137" s="15"/>
      <c r="ADQ137" s="15"/>
      <c r="ADR137" s="15"/>
      <c r="ADS137" s="15"/>
      <c r="ADT137" s="15"/>
      <c r="ADU137" s="15"/>
      <c r="ADV137" s="15"/>
      <c r="ADW137" s="15"/>
      <c r="ADX137" s="15"/>
      <c r="ADY137" s="15"/>
      <c r="ADZ137" s="15"/>
      <c r="AEA137" s="15"/>
      <c r="AEB137" s="15"/>
      <c r="AEC137" s="15"/>
      <c r="AED137" s="15"/>
      <c r="AEE137" s="15"/>
      <c r="AEF137" s="15"/>
      <c r="AEG137" s="15"/>
      <c r="AEH137" s="15"/>
      <c r="AEI137" s="15"/>
      <c r="AEJ137" s="15"/>
      <c r="AEK137" s="15"/>
      <c r="AEL137" s="15"/>
      <c r="AEM137" s="15"/>
      <c r="AEN137" s="15"/>
      <c r="AEO137" s="15"/>
      <c r="AEP137" s="15"/>
      <c r="AEQ137" s="15"/>
      <c r="AER137" s="15"/>
      <c r="AES137" s="15"/>
      <c r="AET137" s="15"/>
      <c r="AEU137" s="15"/>
      <c r="AEV137" s="15"/>
      <c r="AEW137" s="15"/>
      <c r="AEX137" s="15"/>
      <c r="AEY137" s="15"/>
      <c r="AEZ137" s="15"/>
      <c r="AFA137" s="15"/>
      <c r="AFB137" s="15"/>
      <c r="AFC137" s="15"/>
      <c r="AFD137" s="15"/>
      <c r="AFE137" s="15"/>
      <c r="AFF137" s="15"/>
      <c r="AFG137" s="15"/>
      <c r="AFH137" s="15"/>
      <c r="AFI137" s="15"/>
      <c r="AFJ137" s="15"/>
      <c r="AFK137" s="15"/>
      <c r="AFL137" s="15"/>
      <c r="AFM137" s="15"/>
      <c r="AFN137" s="15"/>
      <c r="AFO137" s="15"/>
      <c r="AFP137" s="15"/>
      <c r="AFQ137" s="15"/>
      <c r="AFR137" s="15"/>
      <c r="AFS137" s="15"/>
      <c r="AFT137" s="15"/>
      <c r="AFU137" s="15"/>
      <c r="AFV137" s="15"/>
      <c r="AFW137" s="15"/>
      <c r="AFX137" s="15"/>
      <c r="AFY137" s="15"/>
      <c r="AFZ137" s="15"/>
      <c r="AGA137" s="15"/>
      <c r="AGB137" s="15"/>
      <c r="AGC137" s="15"/>
      <c r="AGD137" s="15"/>
      <c r="AGE137" s="15"/>
      <c r="AGF137" s="15"/>
      <c r="AGG137" s="15"/>
      <c r="AGH137" s="15"/>
      <c r="AGI137" s="15"/>
      <c r="AGJ137" s="15"/>
      <c r="AGK137" s="15"/>
      <c r="AGL137" s="15"/>
      <c r="AGM137" s="15"/>
      <c r="AGN137" s="15"/>
      <c r="AGO137" s="15"/>
      <c r="AGP137" s="15"/>
      <c r="AGQ137" s="15"/>
      <c r="AGR137" s="15"/>
      <c r="AGS137" s="15"/>
      <c r="AGT137" s="15"/>
      <c r="AGU137" s="15"/>
      <c r="AGV137" s="15"/>
      <c r="AGW137" s="15"/>
      <c r="AGX137" s="15"/>
      <c r="AGY137" s="15"/>
      <c r="AGZ137" s="15"/>
      <c r="AHA137" s="15"/>
      <c r="AHB137" s="15"/>
      <c r="AHC137" s="15"/>
      <c r="AHD137" s="15"/>
      <c r="AHE137" s="15"/>
      <c r="AHF137" s="15"/>
      <c r="AHG137" s="15"/>
      <c r="AHH137" s="15"/>
      <c r="AHI137" s="15"/>
      <c r="AHJ137" s="15"/>
      <c r="AHK137" s="15"/>
      <c r="AHL137" s="15"/>
      <c r="AHM137" s="15"/>
      <c r="AHN137" s="15"/>
      <c r="AHO137" s="15"/>
      <c r="AHP137" s="15"/>
      <c r="AHQ137" s="15"/>
      <c r="AHR137" s="15"/>
      <c r="AHS137" s="15"/>
      <c r="AHT137" s="15"/>
      <c r="AHU137" s="15"/>
      <c r="AHV137" s="15"/>
      <c r="AHW137" s="15"/>
      <c r="AHX137" s="15"/>
      <c r="AHY137" s="15"/>
      <c r="AHZ137" s="15"/>
      <c r="AIA137" s="15"/>
      <c r="AIB137" s="15"/>
      <c r="AIC137" s="15"/>
      <c r="AID137" s="15"/>
      <c r="AIE137" s="15"/>
      <c r="AIF137" s="15"/>
      <c r="AIG137" s="15"/>
      <c r="AIH137" s="15"/>
      <c r="AII137" s="15"/>
      <c r="AIJ137" s="15"/>
      <c r="AIK137" s="15"/>
      <c r="AIL137" s="15"/>
      <c r="AIM137" s="15"/>
      <c r="AIN137" s="15"/>
      <c r="AIO137" s="15"/>
      <c r="AIP137" s="15"/>
      <c r="AIQ137" s="15"/>
      <c r="AIR137" s="15"/>
      <c r="AIS137" s="15"/>
      <c r="AIT137" s="15"/>
      <c r="AIU137" s="15"/>
      <c r="AIV137" s="15"/>
      <c r="AIW137" s="15"/>
      <c r="AIX137" s="15"/>
      <c r="AIY137" s="15"/>
      <c r="AIZ137" s="15"/>
      <c r="AJA137" s="15"/>
      <c r="AJB137" s="15"/>
      <c r="AJC137" s="15"/>
      <c r="AJD137" s="15"/>
      <c r="AJE137" s="15"/>
      <c r="AJF137" s="15"/>
      <c r="AJG137" s="15"/>
      <c r="AJH137" s="15"/>
      <c r="AJI137" s="15"/>
      <c r="AJJ137" s="15"/>
      <c r="AJK137" s="15"/>
      <c r="AJL137" s="15"/>
      <c r="AJM137" s="15"/>
      <c r="AJN137" s="15"/>
      <c r="AJO137" s="15"/>
      <c r="AJP137" s="15"/>
      <c r="AJQ137" s="15"/>
      <c r="AJR137" s="15"/>
      <c r="AJS137" s="15"/>
      <c r="AJT137" s="15"/>
      <c r="AJU137" s="15"/>
      <c r="AJV137" s="15"/>
      <c r="AJW137" s="15"/>
      <c r="AJX137" s="15"/>
      <c r="AJY137" s="15"/>
      <c r="AJZ137" s="15"/>
      <c r="AKA137" s="15"/>
      <c r="AKB137" s="15"/>
      <c r="AKC137" s="15"/>
      <c r="AKD137" s="15"/>
      <c r="AKE137" s="15"/>
      <c r="AKF137" s="15"/>
      <c r="AKG137" s="15"/>
      <c r="AKH137" s="15"/>
      <c r="AKI137" s="15"/>
      <c r="AKJ137" s="15"/>
      <c r="AKK137" s="15"/>
      <c r="AKL137" s="15"/>
      <c r="AKM137" s="15"/>
      <c r="AKN137" s="15"/>
      <c r="AKO137" s="15"/>
      <c r="AKP137" s="15"/>
      <c r="AKQ137" s="15"/>
      <c r="AKR137" s="15"/>
      <c r="AKS137" s="15"/>
      <c r="AKT137" s="15"/>
      <c r="AKU137" s="15"/>
      <c r="AKV137" s="15"/>
      <c r="AKW137" s="15"/>
      <c r="AKX137" s="15"/>
      <c r="AKY137" s="15"/>
      <c r="AKZ137" s="15"/>
      <c r="ALA137" s="15"/>
      <c r="ALB137" s="15"/>
      <c r="ALC137" s="15"/>
      <c r="ALD137" s="15"/>
      <c r="ALE137" s="15"/>
      <c r="ALF137" s="15"/>
      <c r="ALG137" s="15"/>
      <c r="ALH137" s="15"/>
      <c r="ALI137" s="15"/>
      <c r="ALJ137" s="15"/>
      <c r="ALK137" s="15"/>
      <c r="ALL137" s="15"/>
      <c r="ALM137" s="15"/>
      <c r="ALN137" s="15"/>
      <c r="ALO137" s="15"/>
      <c r="ALP137" s="15"/>
      <c r="ALQ137" s="15"/>
      <c r="ALR137" s="15"/>
      <c r="ALS137" s="15"/>
      <c r="ALT137" s="15"/>
      <c r="ALU137" s="15"/>
      <c r="ALV137" s="15"/>
      <c r="ALW137" s="15"/>
      <c r="ALX137" s="15"/>
      <c r="ALY137" s="15"/>
      <c r="ALZ137" s="15"/>
      <c r="AMA137" s="15"/>
      <c r="AMB137" s="15"/>
      <c r="AMC137" s="15"/>
      <c r="AMD137" s="15"/>
      <c r="AME137" s="15"/>
      <c r="AMF137" s="15"/>
    </row>
    <row r="138" spans="1:1020" s="19" customFormat="1" outlineLevel="1">
      <c r="A138" s="107" t="s">
        <v>536</v>
      </c>
      <c r="B138" s="101" t="s">
        <v>43</v>
      </c>
      <c r="C138" s="114" t="s">
        <v>230</v>
      </c>
      <c r="D138" s="103" t="s">
        <v>131</v>
      </c>
      <c r="E138" s="103" t="s">
        <v>44</v>
      </c>
      <c r="F138" s="103" t="s">
        <v>231</v>
      </c>
      <c r="G138" s="103" t="s">
        <v>44</v>
      </c>
      <c r="H138" s="101" t="s">
        <v>55</v>
      </c>
      <c r="I138" s="101" t="s">
        <v>44</v>
      </c>
      <c r="J138" s="104" t="s">
        <v>60</v>
      </c>
      <c r="K138" s="105">
        <v>0</v>
      </c>
      <c r="L138" s="106">
        <v>230000000</v>
      </c>
      <c r="M138" s="107" t="s">
        <v>384</v>
      </c>
      <c r="N138" s="116" t="s">
        <v>385</v>
      </c>
      <c r="O138" s="143" t="s">
        <v>115</v>
      </c>
      <c r="P138" s="113" t="s">
        <v>48</v>
      </c>
      <c r="Q138" s="144" t="s">
        <v>535</v>
      </c>
      <c r="R138" s="110" t="s">
        <v>50</v>
      </c>
      <c r="S138" s="113">
        <v>868</v>
      </c>
      <c r="T138" s="113" t="s">
        <v>133</v>
      </c>
      <c r="U138" s="117">
        <v>55994</v>
      </c>
      <c r="V138" s="117">
        <v>65</v>
      </c>
      <c r="W138" s="112">
        <v>0</v>
      </c>
      <c r="X138" s="269">
        <f t="shared" si="15"/>
        <v>0</v>
      </c>
      <c r="Y138" s="146"/>
      <c r="Z138" s="135">
        <v>2016</v>
      </c>
      <c r="AA138" s="145" t="s">
        <v>611</v>
      </c>
      <c r="AB138" s="15" t="s">
        <v>52</v>
      </c>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c r="IS138" s="15"/>
      <c r="IT138" s="15"/>
      <c r="IU138" s="15"/>
      <c r="IV138" s="15"/>
      <c r="IW138" s="15"/>
      <c r="IX138" s="15"/>
      <c r="IY138" s="15"/>
      <c r="IZ138" s="15"/>
      <c r="JA138" s="15"/>
      <c r="JB138" s="15"/>
      <c r="JC138" s="15"/>
      <c r="JD138" s="15"/>
      <c r="JE138" s="15"/>
      <c r="JF138" s="15"/>
      <c r="JG138" s="15"/>
      <c r="JH138" s="15"/>
      <c r="JI138" s="15"/>
      <c r="JJ138" s="15"/>
      <c r="JK138" s="15"/>
      <c r="JL138" s="15"/>
      <c r="JM138" s="15"/>
      <c r="JN138" s="15"/>
      <c r="JO138" s="15"/>
      <c r="JP138" s="15"/>
      <c r="JQ138" s="15"/>
      <c r="JR138" s="15"/>
      <c r="JS138" s="15"/>
      <c r="JT138" s="15"/>
      <c r="JU138" s="15"/>
      <c r="JV138" s="15"/>
      <c r="JW138" s="15"/>
      <c r="JX138" s="15"/>
      <c r="JY138" s="15"/>
      <c r="JZ138" s="15"/>
      <c r="KA138" s="15"/>
      <c r="KB138" s="15"/>
      <c r="KC138" s="15"/>
      <c r="KD138" s="15"/>
      <c r="KE138" s="15"/>
      <c r="KF138" s="15"/>
      <c r="KG138" s="15"/>
      <c r="KH138" s="15"/>
      <c r="KI138" s="15"/>
      <c r="KJ138" s="15"/>
      <c r="KK138" s="15"/>
      <c r="KL138" s="15"/>
      <c r="KM138" s="15"/>
      <c r="KN138" s="15"/>
      <c r="KO138" s="15"/>
      <c r="KP138" s="15"/>
      <c r="KQ138" s="15"/>
      <c r="KR138" s="15"/>
      <c r="KS138" s="15"/>
      <c r="KT138" s="15"/>
      <c r="KU138" s="15"/>
      <c r="KV138" s="15"/>
      <c r="KW138" s="15"/>
      <c r="KX138" s="15"/>
      <c r="KY138" s="15"/>
      <c r="KZ138" s="15"/>
      <c r="LA138" s="15"/>
      <c r="LB138" s="15"/>
      <c r="LC138" s="15"/>
      <c r="LD138" s="15"/>
      <c r="LE138" s="15"/>
      <c r="LF138" s="15"/>
      <c r="LG138" s="15"/>
      <c r="LH138" s="15"/>
      <c r="LI138" s="15"/>
      <c r="LJ138" s="15"/>
      <c r="LK138" s="15"/>
      <c r="LL138" s="15"/>
      <c r="LM138" s="15"/>
      <c r="LN138" s="15"/>
      <c r="LO138" s="15"/>
      <c r="LP138" s="15"/>
      <c r="LQ138" s="15"/>
      <c r="LR138" s="15"/>
      <c r="LS138" s="15"/>
      <c r="LT138" s="15"/>
      <c r="LU138" s="15"/>
      <c r="LV138" s="15"/>
      <c r="LW138" s="15"/>
      <c r="LX138" s="15"/>
      <c r="LY138" s="15"/>
      <c r="LZ138" s="15"/>
      <c r="MA138" s="15"/>
      <c r="MB138" s="15"/>
      <c r="MC138" s="15"/>
      <c r="MD138" s="15"/>
      <c r="ME138" s="15"/>
      <c r="MF138" s="15"/>
      <c r="MG138" s="15"/>
      <c r="MH138" s="15"/>
      <c r="MI138" s="15"/>
      <c r="MJ138" s="15"/>
      <c r="MK138" s="15"/>
      <c r="ML138" s="15"/>
      <c r="MM138" s="15"/>
      <c r="MN138" s="15"/>
      <c r="MO138" s="15"/>
      <c r="MP138" s="15"/>
      <c r="MQ138" s="15"/>
      <c r="MR138" s="15"/>
      <c r="MS138" s="15"/>
      <c r="MT138" s="15"/>
      <c r="MU138" s="15"/>
      <c r="MV138" s="15"/>
      <c r="MW138" s="15"/>
      <c r="MX138" s="15"/>
      <c r="MY138" s="15"/>
      <c r="MZ138" s="15"/>
      <c r="NA138" s="15"/>
      <c r="NB138" s="15"/>
      <c r="NC138" s="15"/>
      <c r="ND138" s="15"/>
      <c r="NE138" s="15"/>
      <c r="NF138" s="15"/>
      <c r="NG138" s="15"/>
      <c r="NH138" s="15"/>
      <c r="NI138" s="15"/>
      <c r="NJ138" s="15"/>
      <c r="NK138" s="15"/>
      <c r="NL138" s="15"/>
      <c r="NM138" s="15"/>
      <c r="NN138" s="15"/>
      <c r="NO138" s="15"/>
      <c r="NP138" s="15"/>
      <c r="NQ138" s="15"/>
      <c r="NR138" s="15"/>
      <c r="NS138" s="15"/>
      <c r="NT138" s="15"/>
      <c r="NU138" s="15"/>
      <c r="NV138" s="15"/>
      <c r="NW138" s="15"/>
      <c r="NX138" s="15"/>
      <c r="NY138" s="15"/>
      <c r="NZ138" s="15"/>
      <c r="OA138" s="15"/>
      <c r="OB138" s="15"/>
      <c r="OC138" s="15"/>
      <c r="OD138" s="15"/>
      <c r="OE138" s="15"/>
      <c r="OF138" s="15"/>
      <c r="OG138" s="15"/>
      <c r="OH138" s="15"/>
      <c r="OI138" s="15"/>
      <c r="OJ138" s="15"/>
      <c r="OK138" s="15"/>
      <c r="OL138" s="15"/>
      <c r="OM138" s="15"/>
      <c r="ON138" s="15"/>
      <c r="OO138" s="15"/>
      <c r="OP138" s="15"/>
      <c r="OQ138" s="15"/>
      <c r="OR138" s="15"/>
      <c r="OS138" s="15"/>
      <c r="OT138" s="15"/>
      <c r="OU138" s="15"/>
      <c r="OV138" s="15"/>
      <c r="OW138" s="15"/>
      <c r="OX138" s="15"/>
      <c r="OY138" s="15"/>
      <c r="OZ138" s="15"/>
      <c r="PA138" s="15"/>
      <c r="PB138" s="15"/>
      <c r="PC138" s="15"/>
      <c r="PD138" s="15"/>
      <c r="PE138" s="15"/>
      <c r="PF138" s="15"/>
      <c r="PG138" s="15"/>
      <c r="PH138" s="15"/>
      <c r="PI138" s="15"/>
      <c r="PJ138" s="15"/>
      <c r="PK138" s="15"/>
      <c r="PL138" s="15"/>
      <c r="PM138" s="15"/>
      <c r="PN138" s="15"/>
      <c r="PO138" s="15"/>
      <c r="PP138" s="15"/>
      <c r="PQ138" s="15"/>
      <c r="PR138" s="15"/>
      <c r="PS138" s="15"/>
      <c r="PT138" s="15"/>
      <c r="PU138" s="15"/>
      <c r="PV138" s="15"/>
      <c r="PW138" s="15"/>
      <c r="PX138" s="15"/>
      <c r="PY138" s="15"/>
      <c r="PZ138" s="15"/>
      <c r="QA138" s="15"/>
      <c r="QB138" s="15"/>
      <c r="QC138" s="15"/>
      <c r="QD138" s="15"/>
      <c r="QE138" s="15"/>
      <c r="QF138" s="15"/>
      <c r="QG138" s="15"/>
      <c r="QH138" s="15"/>
      <c r="QI138" s="15"/>
      <c r="QJ138" s="15"/>
      <c r="QK138" s="15"/>
      <c r="QL138" s="15"/>
      <c r="QM138" s="15"/>
      <c r="QN138" s="15"/>
      <c r="QO138" s="15"/>
      <c r="QP138" s="15"/>
      <c r="QQ138" s="15"/>
      <c r="QR138" s="15"/>
      <c r="QS138" s="15"/>
      <c r="QT138" s="15"/>
      <c r="QU138" s="15"/>
      <c r="QV138" s="15"/>
      <c r="QW138" s="15"/>
      <c r="QX138" s="15"/>
      <c r="QY138" s="15"/>
      <c r="QZ138" s="15"/>
      <c r="RA138" s="15"/>
      <c r="RB138" s="15"/>
      <c r="RC138" s="15"/>
      <c r="RD138" s="15"/>
      <c r="RE138" s="15"/>
      <c r="RF138" s="15"/>
      <c r="RG138" s="15"/>
      <c r="RH138" s="15"/>
      <c r="RI138" s="15"/>
      <c r="RJ138" s="15"/>
      <c r="RK138" s="15"/>
      <c r="RL138" s="15"/>
      <c r="RM138" s="15"/>
      <c r="RN138" s="15"/>
      <c r="RO138" s="15"/>
      <c r="RP138" s="15"/>
      <c r="RQ138" s="15"/>
      <c r="RR138" s="15"/>
      <c r="RS138" s="15"/>
      <c r="RT138" s="15"/>
      <c r="RU138" s="15"/>
      <c r="RV138" s="15"/>
      <c r="RW138" s="15"/>
      <c r="RX138" s="15"/>
      <c r="RY138" s="15"/>
      <c r="RZ138" s="15"/>
      <c r="SA138" s="15"/>
      <c r="SB138" s="15"/>
      <c r="SC138" s="15"/>
      <c r="SD138" s="15"/>
      <c r="SE138" s="15"/>
      <c r="SF138" s="15"/>
      <c r="SG138" s="15"/>
      <c r="SH138" s="15"/>
      <c r="SI138" s="15"/>
      <c r="SJ138" s="15"/>
      <c r="SK138" s="15"/>
      <c r="SL138" s="15"/>
      <c r="SM138" s="15"/>
      <c r="SN138" s="15"/>
      <c r="SO138" s="15"/>
      <c r="SP138" s="15"/>
      <c r="SQ138" s="15"/>
      <c r="SR138" s="15"/>
      <c r="SS138" s="15"/>
      <c r="ST138" s="15"/>
      <c r="SU138" s="15"/>
      <c r="SV138" s="15"/>
      <c r="SW138" s="15"/>
      <c r="SX138" s="15"/>
      <c r="SY138" s="15"/>
      <c r="SZ138" s="15"/>
      <c r="TA138" s="15"/>
      <c r="TB138" s="15"/>
      <c r="TC138" s="15"/>
      <c r="TD138" s="15"/>
      <c r="TE138" s="15"/>
      <c r="TF138" s="15"/>
      <c r="TG138" s="15"/>
      <c r="TH138" s="15"/>
      <c r="TI138" s="15"/>
      <c r="TJ138" s="15"/>
      <c r="TK138" s="15"/>
      <c r="TL138" s="15"/>
      <c r="TM138" s="15"/>
      <c r="TN138" s="15"/>
      <c r="TO138" s="15"/>
      <c r="TP138" s="15"/>
      <c r="TQ138" s="15"/>
      <c r="TR138" s="15"/>
      <c r="TS138" s="15"/>
      <c r="TT138" s="15"/>
      <c r="TU138" s="15"/>
      <c r="TV138" s="15"/>
      <c r="TW138" s="15"/>
      <c r="TX138" s="15"/>
      <c r="TY138" s="15"/>
      <c r="TZ138" s="15"/>
      <c r="UA138" s="15"/>
      <c r="UB138" s="15"/>
      <c r="UC138" s="15"/>
      <c r="UD138" s="15"/>
      <c r="UE138" s="15"/>
      <c r="UF138" s="15"/>
      <c r="UG138" s="15"/>
      <c r="UH138" s="15"/>
      <c r="UI138" s="15"/>
      <c r="UJ138" s="15"/>
      <c r="UK138" s="15"/>
      <c r="UL138" s="15"/>
      <c r="UM138" s="15"/>
      <c r="UN138" s="15"/>
      <c r="UO138" s="15"/>
      <c r="UP138" s="15"/>
      <c r="UQ138" s="15"/>
      <c r="UR138" s="15"/>
      <c r="US138" s="15"/>
      <c r="UT138" s="15"/>
      <c r="UU138" s="15"/>
      <c r="UV138" s="15"/>
      <c r="UW138" s="15"/>
      <c r="UX138" s="15"/>
      <c r="UY138" s="15"/>
      <c r="UZ138" s="15"/>
      <c r="VA138" s="15"/>
      <c r="VB138" s="15"/>
      <c r="VC138" s="15"/>
      <c r="VD138" s="15"/>
      <c r="VE138" s="15"/>
      <c r="VF138" s="15"/>
      <c r="VG138" s="15"/>
      <c r="VH138" s="15"/>
      <c r="VI138" s="15"/>
      <c r="VJ138" s="15"/>
      <c r="VK138" s="15"/>
      <c r="VL138" s="15"/>
      <c r="VM138" s="15"/>
      <c r="VN138" s="15"/>
      <c r="VO138" s="15"/>
      <c r="VP138" s="15"/>
      <c r="VQ138" s="15"/>
      <c r="VR138" s="15"/>
      <c r="VS138" s="15"/>
      <c r="VT138" s="15"/>
      <c r="VU138" s="15"/>
      <c r="VV138" s="15"/>
      <c r="VW138" s="15"/>
      <c r="VX138" s="15"/>
      <c r="VY138" s="15"/>
      <c r="VZ138" s="15"/>
      <c r="WA138" s="15"/>
      <c r="WB138" s="15"/>
      <c r="WC138" s="15"/>
      <c r="WD138" s="15"/>
      <c r="WE138" s="15"/>
      <c r="WF138" s="15"/>
      <c r="WG138" s="15"/>
      <c r="WH138" s="15"/>
      <c r="WI138" s="15"/>
      <c r="WJ138" s="15"/>
      <c r="WK138" s="15"/>
      <c r="WL138" s="15"/>
      <c r="WM138" s="15"/>
      <c r="WN138" s="15"/>
      <c r="WO138" s="15"/>
      <c r="WP138" s="15"/>
      <c r="WQ138" s="15"/>
      <c r="WR138" s="15"/>
      <c r="WS138" s="15"/>
      <c r="WT138" s="15"/>
      <c r="WU138" s="15"/>
      <c r="WV138" s="15"/>
      <c r="WW138" s="15"/>
      <c r="WX138" s="15"/>
      <c r="WY138" s="15"/>
      <c r="WZ138" s="15"/>
      <c r="XA138" s="15"/>
      <c r="XB138" s="15"/>
      <c r="XC138" s="15"/>
      <c r="XD138" s="15"/>
      <c r="XE138" s="15"/>
      <c r="XF138" s="15"/>
      <c r="XG138" s="15"/>
      <c r="XH138" s="15"/>
      <c r="XI138" s="15"/>
      <c r="XJ138" s="15"/>
      <c r="XK138" s="15"/>
      <c r="XL138" s="15"/>
      <c r="XM138" s="15"/>
      <c r="XN138" s="15"/>
      <c r="XO138" s="15"/>
      <c r="XP138" s="15"/>
      <c r="XQ138" s="15"/>
      <c r="XR138" s="15"/>
      <c r="XS138" s="15"/>
      <c r="XT138" s="15"/>
      <c r="XU138" s="15"/>
      <c r="XV138" s="15"/>
      <c r="XW138" s="15"/>
      <c r="XX138" s="15"/>
      <c r="XY138" s="15"/>
      <c r="XZ138" s="15"/>
      <c r="YA138" s="15"/>
      <c r="YB138" s="15"/>
      <c r="YC138" s="15"/>
      <c r="YD138" s="15"/>
      <c r="YE138" s="15"/>
      <c r="YF138" s="15"/>
      <c r="YG138" s="15"/>
      <c r="YH138" s="15"/>
      <c r="YI138" s="15"/>
      <c r="YJ138" s="15"/>
      <c r="YK138" s="15"/>
      <c r="YL138" s="15"/>
      <c r="YM138" s="15"/>
      <c r="YN138" s="15"/>
      <c r="YO138" s="15"/>
      <c r="YP138" s="15"/>
      <c r="YQ138" s="15"/>
      <c r="YR138" s="15"/>
      <c r="YS138" s="15"/>
      <c r="YT138" s="15"/>
      <c r="YU138" s="15"/>
      <c r="YV138" s="15"/>
      <c r="YW138" s="15"/>
      <c r="YX138" s="15"/>
      <c r="YY138" s="15"/>
      <c r="YZ138" s="15"/>
      <c r="ZA138" s="15"/>
      <c r="ZB138" s="15"/>
      <c r="ZC138" s="15"/>
      <c r="ZD138" s="15"/>
      <c r="ZE138" s="15"/>
      <c r="ZF138" s="15"/>
      <c r="ZG138" s="15"/>
      <c r="ZH138" s="15"/>
      <c r="ZI138" s="15"/>
      <c r="ZJ138" s="15"/>
      <c r="ZK138" s="15"/>
      <c r="ZL138" s="15"/>
      <c r="ZM138" s="15"/>
      <c r="ZN138" s="15"/>
      <c r="ZO138" s="15"/>
      <c r="ZP138" s="15"/>
      <c r="ZQ138" s="15"/>
      <c r="ZR138" s="15"/>
      <c r="ZS138" s="15"/>
      <c r="ZT138" s="15"/>
      <c r="ZU138" s="15"/>
      <c r="ZV138" s="15"/>
      <c r="ZW138" s="15"/>
      <c r="ZX138" s="15"/>
      <c r="ZY138" s="15"/>
      <c r="ZZ138" s="15"/>
      <c r="AAA138" s="15"/>
      <c r="AAB138" s="15"/>
      <c r="AAC138" s="15"/>
      <c r="AAD138" s="15"/>
      <c r="AAE138" s="15"/>
      <c r="AAF138" s="15"/>
      <c r="AAG138" s="15"/>
      <c r="AAH138" s="15"/>
      <c r="AAI138" s="15"/>
      <c r="AAJ138" s="15"/>
      <c r="AAK138" s="15"/>
      <c r="AAL138" s="15"/>
      <c r="AAM138" s="15"/>
      <c r="AAN138" s="15"/>
      <c r="AAO138" s="15"/>
      <c r="AAP138" s="15"/>
      <c r="AAQ138" s="15"/>
      <c r="AAR138" s="15"/>
      <c r="AAS138" s="15"/>
      <c r="AAT138" s="15"/>
      <c r="AAU138" s="15"/>
      <c r="AAV138" s="15"/>
      <c r="AAW138" s="15"/>
      <c r="AAX138" s="15"/>
      <c r="AAY138" s="15"/>
      <c r="AAZ138" s="15"/>
      <c r="ABA138" s="15"/>
      <c r="ABB138" s="15"/>
      <c r="ABC138" s="15"/>
      <c r="ABD138" s="15"/>
      <c r="ABE138" s="15"/>
      <c r="ABF138" s="15"/>
      <c r="ABG138" s="15"/>
      <c r="ABH138" s="15"/>
      <c r="ABI138" s="15"/>
      <c r="ABJ138" s="15"/>
      <c r="ABK138" s="15"/>
      <c r="ABL138" s="15"/>
      <c r="ABM138" s="15"/>
      <c r="ABN138" s="15"/>
      <c r="ABO138" s="15"/>
      <c r="ABP138" s="15"/>
      <c r="ABQ138" s="15"/>
      <c r="ABR138" s="15"/>
      <c r="ABS138" s="15"/>
      <c r="ABT138" s="15"/>
      <c r="ABU138" s="15"/>
      <c r="ABV138" s="15"/>
      <c r="ABW138" s="15"/>
      <c r="ABX138" s="15"/>
      <c r="ABY138" s="15"/>
      <c r="ABZ138" s="15"/>
      <c r="ACA138" s="15"/>
      <c r="ACB138" s="15"/>
      <c r="ACC138" s="15"/>
      <c r="ACD138" s="15"/>
      <c r="ACE138" s="15"/>
      <c r="ACF138" s="15"/>
      <c r="ACG138" s="15"/>
      <c r="ACH138" s="15"/>
      <c r="ACI138" s="15"/>
      <c r="ACJ138" s="15"/>
      <c r="ACK138" s="15"/>
      <c r="ACL138" s="15"/>
      <c r="ACM138" s="15"/>
      <c r="ACN138" s="15"/>
      <c r="ACO138" s="15"/>
      <c r="ACP138" s="15"/>
      <c r="ACQ138" s="15"/>
      <c r="ACR138" s="15"/>
      <c r="ACS138" s="15"/>
      <c r="ACT138" s="15"/>
      <c r="ACU138" s="15"/>
      <c r="ACV138" s="15"/>
      <c r="ACW138" s="15"/>
      <c r="ACX138" s="15"/>
      <c r="ACY138" s="15"/>
      <c r="ACZ138" s="15"/>
      <c r="ADA138" s="15"/>
      <c r="ADB138" s="15"/>
      <c r="ADC138" s="15"/>
      <c r="ADD138" s="15"/>
      <c r="ADE138" s="15"/>
      <c r="ADF138" s="15"/>
      <c r="ADG138" s="15"/>
      <c r="ADH138" s="15"/>
      <c r="ADI138" s="15"/>
      <c r="ADJ138" s="15"/>
      <c r="ADK138" s="15"/>
      <c r="ADL138" s="15"/>
      <c r="ADM138" s="15"/>
      <c r="ADN138" s="15"/>
      <c r="ADO138" s="15"/>
      <c r="ADP138" s="15"/>
      <c r="ADQ138" s="15"/>
      <c r="ADR138" s="15"/>
      <c r="ADS138" s="15"/>
      <c r="ADT138" s="15"/>
      <c r="ADU138" s="15"/>
      <c r="ADV138" s="15"/>
      <c r="ADW138" s="15"/>
      <c r="ADX138" s="15"/>
      <c r="ADY138" s="15"/>
      <c r="ADZ138" s="15"/>
      <c r="AEA138" s="15"/>
      <c r="AEB138" s="15"/>
      <c r="AEC138" s="15"/>
      <c r="AED138" s="15"/>
      <c r="AEE138" s="15"/>
      <c r="AEF138" s="15"/>
      <c r="AEG138" s="15"/>
      <c r="AEH138" s="15"/>
      <c r="AEI138" s="15"/>
      <c r="AEJ138" s="15"/>
      <c r="AEK138" s="15"/>
      <c r="AEL138" s="15"/>
      <c r="AEM138" s="15"/>
      <c r="AEN138" s="15"/>
      <c r="AEO138" s="15"/>
      <c r="AEP138" s="15"/>
      <c r="AEQ138" s="15"/>
      <c r="AER138" s="15"/>
      <c r="AES138" s="15"/>
      <c r="AET138" s="15"/>
      <c r="AEU138" s="15"/>
      <c r="AEV138" s="15"/>
      <c r="AEW138" s="15"/>
      <c r="AEX138" s="15"/>
      <c r="AEY138" s="15"/>
      <c r="AEZ138" s="15"/>
      <c r="AFA138" s="15"/>
      <c r="AFB138" s="15"/>
      <c r="AFC138" s="15"/>
      <c r="AFD138" s="15"/>
      <c r="AFE138" s="15"/>
      <c r="AFF138" s="15"/>
      <c r="AFG138" s="15"/>
      <c r="AFH138" s="15"/>
      <c r="AFI138" s="15"/>
      <c r="AFJ138" s="15"/>
      <c r="AFK138" s="15"/>
      <c r="AFL138" s="15"/>
      <c r="AFM138" s="15"/>
      <c r="AFN138" s="15"/>
      <c r="AFO138" s="15"/>
      <c r="AFP138" s="15"/>
      <c r="AFQ138" s="15"/>
      <c r="AFR138" s="15"/>
      <c r="AFS138" s="15"/>
      <c r="AFT138" s="15"/>
      <c r="AFU138" s="15"/>
      <c r="AFV138" s="15"/>
      <c r="AFW138" s="15"/>
      <c r="AFX138" s="15"/>
      <c r="AFY138" s="15"/>
      <c r="AFZ138" s="15"/>
      <c r="AGA138" s="15"/>
      <c r="AGB138" s="15"/>
      <c r="AGC138" s="15"/>
      <c r="AGD138" s="15"/>
      <c r="AGE138" s="15"/>
      <c r="AGF138" s="15"/>
      <c r="AGG138" s="15"/>
      <c r="AGH138" s="15"/>
      <c r="AGI138" s="15"/>
      <c r="AGJ138" s="15"/>
      <c r="AGK138" s="15"/>
      <c r="AGL138" s="15"/>
      <c r="AGM138" s="15"/>
      <c r="AGN138" s="15"/>
      <c r="AGO138" s="15"/>
      <c r="AGP138" s="15"/>
      <c r="AGQ138" s="15"/>
      <c r="AGR138" s="15"/>
      <c r="AGS138" s="15"/>
      <c r="AGT138" s="15"/>
      <c r="AGU138" s="15"/>
      <c r="AGV138" s="15"/>
      <c r="AGW138" s="15"/>
      <c r="AGX138" s="15"/>
      <c r="AGY138" s="15"/>
      <c r="AGZ138" s="15"/>
      <c r="AHA138" s="15"/>
      <c r="AHB138" s="15"/>
      <c r="AHC138" s="15"/>
      <c r="AHD138" s="15"/>
      <c r="AHE138" s="15"/>
      <c r="AHF138" s="15"/>
      <c r="AHG138" s="15"/>
      <c r="AHH138" s="15"/>
      <c r="AHI138" s="15"/>
      <c r="AHJ138" s="15"/>
      <c r="AHK138" s="15"/>
      <c r="AHL138" s="15"/>
      <c r="AHM138" s="15"/>
      <c r="AHN138" s="15"/>
      <c r="AHO138" s="15"/>
      <c r="AHP138" s="15"/>
      <c r="AHQ138" s="15"/>
      <c r="AHR138" s="15"/>
      <c r="AHS138" s="15"/>
      <c r="AHT138" s="15"/>
      <c r="AHU138" s="15"/>
      <c r="AHV138" s="15"/>
      <c r="AHW138" s="15"/>
      <c r="AHX138" s="15"/>
      <c r="AHY138" s="15"/>
      <c r="AHZ138" s="15"/>
      <c r="AIA138" s="15"/>
      <c r="AIB138" s="15"/>
      <c r="AIC138" s="15"/>
      <c r="AID138" s="15"/>
      <c r="AIE138" s="15"/>
      <c r="AIF138" s="15"/>
      <c r="AIG138" s="15"/>
      <c r="AIH138" s="15"/>
      <c r="AII138" s="15"/>
      <c r="AIJ138" s="15"/>
      <c r="AIK138" s="15"/>
      <c r="AIL138" s="15"/>
      <c r="AIM138" s="15"/>
      <c r="AIN138" s="15"/>
      <c r="AIO138" s="15"/>
      <c r="AIP138" s="15"/>
      <c r="AIQ138" s="15"/>
      <c r="AIR138" s="15"/>
      <c r="AIS138" s="15"/>
      <c r="AIT138" s="15"/>
      <c r="AIU138" s="15"/>
      <c r="AIV138" s="15"/>
      <c r="AIW138" s="15"/>
      <c r="AIX138" s="15"/>
      <c r="AIY138" s="15"/>
      <c r="AIZ138" s="15"/>
      <c r="AJA138" s="15"/>
      <c r="AJB138" s="15"/>
      <c r="AJC138" s="15"/>
      <c r="AJD138" s="15"/>
      <c r="AJE138" s="15"/>
      <c r="AJF138" s="15"/>
      <c r="AJG138" s="15"/>
      <c r="AJH138" s="15"/>
      <c r="AJI138" s="15"/>
      <c r="AJJ138" s="15"/>
      <c r="AJK138" s="15"/>
      <c r="AJL138" s="15"/>
      <c r="AJM138" s="15"/>
      <c r="AJN138" s="15"/>
      <c r="AJO138" s="15"/>
      <c r="AJP138" s="15"/>
      <c r="AJQ138" s="15"/>
      <c r="AJR138" s="15"/>
      <c r="AJS138" s="15"/>
      <c r="AJT138" s="15"/>
      <c r="AJU138" s="15"/>
      <c r="AJV138" s="15"/>
      <c r="AJW138" s="15"/>
      <c r="AJX138" s="15"/>
      <c r="AJY138" s="15"/>
      <c r="AJZ138" s="15"/>
      <c r="AKA138" s="15"/>
      <c r="AKB138" s="15"/>
      <c r="AKC138" s="15"/>
      <c r="AKD138" s="15"/>
      <c r="AKE138" s="15"/>
      <c r="AKF138" s="15"/>
      <c r="AKG138" s="15"/>
      <c r="AKH138" s="15"/>
      <c r="AKI138" s="15"/>
      <c r="AKJ138" s="15"/>
      <c r="AKK138" s="15"/>
      <c r="AKL138" s="15"/>
      <c r="AKM138" s="15"/>
      <c r="AKN138" s="15"/>
      <c r="AKO138" s="15"/>
      <c r="AKP138" s="15"/>
      <c r="AKQ138" s="15"/>
      <c r="AKR138" s="15"/>
      <c r="AKS138" s="15"/>
      <c r="AKT138" s="15"/>
      <c r="AKU138" s="15"/>
      <c r="AKV138" s="15"/>
      <c r="AKW138" s="15"/>
      <c r="AKX138" s="15"/>
      <c r="AKY138" s="15"/>
      <c r="AKZ138" s="15"/>
      <c r="ALA138" s="15"/>
      <c r="ALB138" s="15"/>
      <c r="ALC138" s="15"/>
      <c r="ALD138" s="15"/>
      <c r="ALE138" s="15"/>
      <c r="ALF138" s="15"/>
      <c r="ALG138" s="15"/>
      <c r="ALH138" s="15"/>
      <c r="ALI138" s="15"/>
      <c r="ALJ138" s="15"/>
      <c r="ALK138" s="15"/>
      <c r="ALL138" s="15"/>
      <c r="ALM138" s="15"/>
      <c r="ALN138" s="15"/>
      <c r="ALO138" s="15"/>
      <c r="ALP138" s="15"/>
      <c r="ALQ138" s="15"/>
      <c r="ALR138" s="15"/>
      <c r="ALS138" s="15"/>
      <c r="ALT138" s="15"/>
      <c r="ALU138" s="15"/>
      <c r="ALV138" s="15"/>
      <c r="ALW138" s="15"/>
      <c r="ALX138" s="15"/>
      <c r="ALY138" s="15"/>
      <c r="ALZ138" s="15"/>
      <c r="AMA138" s="15"/>
      <c r="AMB138" s="15"/>
      <c r="AMC138" s="15"/>
      <c r="AMD138" s="15"/>
      <c r="AME138" s="15"/>
      <c r="AMF138" s="15"/>
    </row>
    <row r="139" spans="1:1020" s="19" customFormat="1" outlineLevel="1">
      <c r="A139" s="107" t="s">
        <v>537</v>
      </c>
      <c r="B139" s="101" t="s">
        <v>43</v>
      </c>
      <c r="C139" s="114" t="s">
        <v>230</v>
      </c>
      <c r="D139" s="103" t="s">
        <v>131</v>
      </c>
      <c r="E139" s="103" t="s">
        <v>44</v>
      </c>
      <c r="F139" s="103" t="s">
        <v>231</v>
      </c>
      <c r="G139" s="103" t="s">
        <v>44</v>
      </c>
      <c r="H139" s="101" t="s">
        <v>55</v>
      </c>
      <c r="I139" s="101" t="s">
        <v>44</v>
      </c>
      <c r="J139" s="104" t="s">
        <v>60</v>
      </c>
      <c r="K139" s="105">
        <v>0</v>
      </c>
      <c r="L139" s="106">
        <v>230000000</v>
      </c>
      <c r="M139" s="107" t="s">
        <v>384</v>
      </c>
      <c r="N139" s="116" t="s">
        <v>385</v>
      </c>
      <c r="O139" s="143" t="s">
        <v>232</v>
      </c>
      <c r="P139" s="113" t="s">
        <v>48</v>
      </c>
      <c r="Q139" s="144" t="s">
        <v>535</v>
      </c>
      <c r="R139" s="110" t="s">
        <v>50</v>
      </c>
      <c r="S139" s="113">
        <v>868</v>
      </c>
      <c r="T139" s="113" t="s">
        <v>133</v>
      </c>
      <c r="U139" s="117">
        <v>41100</v>
      </c>
      <c r="V139" s="117">
        <v>65</v>
      </c>
      <c r="W139" s="112">
        <v>0</v>
      </c>
      <c r="X139" s="269">
        <f t="shared" si="15"/>
        <v>0</v>
      </c>
      <c r="Y139" s="146"/>
      <c r="Z139" s="135">
        <v>2016</v>
      </c>
      <c r="AA139" s="145" t="s">
        <v>611</v>
      </c>
      <c r="AB139" s="15" t="s">
        <v>52</v>
      </c>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c r="IS139" s="15"/>
      <c r="IT139" s="15"/>
      <c r="IU139" s="15"/>
      <c r="IV139" s="15"/>
      <c r="IW139" s="15"/>
      <c r="IX139" s="15"/>
      <c r="IY139" s="15"/>
      <c r="IZ139" s="15"/>
      <c r="JA139" s="15"/>
      <c r="JB139" s="15"/>
      <c r="JC139" s="15"/>
      <c r="JD139" s="15"/>
      <c r="JE139" s="15"/>
      <c r="JF139" s="15"/>
      <c r="JG139" s="15"/>
      <c r="JH139" s="15"/>
      <c r="JI139" s="15"/>
      <c r="JJ139" s="15"/>
      <c r="JK139" s="15"/>
      <c r="JL139" s="15"/>
      <c r="JM139" s="15"/>
      <c r="JN139" s="15"/>
      <c r="JO139" s="15"/>
      <c r="JP139" s="15"/>
      <c r="JQ139" s="15"/>
      <c r="JR139" s="15"/>
      <c r="JS139" s="15"/>
      <c r="JT139" s="15"/>
      <c r="JU139" s="15"/>
      <c r="JV139" s="15"/>
      <c r="JW139" s="15"/>
      <c r="JX139" s="15"/>
      <c r="JY139" s="15"/>
      <c r="JZ139" s="15"/>
      <c r="KA139" s="15"/>
      <c r="KB139" s="15"/>
      <c r="KC139" s="15"/>
      <c r="KD139" s="15"/>
      <c r="KE139" s="15"/>
      <c r="KF139" s="15"/>
      <c r="KG139" s="15"/>
      <c r="KH139" s="15"/>
      <c r="KI139" s="15"/>
      <c r="KJ139" s="15"/>
      <c r="KK139" s="15"/>
      <c r="KL139" s="15"/>
      <c r="KM139" s="15"/>
      <c r="KN139" s="15"/>
      <c r="KO139" s="15"/>
      <c r="KP139" s="15"/>
      <c r="KQ139" s="15"/>
      <c r="KR139" s="15"/>
      <c r="KS139" s="15"/>
      <c r="KT139" s="15"/>
      <c r="KU139" s="15"/>
      <c r="KV139" s="15"/>
      <c r="KW139" s="15"/>
      <c r="KX139" s="15"/>
      <c r="KY139" s="15"/>
      <c r="KZ139" s="15"/>
      <c r="LA139" s="15"/>
      <c r="LB139" s="15"/>
      <c r="LC139" s="15"/>
      <c r="LD139" s="15"/>
      <c r="LE139" s="15"/>
      <c r="LF139" s="15"/>
      <c r="LG139" s="15"/>
      <c r="LH139" s="15"/>
      <c r="LI139" s="15"/>
      <c r="LJ139" s="15"/>
      <c r="LK139" s="15"/>
      <c r="LL139" s="15"/>
      <c r="LM139" s="15"/>
      <c r="LN139" s="15"/>
      <c r="LO139" s="15"/>
      <c r="LP139" s="15"/>
      <c r="LQ139" s="15"/>
      <c r="LR139" s="15"/>
      <c r="LS139" s="15"/>
      <c r="LT139" s="15"/>
      <c r="LU139" s="15"/>
      <c r="LV139" s="15"/>
      <c r="LW139" s="15"/>
      <c r="LX139" s="15"/>
      <c r="LY139" s="15"/>
      <c r="LZ139" s="15"/>
      <c r="MA139" s="15"/>
      <c r="MB139" s="15"/>
      <c r="MC139" s="15"/>
      <c r="MD139" s="15"/>
      <c r="ME139" s="15"/>
      <c r="MF139" s="15"/>
      <c r="MG139" s="15"/>
      <c r="MH139" s="15"/>
      <c r="MI139" s="15"/>
      <c r="MJ139" s="15"/>
      <c r="MK139" s="15"/>
      <c r="ML139" s="15"/>
      <c r="MM139" s="15"/>
      <c r="MN139" s="15"/>
      <c r="MO139" s="15"/>
      <c r="MP139" s="15"/>
      <c r="MQ139" s="15"/>
      <c r="MR139" s="15"/>
      <c r="MS139" s="15"/>
      <c r="MT139" s="15"/>
      <c r="MU139" s="15"/>
      <c r="MV139" s="15"/>
      <c r="MW139" s="15"/>
      <c r="MX139" s="15"/>
      <c r="MY139" s="15"/>
      <c r="MZ139" s="15"/>
      <c r="NA139" s="15"/>
      <c r="NB139" s="15"/>
      <c r="NC139" s="15"/>
      <c r="ND139" s="15"/>
      <c r="NE139" s="15"/>
      <c r="NF139" s="15"/>
      <c r="NG139" s="15"/>
      <c r="NH139" s="15"/>
      <c r="NI139" s="15"/>
      <c r="NJ139" s="15"/>
      <c r="NK139" s="15"/>
      <c r="NL139" s="15"/>
      <c r="NM139" s="15"/>
      <c r="NN139" s="15"/>
      <c r="NO139" s="15"/>
      <c r="NP139" s="15"/>
      <c r="NQ139" s="15"/>
      <c r="NR139" s="15"/>
      <c r="NS139" s="15"/>
      <c r="NT139" s="15"/>
      <c r="NU139" s="15"/>
      <c r="NV139" s="15"/>
      <c r="NW139" s="15"/>
      <c r="NX139" s="15"/>
      <c r="NY139" s="15"/>
      <c r="NZ139" s="15"/>
      <c r="OA139" s="15"/>
      <c r="OB139" s="15"/>
      <c r="OC139" s="15"/>
      <c r="OD139" s="15"/>
      <c r="OE139" s="15"/>
      <c r="OF139" s="15"/>
      <c r="OG139" s="15"/>
      <c r="OH139" s="15"/>
      <c r="OI139" s="15"/>
      <c r="OJ139" s="15"/>
      <c r="OK139" s="15"/>
      <c r="OL139" s="15"/>
      <c r="OM139" s="15"/>
      <c r="ON139" s="15"/>
      <c r="OO139" s="15"/>
      <c r="OP139" s="15"/>
      <c r="OQ139" s="15"/>
      <c r="OR139" s="15"/>
      <c r="OS139" s="15"/>
      <c r="OT139" s="15"/>
      <c r="OU139" s="15"/>
      <c r="OV139" s="15"/>
      <c r="OW139" s="15"/>
      <c r="OX139" s="15"/>
      <c r="OY139" s="15"/>
      <c r="OZ139" s="15"/>
      <c r="PA139" s="15"/>
      <c r="PB139" s="15"/>
      <c r="PC139" s="15"/>
      <c r="PD139" s="15"/>
      <c r="PE139" s="15"/>
      <c r="PF139" s="15"/>
      <c r="PG139" s="15"/>
      <c r="PH139" s="15"/>
      <c r="PI139" s="15"/>
      <c r="PJ139" s="15"/>
      <c r="PK139" s="15"/>
      <c r="PL139" s="15"/>
      <c r="PM139" s="15"/>
      <c r="PN139" s="15"/>
      <c r="PO139" s="15"/>
      <c r="PP139" s="15"/>
      <c r="PQ139" s="15"/>
      <c r="PR139" s="15"/>
      <c r="PS139" s="15"/>
      <c r="PT139" s="15"/>
      <c r="PU139" s="15"/>
      <c r="PV139" s="15"/>
      <c r="PW139" s="15"/>
      <c r="PX139" s="15"/>
      <c r="PY139" s="15"/>
      <c r="PZ139" s="15"/>
      <c r="QA139" s="15"/>
      <c r="QB139" s="15"/>
      <c r="QC139" s="15"/>
      <c r="QD139" s="15"/>
      <c r="QE139" s="15"/>
      <c r="QF139" s="15"/>
      <c r="QG139" s="15"/>
      <c r="QH139" s="15"/>
      <c r="QI139" s="15"/>
      <c r="QJ139" s="15"/>
      <c r="QK139" s="15"/>
      <c r="QL139" s="15"/>
      <c r="QM139" s="15"/>
      <c r="QN139" s="15"/>
      <c r="QO139" s="15"/>
      <c r="QP139" s="15"/>
      <c r="QQ139" s="15"/>
      <c r="QR139" s="15"/>
      <c r="QS139" s="15"/>
      <c r="QT139" s="15"/>
      <c r="QU139" s="15"/>
      <c r="QV139" s="15"/>
      <c r="QW139" s="15"/>
      <c r="QX139" s="15"/>
      <c r="QY139" s="15"/>
      <c r="QZ139" s="15"/>
      <c r="RA139" s="15"/>
      <c r="RB139" s="15"/>
      <c r="RC139" s="15"/>
      <c r="RD139" s="15"/>
      <c r="RE139" s="15"/>
      <c r="RF139" s="15"/>
      <c r="RG139" s="15"/>
      <c r="RH139" s="15"/>
      <c r="RI139" s="15"/>
      <c r="RJ139" s="15"/>
      <c r="RK139" s="15"/>
      <c r="RL139" s="15"/>
      <c r="RM139" s="15"/>
      <c r="RN139" s="15"/>
      <c r="RO139" s="15"/>
      <c r="RP139" s="15"/>
      <c r="RQ139" s="15"/>
      <c r="RR139" s="15"/>
      <c r="RS139" s="15"/>
      <c r="RT139" s="15"/>
      <c r="RU139" s="15"/>
      <c r="RV139" s="15"/>
      <c r="RW139" s="15"/>
      <c r="RX139" s="15"/>
      <c r="RY139" s="15"/>
      <c r="RZ139" s="15"/>
      <c r="SA139" s="15"/>
      <c r="SB139" s="15"/>
      <c r="SC139" s="15"/>
      <c r="SD139" s="15"/>
      <c r="SE139" s="15"/>
      <c r="SF139" s="15"/>
      <c r="SG139" s="15"/>
      <c r="SH139" s="15"/>
      <c r="SI139" s="15"/>
      <c r="SJ139" s="15"/>
      <c r="SK139" s="15"/>
      <c r="SL139" s="15"/>
      <c r="SM139" s="15"/>
      <c r="SN139" s="15"/>
      <c r="SO139" s="15"/>
      <c r="SP139" s="15"/>
      <c r="SQ139" s="15"/>
      <c r="SR139" s="15"/>
      <c r="SS139" s="15"/>
      <c r="ST139" s="15"/>
      <c r="SU139" s="15"/>
      <c r="SV139" s="15"/>
      <c r="SW139" s="15"/>
      <c r="SX139" s="15"/>
      <c r="SY139" s="15"/>
      <c r="SZ139" s="15"/>
      <c r="TA139" s="15"/>
      <c r="TB139" s="15"/>
      <c r="TC139" s="15"/>
      <c r="TD139" s="15"/>
      <c r="TE139" s="15"/>
      <c r="TF139" s="15"/>
      <c r="TG139" s="15"/>
      <c r="TH139" s="15"/>
      <c r="TI139" s="15"/>
      <c r="TJ139" s="15"/>
      <c r="TK139" s="15"/>
      <c r="TL139" s="15"/>
      <c r="TM139" s="15"/>
      <c r="TN139" s="15"/>
      <c r="TO139" s="15"/>
      <c r="TP139" s="15"/>
      <c r="TQ139" s="15"/>
      <c r="TR139" s="15"/>
      <c r="TS139" s="15"/>
      <c r="TT139" s="15"/>
      <c r="TU139" s="15"/>
      <c r="TV139" s="15"/>
      <c r="TW139" s="15"/>
      <c r="TX139" s="15"/>
      <c r="TY139" s="15"/>
      <c r="TZ139" s="15"/>
      <c r="UA139" s="15"/>
      <c r="UB139" s="15"/>
      <c r="UC139" s="15"/>
      <c r="UD139" s="15"/>
      <c r="UE139" s="15"/>
      <c r="UF139" s="15"/>
      <c r="UG139" s="15"/>
      <c r="UH139" s="15"/>
      <c r="UI139" s="15"/>
      <c r="UJ139" s="15"/>
      <c r="UK139" s="15"/>
      <c r="UL139" s="15"/>
      <c r="UM139" s="15"/>
      <c r="UN139" s="15"/>
      <c r="UO139" s="15"/>
      <c r="UP139" s="15"/>
      <c r="UQ139" s="15"/>
      <c r="UR139" s="15"/>
      <c r="US139" s="15"/>
      <c r="UT139" s="15"/>
      <c r="UU139" s="15"/>
      <c r="UV139" s="15"/>
      <c r="UW139" s="15"/>
      <c r="UX139" s="15"/>
      <c r="UY139" s="15"/>
      <c r="UZ139" s="15"/>
      <c r="VA139" s="15"/>
      <c r="VB139" s="15"/>
      <c r="VC139" s="15"/>
      <c r="VD139" s="15"/>
      <c r="VE139" s="15"/>
      <c r="VF139" s="15"/>
      <c r="VG139" s="15"/>
      <c r="VH139" s="15"/>
      <c r="VI139" s="15"/>
      <c r="VJ139" s="15"/>
      <c r="VK139" s="15"/>
      <c r="VL139" s="15"/>
      <c r="VM139" s="15"/>
      <c r="VN139" s="15"/>
      <c r="VO139" s="15"/>
      <c r="VP139" s="15"/>
      <c r="VQ139" s="15"/>
      <c r="VR139" s="15"/>
      <c r="VS139" s="15"/>
      <c r="VT139" s="15"/>
      <c r="VU139" s="15"/>
      <c r="VV139" s="15"/>
      <c r="VW139" s="15"/>
      <c r="VX139" s="15"/>
      <c r="VY139" s="15"/>
      <c r="VZ139" s="15"/>
      <c r="WA139" s="15"/>
      <c r="WB139" s="15"/>
      <c r="WC139" s="15"/>
      <c r="WD139" s="15"/>
      <c r="WE139" s="15"/>
      <c r="WF139" s="15"/>
      <c r="WG139" s="15"/>
      <c r="WH139" s="15"/>
      <c r="WI139" s="15"/>
      <c r="WJ139" s="15"/>
      <c r="WK139" s="15"/>
      <c r="WL139" s="15"/>
      <c r="WM139" s="15"/>
      <c r="WN139" s="15"/>
      <c r="WO139" s="15"/>
      <c r="WP139" s="15"/>
      <c r="WQ139" s="15"/>
      <c r="WR139" s="15"/>
      <c r="WS139" s="15"/>
      <c r="WT139" s="15"/>
      <c r="WU139" s="15"/>
      <c r="WV139" s="15"/>
      <c r="WW139" s="15"/>
      <c r="WX139" s="15"/>
      <c r="WY139" s="15"/>
      <c r="WZ139" s="15"/>
      <c r="XA139" s="15"/>
      <c r="XB139" s="15"/>
      <c r="XC139" s="15"/>
      <c r="XD139" s="15"/>
      <c r="XE139" s="15"/>
      <c r="XF139" s="15"/>
      <c r="XG139" s="15"/>
      <c r="XH139" s="15"/>
      <c r="XI139" s="15"/>
      <c r="XJ139" s="15"/>
      <c r="XK139" s="15"/>
      <c r="XL139" s="15"/>
      <c r="XM139" s="15"/>
      <c r="XN139" s="15"/>
      <c r="XO139" s="15"/>
      <c r="XP139" s="15"/>
      <c r="XQ139" s="15"/>
      <c r="XR139" s="15"/>
      <c r="XS139" s="15"/>
      <c r="XT139" s="15"/>
      <c r="XU139" s="15"/>
      <c r="XV139" s="15"/>
      <c r="XW139" s="15"/>
      <c r="XX139" s="15"/>
      <c r="XY139" s="15"/>
      <c r="XZ139" s="15"/>
      <c r="YA139" s="15"/>
      <c r="YB139" s="15"/>
      <c r="YC139" s="15"/>
      <c r="YD139" s="15"/>
      <c r="YE139" s="15"/>
      <c r="YF139" s="15"/>
      <c r="YG139" s="15"/>
      <c r="YH139" s="15"/>
      <c r="YI139" s="15"/>
      <c r="YJ139" s="15"/>
      <c r="YK139" s="15"/>
      <c r="YL139" s="15"/>
      <c r="YM139" s="15"/>
      <c r="YN139" s="15"/>
      <c r="YO139" s="15"/>
      <c r="YP139" s="15"/>
      <c r="YQ139" s="15"/>
      <c r="YR139" s="15"/>
      <c r="YS139" s="15"/>
      <c r="YT139" s="15"/>
      <c r="YU139" s="15"/>
      <c r="YV139" s="15"/>
      <c r="YW139" s="15"/>
      <c r="YX139" s="15"/>
      <c r="YY139" s="15"/>
      <c r="YZ139" s="15"/>
      <c r="ZA139" s="15"/>
      <c r="ZB139" s="15"/>
      <c r="ZC139" s="15"/>
      <c r="ZD139" s="15"/>
      <c r="ZE139" s="15"/>
      <c r="ZF139" s="15"/>
      <c r="ZG139" s="15"/>
      <c r="ZH139" s="15"/>
      <c r="ZI139" s="15"/>
      <c r="ZJ139" s="15"/>
      <c r="ZK139" s="15"/>
      <c r="ZL139" s="15"/>
      <c r="ZM139" s="15"/>
      <c r="ZN139" s="15"/>
      <c r="ZO139" s="15"/>
      <c r="ZP139" s="15"/>
      <c r="ZQ139" s="15"/>
      <c r="ZR139" s="15"/>
      <c r="ZS139" s="15"/>
      <c r="ZT139" s="15"/>
      <c r="ZU139" s="15"/>
      <c r="ZV139" s="15"/>
      <c r="ZW139" s="15"/>
      <c r="ZX139" s="15"/>
      <c r="ZY139" s="15"/>
      <c r="ZZ139" s="15"/>
      <c r="AAA139" s="15"/>
      <c r="AAB139" s="15"/>
      <c r="AAC139" s="15"/>
      <c r="AAD139" s="15"/>
      <c r="AAE139" s="15"/>
      <c r="AAF139" s="15"/>
      <c r="AAG139" s="15"/>
      <c r="AAH139" s="15"/>
      <c r="AAI139" s="15"/>
      <c r="AAJ139" s="15"/>
      <c r="AAK139" s="15"/>
      <c r="AAL139" s="15"/>
      <c r="AAM139" s="15"/>
      <c r="AAN139" s="15"/>
      <c r="AAO139" s="15"/>
      <c r="AAP139" s="15"/>
      <c r="AAQ139" s="15"/>
      <c r="AAR139" s="15"/>
      <c r="AAS139" s="15"/>
      <c r="AAT139" s="15"/>
      <c r="AAU139" s="15"/>
      <c r="AAV139" s="15"/>
      <c r="AAW139" s="15"/>
      <c r="AAX139" s="15"/>
      <c r="AAY139" s="15"/>
      <c r="AAZ139" s="15"/>
      <c r="ABA139" s="15"/>
      <c r="ABB139" s="15"/>
      <c r="ABC139" s="15"/>
      <c r="ABD139" s="15"/>
      <c r="ABE139" s="15"/>
      <c r="ABF139" s="15"/>
      <c r="ABG139" s="15"/>
      <c r="ABH139" s="15"/>
      <c r="ABI139" s="15"/>
      <c r="ABJ139" s="15"/>
      <c r="ABK139" s="15"/>
      <c r="ABL139" s="15"/>
      <c r="ABM139" s="15"/>
      <c r="ABN139" s="15"/>
      <c r="ABO139" s="15"/>
      <c r="ABP139" s="15"/>
      <c r="ABQ139" s="15"/>
      <c r="ABR139" s="15"/>
      <c r="ABS139" s="15"/>
      <c r="ABT139" s="15"/>
      <c r="ABU139" s="15"/>
      <c r="ABV139" s="15"/>
      <c r="ABW139" s="15"/>
      <c r="ABX139" s="15"/>
      <c r="ABY139" s="15"/>
      <c r="ABZ139" s="15"/>
      <c r="ACA139" s="15"/>
      <c r="ACB139" s="15"/>
      <c r="ACC139" s="15"/>
      <c r="ACD139" s="15"/>
      <c r="ACE139" s="15"/>
      <c r="ACF139" s="15"/>
      <c r="ACG139" s="15"/>
      <c r="ACH139" s="15"/>
      <c r="ACI139" s="15"/>
      <c r="ACJ139" s="15"/>
      <c r="ACK139" s="15"/>
      <c r="ACL139" s="15"/>
      <c r="ACM139" s="15"/>
      <c r="ACN139" s="15"/>
      <c r="ACO139" s="15"/>
      <c r="ACP139" s="15"/>
      <c r="ACQ139" s="15"/>
      <c r="ACR139" s="15"/>
      <c r="ACS139" s="15"/>
      <c r="ACT139" s="15"/>
      <c r="ACU139" s="15"/>
      <c r="ACV139" s="15"/>
      <c r="ACW139" s="15"/>
      <c r="ACX139" s="15"/>
      <c r="ACY139" s="15"/>
      <c r="ACZ139" s="15"/>
      <c r="ADA139" s="15"/>
      <c r="ADB139" s="15"/>
      <c r="ADC139" s="15"/>
      <c r="ADD139" s="15"/>
      <c r="ADE139" s="15"/>
      <c r="ADF139" s="15"/>
      <c r="ADG139" s="15"/>
      <c r="ADH139" s="15"/>
      <c r="ADI139" s="15"/>
      <c r="ADJ139" s="15"/>
      <c r="ADK139" s="15"/>
      <c r="ADL139" s="15"/>
      <c r="ADM139" s="15"/>
      <c r="ADN139" s="15"/>
      <c r="ADO139" s="15"/>
      <c r="ADP139" s="15"/>
      <c r="ADQ139" s="15"/>
      <c r="ADR139" s="15"/>
      <c r="ADS139" s="15"/>
      <c r="ADT139" s="15"/>
      <c r="ADU139" s="15"/>
      <c r="ADV139" s="15"/>
      <c r="ADW139" s="15"/>
      <c r="ADX139" s="15"/>
      <c r="ADY139" s="15"/>
      <c r="ADZ139" s="15"/>
      <c r="AEA139" s="15"/>
      <c r="AEB139" s="15"/>
      <c r="AEC139" s="15"/>
      <c r="AED139" s="15"/>
      <c r="AEE139" s="15"/>
      <c r="AEF139" s="15"/>
      <c r="AEG139" s="15"/>
      <c r="AEH139" s="15"/>
      <c r="AEI139" s="15"/>
      <c r="AEJ139" s="15"/>
      <c r="AEK139" s="15"/>
      <c r="AEL139" s="15"/>
      <c r="AEM139" s="15"/>
      <c r="AEN139" s="15"/>
      <c r="AEO139" s="15"/>
      <c r="AEP139" s="15"/>
      <c r="AEQ139" s="15"/>
      <c r="AER139" s="15"/>
      <c r="AES139" s="15"/>
      <c r="AET139" s="15"/>
      <c r="AEU139" s="15"/>
      <c r="AEV139" s="15"/>
      <c r="AEW139" s="15"/>
      <c r="AEX139" s="15"/>
      <c r="AEY139" s="15"/>
      <c r="AEZ139" s="15"/>
      <c r="AFA139" s="15"/>
      <c r="AFB139" s="15"/>
      <c r="AFC139" s="15"/>
      <c r="AFD139" s="15"/>
      <c r="AFE139" s="15"/>
      <c r="AFF139" s="15"/>
      <c r="AFG139" s="15"/>
      <c r="AFH139" s="15"/>
      <c r="AFI139" s="15"/>
      <c r="AFJ139" s="15"/>
      <c r="AFK139" s="15"/>
      <c r="AFL139" s="15"/>
      <c r="AFM139" s="15"/>
      <c r="AFN139" s="15"/>
      <c r="AFO139" s="15"/>
      <c r="AFP139" s="15"/>
      <c r="AFQ139" s="15"/>
      <c r="AFR139" s="15"/>
      <c r="AFS139" s="15"/>
      <c r="AFT139" s="15"/>
      <c r="AFU139" s="15"/>
      <c r="AFV139" s="15"/>
      <c r="AFW139" s="15"/>
      <c r="AFX139" s="15"/>
      <c r="AFY139" s="15"/>
      <c r="AFZ139" s="15"/>
      <c r="AGA139" s="15"/>
      <c r="AGB139" s="15"/>
      <c r="AGC139" s="15"/>
      <c r="AGD139" s="15"/>
      <c r="AGE139" s="15"/>
      <c r="AGF139" s="15"/>
      <c r="AGG139" s="15"/>
      <c r="AGH139" s="15"/>
      <c r="AGI139" s="15"/>
      <c r="AGJ139" s="15"/>
      <c r="AGK139" s="15"/>
      <c r="AGL139" s="15"/>
      <c r="AGM139" s="15"/>
      <c r="AGN139" s="15"/>
      <c r="AGO139" s="15"/>
      <c r="AGP139" s="15"/>
      <c r="AGQ139" s="15"/>
      <c r="AGR139" s="15"/>
      <c r="AGS139" s="15"/>
      <c r="AGT139" s="15"/>
      <c r="AGU139" s="15"/>
      <c r="AGV139" s="15"/>
      <c r="AGW139" s="15"/>
      <c r="AGX139" s="15"/>
      <c r="AGY139" s="15"/>
      <c r="AGZ139" s="15"/>
      <c r="AHA139" s="15"/>
      <c r="AHB139" s="15"/>
      <c r="AHC139" s="15"/>
      <c r="AHD139" s="15"/>
      <c r="AHE139" s="15"/>
      <c r="AHF139" s="15"/>
      <c r="AHG139" s="15"/>
      <c r="AHH139" s="15"/>
      <c r="AHI139" s="15"/>
      <c r="AHJ139" s="15"/>
      <c r="AHK139" s="15"/>
      <c r="AHL139" s="15"/>
      <c r="AHM139" s="15"/>
      <c r="AHN139" s="15"/>
      <c r="AHO139" s="15"/>
      <c r="AHP139" s="15"/>
      <c r="AHQ139" s="15"/>
      <c r="AHR139" s="15"/>
      <c r="AHS139" s="15"/>
      <c r="AHT139" s="15"/>
      <c r="AHU139" s="15"/>
      <c r="AHV139" s="15"/>
      <c r="AHW139" s="15"/>
      <c r="AHX139" s="15"/>
      <c r="AHY139" s="15"/>
      <c r="AHZ139" s="15"/>
      <c r="AIA139" s="15"/>
      <c r="AIB139" s="15"/>
      <c r="AIC139" s="15"/>
      <c r="AID139" s="15"/>
      <c r="AIE139" s="15"/>
      <c r="AIF139" s="15"/>
      <c r="AIG139" s="15"/>
      <c r="AIH139" s="15"/>
      <c r="AII139" s="15"/>
      <c r="AIJ139" s="15"/>
      <c r="AIK139" s="15"/>
      <c r="AIL139" s="15"/>
      <c r="AIM139" s="15"/>
      <c r="AIN139" s="15"/>
      <c r="AIO139" s="15"/>
      <c r="AIP139" s="15"/>
      <c r="AIQ139" s="15"/>
      <c r="AIR139" s="15"/>
      <c r="AIS139" s="15"/>
      <c r="AIT139" s="15"/>
      <c r="AIU139" s="15"/>
      <c r="AIV139" s="15"/>
      <c r="AIW139" s="15"/>
      <c r="AIX139" s="15"/>
      <c r="AIY139" s="15"/>
      <c r="AIZ139" s="15"/>
      <c r="AJA139" s="15"/>
      <c r="AJB139" s="15"/>
      <c r="AJC139" s="15"/>
      <c r="AJD139" s="15"/>
      <c r="AJE139" s="15"/>
      <c r="AJF139" s="15"/>
      <c r="AJG139" s="15"/>
      <c r="AJH139" s="15"/>
      <c r="AJI139" s="15"/>
      <c r="AJJ139" s="15"/>
      <c r="AJK139" s="15"/>
      <c r="AJL139" s="15"/>
      <c r="AJM139" s="15"/>
      <c r="AJN139" s="15"/>
      <c r="AJO139" s="15"/>
      <c r="AJP139" s="15"/>
      <c r="AJQ139" s="15"/>
      <c r="AJR139" s="15"/>
      <c r="AJS139" s="15"/>
      <c r="AJT139" s="15"/>
      <c r="AJU139" s="15"/>
      <c r="AJV139" s="15"/>
      <c r="AJW139" s="15"/>
      <c r="AJX139" s="15"/>
      <c r="AJY139" s="15"/>
      <c r="AJZ139" s="15"/>
      <c r="AKA139" s="15"/>
      <c r="AKB139" s="15"/>
      <c r="AKC139" s="15"/>
      <c r="AKD139" s="15"/>
      <c r="AKE139" s="15"/>
      <c r="AKF139" s="15"/>
      <c r="AKG139" s="15"/>
      <c r="AKH139" s="15"/>
      <c r="AKI139" s="15"/>
      <c r="AKJ139" s="15"/>
      <c r="AKK139" s="15"/>
      <c r="AKL139" s="15"/>
      <c r="AKM139" s="15"/>
      <c r="AKN139" s="15"/>
      <c r="AKO139" s="15"/>
      <c r="AKP139" s="15"/>
      <c r="AKQ139" s="15"/>
      <c r="AKR139" s="15"/>
      <c r="AKS139" s="15"/>
      <c r="AKT139" s="15"/>
      <c r="AKU139" s="15"/>
      <c r="AKV139" s="15"/>
      <c r="AKW139" s="15"/>
      <c r="AKX139" s="15"/>
      <c r="AKY139" s="15"/>
      <c r="AKZ139" s="15"/>
      <c r="ALA139" s="15"/>
      <c r="ALB139" s="15"/>
      <c r="ALC139" s="15"/>
      <c r="ALD139" s="15"/>
      <c r="ALE139" s="15"/>
      <c r="ALF139" s="15"/>
      <c r="ALG139" s="15"/>
      <c r="ALH139" s="15"/>
      <c r="ALI139" s="15"/>
      <c r="ALJ139" s="15"/>
      <c r="ALK139" s="15"/>
      <c r="ALL139" s="15"/>
      <c r="ALM139" s="15"/>
      <c r="ALN139" s="15"/>
      <c r="ALO139" s="15"/>
      <c r="ALP139" s="15"/>
      <c r="ALQ139" s="15"/>
      <c r="ALR139" s="15"/>
      <c r="ALS139" s="15"/>
      <c r="ALT139" s="15"/>
      <c r="ALU139" s="15"/>
      <c r="ALV139" s="15"/>
      <c r="ALW139" s="15"/>
      <c r="ALX139" s="15"/>
      <c r="ALY139" s="15"/>
      <c r="ALZ139" s="15"/>
      <c r="AMA139" s="15"/>
      <c r="AMB139" s="15"/>
      <c r="AMC139" s="15"/>
      <c r="AMD139" s="15"/>
      <c r="AME139" s="15"/>
      <c r="AMF139" s="15"/>
    </row>
    <row r="140" spans="1:1020" s="19" customFormat="1" outlineLevel="1">
      <c r="A140" s="107" t="s">
        <v>538</v>
      </c>
      <c r="B140" s="101" t="s">
        <v>43</v>
      </c>
      <c r="C140" s="114" t="s">
        <v>230</v>
      </c>
      <c r="D140" s="103" t="s">
        <v>131</v>
      </c>
      <c r="E140" s="103" t="s">
        <v>44</v>
      </c>
      <c r="F140" s="103" t="s">
        <v>231</v>
      </c>
      <c r="G140" s="103" t="s">
        <v>44</v>
      </c>
      <c r="H140" s="101" t="s">
        <v>55</v>
      </c>
      <c r="I140" s="101" t="s">
        <v>44</v>
      </c>
      <c r="J140" s="104" t="s">
        <v>60</v>
      </c>
      <c r="K140" s="105">
        <v>0</v>
      </c>
      <c r="L140" s="106">
        <v>230000000</v>
      </c>
      <c r="M140" s="107" t="s">
        <v>384</v>
      </c>
      <c r="N140" s="116" t="s">
        <v>385</v>
      </c>
      <c r="O140" s="143" t="s">
        <v>194</v>
      </c>
      <c r="P140" s="113" t="s">
        <v>48</v>
      </c>
      <c r="Q140" s="144" t="s">
        <v>535</v>
      </c>
      <c r="R140" s="110" t="s">
        <v>50</v>
      </c>
      <c r="S140" s="113">
        <v>868</v>
      </c>
      <c r="T140" s="113" t="s">
        <v>133</v>
      </c>
      <c r="U140" s="117">
        <v>34882</v>
      </c>
      <c r="V140" s="117">
        <v>65</v>
      </c>
      <c r="W140" s="112">
        <v>0</v>
      </c>
      <c r="X140" s="269">
        <f t="shared" si="15"/>
        <v>0</v>
      </c>
      <c r="Y140" s="146"/>
      <c r="Z140" s="135">
        <v>2016</v>
      </c>
      <c r="AA140" s="145" t="s">
        <v>611</v>
      </c>
      <c r="AB140" s="15" t="s">
        <v>52</v>
      </c>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c r="IO140" s="15"/>
      <c r="IP140" s="15"/>
      <c r="IQ140" s="15"/>
      <c r="IR140" s="15"/>
      <c r="IS140" s="15"/>
      <c r="IT140" s="15"/>
      <c r="IU140" s="15"/>
      <c r="IV140" s="15"/>
      <c r="IW140" s="15"/>
      <c r="IX140" s="15"/>
      <c r="IY140" s="15"/>
      <c r="IZ140" s="15"/>
      <c r="JA140" s="15"/>
      <c r="JB140" s="15"/>
      <c r="JC140" s="15"/>
      <c r="JD140" s="15"/>
      <c r="JE140" s="15"/>
      <c r="JF140" s="15"/>
      <c r="JG140" s="15"/>
      <c r="JH140" s="15"/>
      <c r="JI140" s="15"/>
      <c r="JJ140" s="15"/>
      <c r="JK140" s="15"/>
      <c r="JL140" s="15"/>
      <c r="JM140" s="15"/>
      <c r="JN140" s="15"/>
      <c r="JO140" s="15"/>
      <c r="JP140" s="15"/>
      <c r="JQ140" s="15"/>
      <c r="JR140" s="15"/>
      <c r="JS140" s="15"/>
      <c r="JT140" s="15"/>
      <c r="JU140" s="15"/>
      <c r="JV140" s="15"/>
      <c r="JW140" s="15"/>
      <c r="JX140" s="15"/>
      <c r="JY140" s="15"/>
      <c r="JZ140" s="15"/>
      <c r="KA140" s="15"/>
      <c r="KB140" s="15"/>
      <c r="KC140" s="15"/>
      <c r="KD140" s="15"/>
      <c r="KE140" s="15"/>
      <c r="KF140" s="15"/>
      <c r="KG140" s="15"/>
      <c r="KH140" s="15"/>
      <c r="KI140" s="15"/>
      <c r="KJ140" s="15"/>
      <c r="KK140" s="15"/>
      <c r="KL140" s="15"/>
      <c r="KM140" s="15"/>
      <c r="KN140" s="15"/>
      <c r="KO140" s="15"/>
      <c r="KP140" s="15"/>
      <c r="KQ140" s="15"/>
      <c r="KR140" s="15"/>
      <c r="KS140" s="15"/>
      <c r="KT140" s="15"/>
      <c r="KU140" s="15"/>
      <c r="KV140" s="15"/>
      <c r="KW140" s="15"/>
      <c r="KX140" s="15"/>
      <c r="KY140" s="15"/>
      <c r="KZ140" s="15"/>
      <c r="LA140" s="15"/>
      <c r="LB140" s="15"/>
      <c r="LC140" s="15"/>
      <c r="LD140" s="15"/>
      <c r="LE140" s="15"/>
      <c r="LF140" s="15"/>
      <c r="LG140" s="15"/>
      <c r="LH140" s="15"/>
      <c r="LI140" s="15"/>
      <c r="LJ140" s="15"/>
      <c r="LK140" s="15"/>
      <c r="LL140" s="15"/>
      <c r="LM140" s="15"/>
      <c r="LN140" s="15"/>
      <c r="LO140" s="15"/>
      <c r="LP140" s="15"/>
      <c r="LQ140" s="15"/>
      <c r="LR140" s="15"/>
      <c r="LS140" s="15"/>
      <c r="LT140" s="15"/>
      <c r="LU140" s="15"/>
      <c r="LV140" s="15"/>
      <c r="LW140" s="15"/>
      <c r="LX140" s="15"/>
      <c r="LY140" s="15"/>
      <c r="LZ140" s="15"/>
      <c r="MA140" s="15"/>
      <c r="MB140" s="15"/>
      <c r="MC140" s="15"/>
      <c r="MD140" s="15"/>
      <c r="ME140" s="15"/>
      <c r="MF140" s="15"/>
      <c r="MG140" s="15"/>
      <c r="MH140" s="15"/>
      <c r="MI140" s="15"/>
      <c r="MJ140" s="15"/>
      <c r="MK140" s="15"/>
      <c r="ML140" s="15"/>
      <c r="MM140" s="15"/>
      <c r="MN140" s="15"/>
      <c r="MO140" s="15"/>
      <c r="MP140" s="15"/>
      <c r="MQ140" s="15"/>
      <c r="MR140" s="15"/>
      <c r="MS140" s="15"/>
      <c r="MT140" s="15"/>
      <c r="MU140" s="15"/>
      <c r="MV140" s="15"/>
      <c r="MW140" s="15"/>
      <c r="MX140" s="15"/>
      <c r="MY140" s="15"/>
      <c r="MZ140" s="15"/>
      <c r="NA140" s="15"/>
      <c r="NB140" s="15"/>
      <c r="NC140" s="15"/>
      <c r="ND140" s="15"/>
      <c r="NE140" s="15"/>
      <c r="NF140" s="15"/>
      <c r="NG140" s="15"/>
      <c r="NH140" s="15"/>
      <c r="NI140" s="15"/>
      <c r="NJ140" s="15"/>
      <c r="NK140" s="15"/>
      <c r="NL140" s="15"/>
      <c r="NM140" s="15"/>
      <c r="NN140" s="15"/>
      <c r="NO140" s="15"/>
      <c r="NP140" s="15"/>
      <c r="NQ140" s="15"/>
      <c r="NR140" s="15"/>
      <c r="NS140" s="15"/>
      <c r="NT140" s="15"/>
      <c r="NU140" s="15"/>
      <c r="NV140" s="15"/>
      <c r="NW140" s="15"/>
      <c r="NX140" s="15"/>
      <c r="NY140" s="15"/>
      <c r="NZ140" s="15"/>
      <c r="OA140" s="15"/>
      <c r="OB140" s="15"/>
      <c r="OC140" s="15"/>
      <c r="OD140" s="15"/>
      <c r="OE140" s="15"/>
      <c r="OF140" s="15"/>
      <c r="OG140" s="15"/>
      <c r="OH140" s="15"/>
      <c r="OI140" s="15"/>
      <c r="OJ140" s="15"/>
      <c r="OK140" s="15"/>
      <c r="OL140" s="15"/>
      <c r="OM140" s="15"/>
      <c r="ON140" s="15"/>
      <c r="OO140" s="15"/>
      <c r="OP140" s="15"/>
      <c r="OQ140" s="15"/>
      <c r="OR140" s="15"/>
      <c r="OS140" s="15"/>
      <c r="OT140" s="15"/>
      <c r="OU140" s="15"/>
      <c r="OV140" s="15"/>
      <c r="OW140" s="15"/>
      <c r="OX140" s="15"/>
      <c r="OY140" s="15"/>
      <c r="OZ140" s="15"/>
      <c r="PA140" s="15"/>
      <c r="PB140" s="15"/>
      <c r="PC140" s="15"/>
      <c r="PD140" s="15"/>
      <c r="PE140" s="15"/>
      <c r="PF140" s="15"/>
      <c r="PG140" s="15"/>
      <c r="PH140" s="15"/>
      <c r="PI140" s="15"/>
      <c r="PJ140" s="15"/>
      <c r="PK140" s="15"/>
      <c r="PL140" s="15"/>
      <c r="PM140" s="15"/>
      <c r="PN140" s="15"/>
      <c r="PO140" s="15"/>
      <c r="PP140" s="15"/>
      <c r="PQ140" s="15"/>
      <c r="PR140" s="15"/>
      <c r="PS140" s="15"/>
      <c r="PT140" s="15"/>
      <c r="PU140" s="15"/>
      <c r="PV140" s="15"/>
      <c r="PW140" s="15"/>
      <c r="PX140" s="15"/>
      <c r="PY140" s="15"/>
      <c r="PZ140" s="15"/>
      <c r="QA140" s="15"/>
      <c r="QB140" s="15"/>
      <c r="QC140" s="15"/>
      <c r="QD140" s="15"/>
      <c r="QE140" s="15"/>
      <c r="QF140" s="15"/>
      <c r="QG140" s="15"/>
      <c r="QH140" s="15"/>
      <c r="QI140" s="15"/>
      <c r="QJ140" s="15"/>
      <c r="QK140" s="15"/>
      <c r="QL140" s="15"/>
      <c r="QM140" s="15"/>
      <c r="QN140" s="15"/>
      <c r="QO140" s="15"/>
      <c r="QP140" s="15"/>
      <c r="QQ140" s="15"/>
      <c r="QR140" s="15"/>
      <c r="QS140" s="15"/>
      <c r="QT140" s="15"/>
      <c r="QU140" s="15"/>
      <c r="QV140" s="15"/>
      <c r="QW140" s="15"/>
      <c r="QX140" s="15"/>
      <c r="QY140" s="15"/>
      <c r="QZ140" s="15"/>
      <c r="RA140" s="15"/>
      <c r="RB140" s="15"/>
      <c r="RC140" s="15"/>
      <c r="RD140" s="15"/>
      <c r="RE140" s="15"/>
      <c r="RF140" s="15"/>
      <c r="RG140" s="15"/>
      <c r="RH140" s="15"/>
      <c r="RI140" s="15"/>
      <c r="RJ140" s="15"/>
      <c r="RK140" s="15"/>
      <c r="RL140" s="15"/>
      <c r="RM140" s="15"/>
      <c r="RN140" s="15"/>
      <c r="RO140" s="15"/>
      <c r="RP140" s="15"/>
      <c r="RQ140" s="15"/>
      <c r="RR140" s="15"/>
      <c r="RS140" s="15"/>
      <c r="RT140" s="15"/>
      <c r="RU140" s="15"/>
      <c r="RV140" s="15"/>
      <c r="RW140" s="15"/>
      <c r="RX140" s="15"/>
      <c r="RY140" s="15"/>
      <c r="RZ140" s="15"/>
      <c r="SA140" s="15"/>
      <c r="SB140" s="15"/>
      <c r="SC140" s="15"/>
      <c r="SD140" s="15"/>
      <c r="SE140" s="15"/>
      <c r="SF140" s="15"/>
      <c r="SG140" s="15"/>
      <c r="SH140" s="15"/>
      <c r="SI140" s="15"/>
      <c r="SJ140" s="15"/>
      <c r="SK140" s="15"/>
      <c r="SL140" s="15"/>
      <c r="SM140" s="15"/>
      <c r="SN140" s="15"/>
      <c r="SO140" s="15"/>
      <c r="SP140" s="15"/>
      <c r="SQ140" s="15"/>
      <c r="SR140" s="15"/>
      <c r="SS140" s="15"/>
      <c r="ST140" s="15"/>
      <c r="SU140" s="15"/>
      <c r="SV140" s="15"/>
      <c r="SW140" s="15"/>
      <c r="SX140" s="15"/>
      <c r="SY140" s="15"/>
      <c r="SZ140" s="15"/>
      <c r="TA140" s="15"/>
      <c r="TB140" s="15"/>
      <c r="TC140" s="15"/>
      <c r="TD140" s="15"/>
      <c r="TE140" s="15"/>
      <c r="TF140" s="15"/>
      <c r="TG140" s="15"/>
      <c r="TH140" s="15"/>
      <c r="TI140" s="15"/>
      <c r="TJ140" s="15"/>
      <c r="TK140" s="15"/>
      <c r="TL140" s="15"/>
      <c r="TM140" s="15"/>
      <c r="TN140" s="15"/>
      <c r="TO140" s="15"/>
      <c r="TP140" s="15"/>
      <c r="TQ140" s="15"/>
      <c r="TR140" s="15"/>
      <c r="TS140" s="15"/>
      <c r="TT140" s="15"/>
      <c r="TU140" s="15"/>
      <c r="TV140" s="15"/>
      <c r="TW140" s="15"/>
      <c r="TX140" s="15"/>
      <c r="TY140" s="15"/>
      <c r="TZ140" s="15"/>
      <c r="UA140" s="15"/>
      <c r="UB140" s="15"/>
      <c r="UC140" s="15"/>
      <c r="UD140" s="15"/>
      <c r="UE140" s="15"/>
      <c r="UF140" s="15"/>
      <c r="UG140" s="15"/>
      <c r="UH140" s="15"/>
      <c r="UI140" s="15"/>
      <c r="UJ140" s="15"/>
      <c r="UK140" s="15"/>
      <c r="UL140" s="15"/>
      <c r="UM140" s="15"/>
      <c r="UN140" s="15"/>
      <c r="UO140" s="15"/>
      <c r="UP140" s="15"/>
      <c r="UQ140" s="15"/>
      <c r="UR140" s="15"/>
      <c r="US140" s="15"/>
      <c r="UT140" s="15"/>
      <c r="UU140" s="15"/>
      <c r="UV140" s="15"/>
      <c r="UW140" s="15"/>
      <c r="UX140" s="15"/>
      <c r="UY140" s="15"/>
      <c r="UZ140" s="15"/>
      <c r="VA140" s="15"/>
      <c r="VB140" s="15"/>
      <c r="VC140" s="15"/>
      <c r="VD140" s="15"/>
      <c r="VE140" s="15"/>
      <c r="VF140" s="15"/>
      <c r="VG140" s="15"/>
      <c r="VH140" s="15"/>
      <c r="VI140" s="15"/>
      <c r="VJ140" s="15"/>
      <c r="VK140" s="15"/>
      <c r="VL140" s="15"/>
      <c r="VM140" s="15"/>
      <c r="VN140" s="15"/>
      <c r="VO140" s="15"/>
      <c r="VP140" s="15"/>
      <c r="VQ140" s="15"/>
      <c r="VR140" s="15"/>
      <c r="VS140" s="15"/>
      <c r="VT140" s="15"/>
      <c r="VU140" s="15"/>
      <c r="VV140" s="15"/>
      <c r="VW140" s="15"/>
      <c r="VX140" s="15"/>
      <c r="VY140" s="15"/>
      <c r="VZ140" s="15"/>
      <c r="WA140" s="15"/>
      <c r="WB140" s="15"/>
      <c r="WC140" s="15"/>
      <c r="WD140" s="15"/>
      <c r="WE140" s="15"/>
      <c r="WF140" s="15"/>
      <c r="WG140" s="15"/>
      <c r="WH140" s="15"/>
      <c r="WI140" s="15"/>
      <c r="WJ140" s="15"/>
      <c r="WK140" s="15"/>
      <c r="WL140" s="15"/>
      <c r="WM140" s="15"/>
      <c r="WN140" s="15"/>
      <c r="WO140" s="15"/>
      <c r="WP140" s="15"/>
      <c r="WQ140" s="15"/>
      <c r="WR140" s="15"/>
      <c r="WS140" s="15"/>
      <c r="WT140" s="15"/>
      <c r="WU140" s="15"/>
      <c r="WV140" s="15"/>
      <c r="WW140" s="15"/>
      <c r="WX140" s="15"/>
      <c r="WY140" s="15"/>
      <c r="WZ140" s="15"/>
      <c r="XA140" s="15"/>
      <c r="XB140" s="15"/>
      <c r="XC140" s="15"/>
      <c r="XD140" s="15"/>
      <c r="XE140" s="15"/>
      <c r="XF140" s="15"/>
      <c r="XG140" s="15"/>
      <c r="XH140" s="15"/>
      <c r="XI140" s="15"/>
      <c r="XJ140" s="15"/>
      <c r="XK140" s="15"/>
      <c r="XL140" s="15"/>
      <c r="XM140" s="15"/>
      <c r="XN140" s="15"/>
      <c r="XO140" s="15"/>
      <c r="XP140" s="15"/>
      <c r="XQ140" s="15"/>
      <c r="XR140" s="15"/>
      <c r="XS140" s="15"/>
      <c r="XT140" s="15"/>
      <c r="XU140" s="15"/>
      <c r="XV140" s="15"/>
      <c r="XW140" s="15"/>
      <c r="XX140" s="15"/>
      <c r="XY140" s="15"/>
      <c r="XZ140" s="15"/>
      <c r="YA140" s="15"/>
      <c r="YB140" s="15"/>
      <c r="YC140" s="15"/>
      <c r="YD140" s="15"/>
      <c r="YE140" s="15"/>
      <c r="YF140" s="15"/>
      <c r="YG140" s="15"/>
      <c r="YH140" s="15"/>
      <c r="YI140" s="15"/>
      <c r="YJ140" s="15"/>
      <c r="YK140" s="15"/>
      <c r="YL140" s="15"/>
      <c r="YM140" s="15"/>
      <c r="YN140" s="15"/>
      <c r="YO140" s="15"/>
      <c r="YP140" s="15"/>
      <c r="YQ140" s="15"/>
      <c r="YR140" s="15"/>
      <c r="YS140" s="15"/>
      <c r="YT140" s="15"/>
      <c r="YU140" s="15"/>
      <c r="YV140" s="15"/>
      <c r="YW140" s="15"/>
      <c r="YX140" s="15"/>
      <c r="YY140" s="15"/>
      <c r="YZ140" s="15"/>
      <c r="ZA140" s="15"/>
      <c r="ZB140" s="15"/>
      <c r="ZC140" s="15"/>
      <c r="ZD140" s="15"/>
      <c r="ZE140" s="15"/>
      <c r="ZF140" s="15"/>
      <c r="ZG140" s="15"/>
      <c r="ZH140" s="15"/>
      <c r="ZI140" s="15"/>
      <c r="ZJ140" s="15"/>
      <c r="ZK140" s="15"/>
      <c r="ZL140" s="15"/>
      <c r="ZM140" s="15"/>
      <c r="ZN140" s="15"/>
      <c r="ZO140" s="15"/>
      <c r="ZP140" s="15"/>
      <c r="ZQ140" s="15"/>
      <c r="ZR140" s="15"/>
      <c r="ZS140" s="15"/>
      <c r="ZT140" s="15"/>
      <c r="ZU140" s="15"/>
      <c r="ZV140" s="15"/>
      <c r="ZW140" s="15"/>
      <c r="ZX140" s="15"/>
      <c r="ZY140" s="15"/>
      <c r="ZZ140" s="15"/>
      <c r="AAA140" s="15"/>
      <c r="AAB140" s="15"/>
      <c r="AAC140" s="15"/>
      <c r="AAD140" s="15"/>
      <c r="AAE140" s="15"/>
      <c r="AAF140" s="15"/>
      <c r="AAG140" s="15"/>
      <c r="AAH140" s="15"/>
      <c r="AAI140" s="15"/>
      <c r="AAJ140" s="15"/>
      <c r="AAK140" s="15"/>
      <c r="AAL140" s="15"/>
      <c r="AAM140" s="15"/>
      <c r="AAN140" s="15"/>
      <c r="AAO140" s="15"/>
      <c r="AAP140" s="15"/>
      <c r="AAQ140" s="15"/>
      <c r="AAR140" s="15"/>
      <c r="AAS140" s="15"/>
      <c r="AAT140" s="15"/>
      <c r="AAU140" s="15"/>
      <c r="AAV140" s="15"/>
      <c r="AAW140" s="15"/>
      <c r="AAX140" s="15"/>
      <c r="AAY140" s="15"/>
      <c r="AAZ140" s="15"/>
      <c r="ABA140" s="15"/>
      <c r="ABB140" s="15"/>
      <c r="ABC140" s="15"/>
      <c r="ABD140" s="15"/>
      <c r="ABE140" s="15"/>
      <c r="ABF140" s="15"/>
      <c r="ABG140" s="15"/>
      <c r="ABH140" s="15"/>
      <c r="ABI140" s="15"/>
      <c r="ABJ140" s="15"/>
      <c r="ABK140" s="15"/>
      <c r="ABL140" s="15"/>
      <c r="ABM140" s="15"/>
      <c r="ABN140" s="15"/>
      <c r="ABO140" s="15"/>
      <c r="ABP140" s="15"/>
      <c r="ABQ140" s="15"/>
      <c r="ABR140" s="15"/>
      <c r="ABS140" s="15"/>
      <c r="ABT140" s="15"/>
      <c r="ABU140" s="15"/>
      <c r="ABV140" s="15"/>
      <c r="ABW140" s="15"/>
      <c r="ABX140" s="15"/>
      <c r="ABY140" s="15"/>
      <c r="ABZ140" s="15"/>
      <c r="ACA140" s="15"/>
      <c r="ACB140" s="15"/>
      <c r="ACC140" s="15"/>
      <c r="ACD140" s="15"/>
      <c r="ACE140" s="15"/>
      <c r="ACF140" s="15"/>
      <c r="ACG140" s="15"/>
      <c r="ACH140" s="15"/>
      <c r="ACI140" s="15"/>
      <c r="ACJ140" s="15"/>
      <c r="ACK140" s="15"/>
      <c r="ACL140" s="15"/>
      <c r="ACM140" s="15"/>
      <c r="ACN140" s="15"/>
      <c r="ACO140" s="15"/>
      <c r="ACP140" s="15"/>
      <c r="ACQ140" s="15"/>
      <c r="ACR140" s="15"/>
      <c r="ACS140" s="15"/>
      <c r="ACT140" s="15"/>
      <c r="ACU140" s="15"/>
      <c r="ACV140" s="15"/>
      <c r="ACW140" s="15"/>
      <c r="ACX140" s="15"/>
      <c r="ACY140" s="15"/>
      <c r="ACZ140" s="15"/>
      <c r="ADA140" s="15"/>
      <c r="ADB140" s="15"/>
      <c r="ADC140" s="15"/>
      <c r="ADD140" s="15"/>
      <c r="ADE140" s="15"/>
      <c r="ADF140" s="15"/>
      <c r="ADG140" s="15"/>
      <c r="ADH140" s="15"/>
      <c r="ADI140" s="15"/>
      <c r="ADJ140" s="15"/>
      <c r="ADK140" s="15"/>
      <c r="ADL140" s="15"/>
      <c r="ADM140" s="15"/>
      <c r="ADN140" s="15"/>
      <c r="ADO140" s="15"/>
      <c r="ADP140" s="15"/>
      <c r="ADQ140" s="15"/>
      <c r="ADR140" s="15"/>
      <c r="ADS140" s="15"/>
      <c r="ADT140" s="15"/>
      <c r="ADU140" s="15"/>
      <c r="ADV140" s="15"/>
      <c r="ADW140" s="15"/>
      <c r="ADX140" s="15"/>
      <c r="ADY140" s="15"/>
      <c r="ADZ140" s="15"/>
      <c r="AEA140" s="15"/>
      <c r="AEB140" s="15"/>
      <c r="AEC140" s="15"/>
      <c r="AED140" s="15"/>
      <c r="AEE140" s="15"/>
      <c r="AEF140" s="15"/>
      <c r="AEG140" s="15"/>
      <c r="AEH140" s="15"/>
      <c r="AEI140" s="15"/>
      <c r="AEJ140" s="15"/>
      <c r="AEK140" s="15"/>
      <c r="AEL140" s="15"/>
      <c r="AEM140" s="15"/>
      <c r="AEN140" s="15"/>
      <c r="AEO140" s="15"/>
      <c r="AEP140" s="15"/>
      <c r="AEQ140" s="15"/>
      <c r="AER140" s="15"/>
      <c r="AES140" s="15"/>
      <c r="AET140" s="15"/>
      <c r="AEU140" s="15"/>
      <c r="AEV140" s="15"/>
      <c r="AEW140" s="15"/>
      <c r="AEX140" s="15"/>
      <c r="AEY140" s="15"/>
      <c r="AEZ140" s="15"/>
      <c r="AFA140" s="15"/>
      <c r="AFB140" s="15"/>
      <c r="AFC140" s="15"/>
      <c r="AFD140" s="15"/>
      <c r="AFE140" s="15"/>
      <c r="AFF140" s="15"/>
      <c r="AFG140" s="15"/>
      <c r="AFH140" s="15"/>
      <c r="AFI140" s="15"/>
      <c r="AFJ140" s="15"/>
      <c r="AFK140" s="15"/>
      <c r="AFL140" s="15"/>
      <c r="AFM140" s="15"/>
      <c r="AFN140" s="15"/>
      <c r="AFO140" s="15"/>
      <c r="AFP140" s="15"/>
      <c r="AFQ140" s="15"/>
      <c r="AFR140" s="15"/>
      <c r="AFS140" s="15"/>
      <c r="AFT140" s="15"/>
      <c r="AFU140" s="15"/>
      <c r="AFV140" s="15"/>
      <c r="AFW140" s="15"/>
      <c r="AFX140" s="15"/>
      <c r="AFY140" s="15"/>
      <c r="AFZ140" s="15"/>
      <c r="AGA140" s="15"/>
      <c r="AGB140" s="15"/>
      <c r="AGC140" s="15"/>
      <c r="AGD140" s="15"/>
      <c r="AGE140" s="15"/>
      <c r="AGF140" s="15"/>
      <c r="AGG140" s="15"/>
      <c r="AGH140" s="15"/>
      <c r="AGI140" s="15"/>
      <c r="AGJ140" s="15"/>
      <c r="AGK140" s="15"/>
      <c r="AGL140" s="15"/>
      <c r="AGM140" s="15"/>
      <c r="AGN140" s="15"/>
      <c r="AGO140" s="15"/>
      <c r="AGP140" s="15"/>
      <c r="AGQ140" s="15"/>
      <c r="AGR140" s="15"/>
      <c r="AGS140" s="15"/>
      <c r="AGT140" s="15"/>
      <c r="AGU140" s="15"/>
      <c r="AGV140" s="15"/>
      <c r="AGW140" s="15"/>
      <c r="AGX140" s="15"/>
      <c r="AGY140" s="15"/>
      <c r="AGZ140" s="15"/>
      <c r="AHA140" s="15"/>
      <c r="AHB140" s="15"/>
      <c r="AHC140" s="15"/>
      <c r="AHD140" s="15"/>
      <c r="AHE140" s="15"/>
      <c r="AHF140" s="15"/>
      <c r="AHG140" s="15"/>
      <c r="AHH140" s="15"/>
      <c r="AHI140" s="15"/>
      <c r="AHJ140" s="15"/>
      <c r="AHK140" s="15"/>
      <c r="AHL140" s="15"/>
      <c r="AHM140" s="15"/>
      <c r="AHN140" s="15"/>
      <c r="AHO140" s="15"/>
      <c r="AHP140" s="15"/>
      <c r="AHQ140" s="15"/>
      <c r="AHR140" s="15"/>
      <c r="AHS140" s="15"/>
      <c r="AHT140" s="15"/>
      <c r="AHU140" s="15"/>
      <c r="AHV140" s="15"/>
      <c r="AHW140" s="15"/>
      <c r="AHX140" s="15"/>
      <c r="AHY140" s="15"/>
      <c r="AHZ140" s="15"/>
      <c r="AIA140" s="15"/>
      <c r="AIB140" s="15"/>
      <c r="AIC140" s="15"/>
      <c r="AID140" s="15"/>
      <c r="AIE140" s="15"/>
      <c r="AIF140" s="15"/>
      <c r="AIG140" s="15"/>
      <c r="AIH140" s="15"/>
      <c r="AII140" s="15"/>
      <c r="AIJ140" s="15"/>
      <c r="AIK140" s="15"/>
      <c r="AIL140" s="15"/>
      <c r="AIM140" s="15"/>
      <c r="AIN140" s="15"/>
      <c r="AIO140" s="15"/>
      <c r="AIP140" s="15"/>
      <c r="AIQ140" s="15"/>
      <c r="AIR140" s="15"/>
      <c r="AIS140" s="15"/>
      <c r="AIT140" s="15"/>
      <c r="AIU140" s="15"/>
      <c r="AIV140" s="15"/>
      <c r="AIW140" s="15"/>
      <c r="AIX140" s="15"/>
      <c r="AIY140" s="15"/>
      <c r="AIZ140" s="15"/>
      <c r="AJA140" s="15"/>
      <c r="AJB140" s="15"/>
      <c r="AJC140" s="15"/>
      <c r="AJD140" s="15"/>
      <c r="AJE140" s="15"/>
      <c r="AJF140" s="15"/>
      <c r="AJG140" s="15"/>
      <c r="AJH140" s="15"/>
      <c r="AJI140" s="15"/>
      <c r="AJJ140" s="15"/>
      <c r="AJK140" s="15"/>
      <c r="AJL140" s="15"/>
      <c r="AJM140" s="15"/>
      <c r="AJN140" s="15"/>
      <c r="AJO140" s="15"/>
      <c r="AJP140" s="15"/>
      <c r="AJQ140" s="15"/>
      <c r="AJR140" s="15"/>
      <c r="AJS140" s="15"/>
      <c r="AJT140" s="15"/>
      <c r="AJU140" s="15"/>
      <c r="AJV140" s="15"/>
      <c r="AJW140" s="15"/>
      <c r="AJX140" s="15"/>
      <c r="AJY140" s="15"/>
      <c r="AJZ140" s="15"/>
      <c r="AKA140" s="15"/>
      <c r="AKB140" s="15"/>
      <c r="AKC140" s="15"/>
      <c r="AKD140" s="15"/>
      <c r="AKE140" s="15"/>
      <c r="AKF140" s="15"/>
      <c r="AKG140" s="15"/>
      <c r="AKH140" s="15"/>
      <c r="AKI140" s="15"/>
      <c r="AKJ140" s="15"/>
      <c r="AKK140" s="15"/>
      <c r="AKL140" s="15"/>
      <c r="AKM140" s="15"/>
      <c r="AKN140" s="15"/>
      <c r="AKO140" s="15"/>
      <c r="AKP140" s="15"/>
      <c r="AKQ140" s="15"/>
      <c r="AKR140" s="15"/>
      <c r="AKS140" s="15"/>
      <c r="AKT140" s="15"/>
      <c r="AKU140" s="15"/>
      <c r="AKV140" s="15"/>
      <c r="AKW140" s="15"/>
      <c r="AKX140" s="15"/>
      <c r="AKY140" s="15"/>
      <c r="AKZ140" s="15"/>
      <c r="ALA140" s="15"/>
      <c r="ALB140" s="15"/>
      <c r="ALC140" s="15"/>
      <c r="ALD140" s="15"/>
      <c r="ALE140" s="15"/>
      <c r="ALF140" s="15"/>
      <c r="ALG140" s="15"/>
      <c r="ALH140" s="15"/>
      <c r="ALI140" s="15"/>
      <c r="ALJ140" s="15"/>
      <c r="ALK140" s="15"/>
      <c r="ALL140" s="15"/>
      <c r="ALM140" s="15"/>
      <c r="ALN140" s="15"/>
      <c r="ALO140" s="15"/>
      <c r="ALP140" s="15"/>
      <c r="ALQ140" s="15"/>
      <c r="ALR140" s="15"/>
      <c r="ALS140" s="15"/>
      <c r="ALT140" s="15"/>
      <c r="ALU140" s="15"/>
      <c r="ALV140" s="15"/>
      <c r="ALW140" s="15"/>
      <c r="ALX140" s="15"/>
      <c r="ALY140" s="15"/>
      <c r="ALZ140" s="15"/>
      <c r="AMA140" s="15"/>
      <c r="AMB140" s="15"/>
      <c r="AMC140" s="15"/>
      <c r="AMD140" s="15"/>
      <c r="AME140" s="15"/>
      <c r="AMF140" s="15"/>
    </row>
    <row r="141" spans="1:1020" s="19" customFormat="1" outlineLevel="1">
      <c r="A141" s="107" t="s">
        <v>539</v>
      </c>
      <c r="B141" s="101" t="s">
        <v>43</v>
      </c>
      <c r="C141" s="114" t="s">
        <v>230</v>
      </c>
      <c r="D141" s="103" t="s">
        <v>131</v>
      </c>
      <c r="E141" s="103" t="s">
        <v>44</v>
      </c>
      <c r="F141" s="103" t="s">
        <v>231</v>
      </c>
      <c r="G141" s="103" t="s">
        <v>44</v>
      </c>
      <c r="H141" s="101" t="s">
        <v>55</v>
      </c>
      <c r="I141" s="101" t="s">
        <v>44</v>
      </c>
      <c r="J141" s="104" t="s">
        <v>60</v>
      </c>
      <c r="K141" s="105">
        <v>0</v>
      </c>
      <c r="L141" s="106">
        <v>230000000</v>
      </c>
      <c r="M141" s="107" t="s">
        <v>384</v>
      </c>
      <c r="N141" s="116" t="s">
        <v>385</v>
      </c>
      <c r="O141" s="143" t="s">
        <v>233</v>
      </c>
      <c r="P141" s="113" t="s">
        <v>48</v>
      </c>
      <c r="Q141" s="144" t="s">
        <v>535</v>
      </c>
      <c r="R141" s="110" t="s">
        <v>50</v>
      </c>
      <c r="S141" s="113">
        <v>868</v>
      </c>
      <c r="T141" s="113" t="s">
        <v>133</v>
      </c>
      <c r="U141" s="117">
        <v>42112</v>
      </c>
      <c r="V141" s="117">
        <v>65</v>
      </c>
      <c r="W141" s="112">
        <v>0</v>
      </c>
      <c r="X141" s="269">
        <f t="shared" si="15"/>
        <v>0</v>
      </c>
      <c r="Y141" s="146"/>
      <c r="Z141" s="135">
        <v>2016</v>
      </c>
      <c r="AA141" s="145" t="s">
        <v>611</v>
      </c>
      <c r="AB141" s="15" t="s">
        <v>52</v>
      </c>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c r="IP141" s="15"/>
      <c r="IQ141" s="15"/>
      <c r="IR141" s="15"/>
      <c r="IS141" s="15"/>
      <c r="IT141" s="15"/>
      <c r="IU141" s="15"/>
      <c r="IV141" s="15"/>
      <c r="IW141" s="15"/>
      <c r="IX141" s="15"/>
      <c r="IY141" s="15"/>
      <c r="IZ141" s="15"/>
      <c r="JA141" s="15"/>
      <c r="JB141" s="15"/>
      <c r="JC141" s="15"/>
      <c r="JD141" s="15"/>
      <c r="JE141" s="15"/>
      <c r="JF141" s="15"/>
      <c r="JG141" s="15"/>
      <c r="JH141" s="15"/>
      <c r="JI141" s="15"/>
      <c r="JJ141" s="15"/>
      <c r="JK141" s="15"/>
      <c r="JL141" s="15"/>
      <c r="JM141" s="15"/>
      <c r="JN141" s="15"/>
      <c r="JO141" s="15"/>
      <c r="JP141" s="15"/>
      <c r="JQ141" s="15"/>
      <c r="JR141" s="15"/>
      <c r="JS141" s="15"/>
      <c r="JT141" s="15"/>
      <c r="JU141" s="15"/>
      <c r="JV141" s="15"/>
      <c r="JW141" s="15"/>
      <c r="JX141" s="15"/>
      <c r="JY141" s="15"/>
      <c r="JZ141" s="15"/>
      <c r="KA141" s="15"/>
      <c r="KB141" s="15"/>
      <c r="KC141" s="15"/>
      <c r="KD141" s="15"/>
      <c r="KE141" s="15"/>
      <c r="KF141" s="15"/>
      <c r="KG141" s="15"/>
      <c r="KH141" s="15"/>
      <c r="KI141" s="15"/>
      <c r="KJ141" s="15"/>
      <c r="KK141" s="15"/>
      <c r="KL141" s="15"/>
      <c r="KM141" s="15"/>
      <c r="KN141" s="15"/>
      <c r="KO141" s="15"/>
      <c r="KP141" s="15"/>
      <c r="KQ141" s="15"/>
      <c r="KR141" s="15"/>
      <c r="KS141" s="15"/>
      <c r="KT141" s="15"/>
      <c r="KU141" s="15"/>
      <c r="KV141" s="15"/>
      <c r="KW141" s="15"/>
      <c r="KX141" s="15"/>
      <c r="KY141" s="15"/>
      <c r="KZ141" s="15"/>
      <c r="LA141" s="15"/>
      <c r="LB141" s="15"/>
      <c r="LC141" s="15"/>
      <c r="LD141" s="15"/>
      <c r="LE141" s="15"/>
      <c r="LF141" s="15"/>
      <c r="LG141" s="15"/>
      <c r="LH141" s="15"/>
      <c r="LI141" s="15"/>
      <c r="LJ141" s="15"/>
      <c r="LK141" s="15"/>
      <c r="LL141" s="15"/>
      <c r="LM141" s="15"/>
      <c r="LN141" s="15"/>
      <c r="LO141" s="15"/>
      <c r="LP141" s="15"/>
      <c r="LQ141" s="15"/>
      <c r="LR141" s="15"/>
      <c r="LS141" s="15"/>
      <c r="LT141" s="15"/>
      <c r="LU141" s="15"/>
      <c r="LV141" s="15"/>
      <c r="LW141" s="15"/>
      <c r="LX141" s="15"/>
      <c r="LY141" s="15"/>
      <c r="LZ141" s="15"/>
      <c r="MA141" s="15"/>
      <c r="MB141" s="15"/>
      <c r="MC141" s="15"/>
      <c r="MD141" s="15"/>
      <c r="ME141" s="15"/>
      <c r="MF141" s="15"/>
      <c r="MG141" s="15"/>
      <c r="MH141" s="15"/>
      <c r="MI141" s="15"/>
      <c r="MJ141" s="15"/>
      <c r="MK141" s="15"/>
      <c r="ML141" s="15"/>
      <c r="MM141" s="15"/>
      <c r="MN141" s="15"/>
      <c r="MO141" s="15"/>
      <c r="MP141" s="15"/>
      <c r="MQ141" s="15"/>
      <c r="MR141" s="15"/>
      <c r="MS141" s="15"/>
      <c r="MT141" s="15"/>
      <c r="MU141" s="15"/>
      <c r="MV141" s="15"/>
      <c r="MW141" s="15"/>
      <c r="MX141" s="15"/>
      <c r="MY141" s="15"/>
      <c r="MZ141" s="15"/>
      <c r="NA141" s="15"/>
      <c r="NB141" s="15"/>
      <c r="NC141" s="15"/>
      <c r="ND141" s="15"/>
      <c r="NE141" s="15"/>
      <c r="NF141" s="15"/>
      <c r="NG141" s="15"/>
      <c r="NH141" s="15"/>
      <c r="NI141" s="15"/>
      <c r="NJ141" s="15"/>
      <c r="NK141" s="15"/>
      <c r="NL141" s="15"/>
      <c r="NM141" s="15"/>
      <c r="NN141" s="15"/>
      <c r="NO141" s="15"/>
      <c r="NP141" s="15"/>
      <c r="NQ141" s="15"/>
      <c r="NR141" s="15"/>
      <c r="NS141" s="15"/>
      <c r="NT141" s="15"/>
      <c r="NU141" s="15"/>
      <c r="NV141" s="15"/>
      <c r="NW141" s="15"/>
      <c r="NX141" s="15"/>
      <c r="NY141" s="15"/>
      <c r="NZ141" s="15"/>
      <c r="OA141" s="15"/>
      <c r="OB141" s="15"/>
      <c r="OC141" s="15"/>
      <c r="OD141" s="15"/>
      <c r="OE141" s="15"/>
      <c r="OF141" s="15"/>
      <c r="OG141" s="15"/>
      <c r="OH141" s="15"/>
      <c r="OI141" s="15"/>
      <c r="OJ141" s="15"/>
      <c r="OK141" s="15"/>
      <c r="OL141" s="15"/>
      <c r="OM141" s="15"/>
      <c r="ON141" s="15"/>
      <c r="OO141" s="15"/>
      <c r="OP141" s="15"/>
      <c r="OQ141" s="15"/>
      <c r="OR141" s="15"/>
      <c r="OS141" s="15"/>
      <c r="OT141" s="15"/>
      <c r="OU141" s="15"/>
      <c r="OV141" s="15"/>
      <c r="OW141" s="15"/>
      <c r="OX141" s="15"/>
      <c r="OY141" s="15"/>
      <c r="OZ141" s="15"/>
      <c r="PA141" s="15"/>
      <c r="PB141" s="15"/>
      <c r="PC141" s="15"/>
      <c r="PD141" s="15"/>
      <c r="PE141" s="15"/>
      <c r="PF141" s="15"/>
      <c r="PG141" s="15"/>
      <c r="PH141" s="15"/>
      <c r="PI141" s="15"/>
      <c r="PJ141" s="15"/>
      <c r="PK141" s="15"/>
      <c r="PL141" s="15"/>
      <c r="PM141" s="15"/>
      <c r="PN141" s="15"/>
      <c r="PO141" s="15"/>
      <c r="PP141" s="15"/>
      <c r="PQ141" s="15"/>
      <c r="PR141" s="15"/>
      <c r="PS141" s="15"/>
      <c r="PT141" s="15"/>
      <c r="PU141" s="15"/>
      <c r="PV141" s="15"/>
      <c r="PW141" s="15"/>
      <c r="PX141" s="15"/>
      <c r="PY141" s="15"/>
      <c r="PZ141" s="15"/>
      <c r="QA141" s="15"/>
      <c r="QB141" s="15"/>
      <c r="QC141" s="15"/>
      <c r="QD141" s="15"/>
      <c r="QE141" s="15"/>
      <c r="QF141" s="15"/>
      <c r="QG141" s="15"/>
      <c r="QH141" s="15"/>
      <c r="QI141" s="15"/>
      <c r="QJ141" s="15"/>
      <c r="QK141" s="15"/>
      <c r="QL141" s="15"/>
      <c r="QM141" s="15"/>
      <c r="QN141" s="15"/>
      <c r="QO141" s="15"/>
      <c r="QP141" s="15"/>
      <c r="QQ141" s="15"/>
      <c r="QR141" s="15"/>
      <c r="QS141" s="15"/>
      <c r="QT141" s="15"/>
      <c r="QU141" s="15"/>
      <c r="QV141" s="15"/>
      <c r="QW141" s="15"/>
      <c r="QX141" s="15"/>
      <c r="QY141" s="15"/>
      <c r="QZ141" s="15"/>
      <c r="RA141" s="15"/>
      <c r="RB141" s="15"/>
      <c r="RC141" s="15"/>
      <c r="RD141" s="15"/>
      <c r="RE141" s="15"/>
      <c r="RF141" s="15"/>
      <c r="RG141" s="15"/>
      <c r="RH141" s="15"/>
      <c r="RI141" s="15"/>
      <c r="RJ141" s="15"/>
      <c r="RK141" s="15"/>
      <c r="RL141" s="15"/>
      <c r="RM141" s="15"/>
      <c r="RN141" s="15"/>
      <c r="RO141" s="15"/>
      <c r="RP141" s="15"/>
      <c r="RQ141" s="15"/>
      <c r="RR141" s="15"/>
      <c r="RS141" s="15"/>
      <c r="RT141" s="15"/>
      <c r="RU141" s="15"/>
      <c r="RV141" s="15"/>
      <c r="RW141" s="15"/>
      <c r="RX141" s="15"/>
      <c r="RY141" s="15"/>
      <c r="RZ141" s="15"/>
      <c r="SA141" s="15"/>
      <c r="SB141" s="15"/>
      <c r="SC141" s="15"/>
      <c r="SD141" s="15"/>
      <c r="SE141" s="15"/>
      <c r="SF141" s="15"/>
      <c r="SG141" s="15"/>
      <c r="SH141" s="15"/>
      <c r="SI141" s="15"/>
      <c r="SJ141" s="15"/>
      <c r="SK141" s="15"/>
      <c r="SL141" s="15"/>
      <c r="SM141" s="15"/>
      <c r="SN141" s="15"/>
      <c r="SO141" s="15"/>
      <c r="SP141" s="15"/>
      <c r="SQ141" s="15"/>
      <c r="SR141" s="15"/>
      <c r="SS141" s="15"/>
      <c r="ST141" s="15"/>
      <c r="SU141" s="15"/>
      <c r="SV141" s="15"/>
      <c r="SW141" s="15"/>
      <c r="SX141" s="15"/>
      <c r="SY141" s="15"/>
      <c r="SZ141" s="15"/>
      <c r="TA141" s="15"/>
      <c r="TB141" s="15"/>
      <c r="TC141" s="15"/>
      <c r="TD141" s="15"/>
      <c r="TE141" s="15"/>
      <c r="TF141" s="15"/>
      <c r="TG141" s="15"/>
      <c r="TH141" s="15"/>
      <c r="TI141" s="15"/>
      <c r="TJ141" s="15"/>
      <c r="TK141" s="15"/>
      <c r="TL141" s="15"/>
      <c r="TM141" s="15"/>
      <c r="TN141" s="15"/>
      <c r="TO141" s="15"/>
      <c r="TP141" s="15"/>
      <c r="TQ141" s="15"/>
      <c r="TR141" s="15"/>
      <c r="TS141" s="15"/>
      <c r="TT141" s="15"/>
      <c r="TU141" s="15"/>
      <c r="TV141" s="15"/>
      <c r="TW141" s="15"/>
      <c r="TX141" s="15"/>
      <c r="TY141" s="15"/>
      <c r="TZ141" s="15"/>
      <c r="UA141" s="15"/>
      <c r="UB141" s="15"/>
      <c r="UC141" s="15"/>
      <c r="UD141" s="15"/>
      <c r="UE141" s="15"/>
      <c r="UF141" s="15"/>
      <c r="UG141" s="15"/>
      <c r="UH141" s="15"/>
      <c r="UI141" s="15"/>
      <c r="UJ141" s="15"/>
      <c r="UK141" s="15"/>
      <c r="UL141" s="15"/>
      <c r="UM141" s="15"/>
      <c r="UN141" s="15"/>
      <c r="UO141" s="15"/>
      <c r="UP141" s="15"/>
      <c r="UQ141" s="15"/>
      <c r="UR141" s="15"/>
      <c r="US141" s="15"/>
      <c r="UT141" s="15"/>
      <c r="UU141" s="15"/>
      <c r="UV141" s="15"/>
      <c r="UW141" s="15"/>
      <c r="UX141" s="15"/>
      <c r="UY141" s="15"/>
      <c r="UZ141" s="15"/>
      <c r="VA141" s="15"/>
      <c r="VB141" s="15"/>
      <c r="VC141" s="15"/>
      <c r="VD141" s="15"/>
      <c r="VE141" s="15"/>
      <c r="VF141" s="15"/>
      <c r="VG141" s="15"/>
      <c r="VH141" s="15"/>
      <c r="VI141" s="15"/>
      <c r="VJ141" s="15"/>
      <c r="VK141" s="15"/>
      <c r="VL141" s="15"/>
      <c r="VM141" s="15"/>
      <c r="VN141" s="15"/>
      <c r="VO141" s="15"/>
      <c r="VP141" s="15"/>
      <c r="VQ141" s="15"/>
      <c r="VR141" s="15"/>
      <c r="VS141" s="15"/>
      <c r="VT141" s="15"/>
      <c r="VU141" s="15"/>
      <c r="VV141" s="15"/>
      <c r="VW141" s="15"/>
      <c r="VX141" s="15"/>
      <c r="VY141" s="15"/>
      <c r="VZ141" s="15"/>
      <c r="WA141" s="15"/>
      <c r="WB141" s="15"/>
      <c r="WC141" s="15"/>
      <c r="WD141" s="15"/>
      <c r="WE141" s="15"/>
      <c r="WF141" s="15"/>
      <c r="WG141" s="15"/>
      <c r="WH141" s="15"/>
      <c r="WI141" s="15"/>
      <c r="WJ141" s="15"/>
      <c r="WK141" s="15"/>
      <c r="WL141" s="15"/>
      <c r="WM141" s="15"/>
      <c r="WN141" s="15"/>
      <c r="WO141" s="15"/>
      <c r="WP141" s="15"/>
      <c r="WQ141" s="15"/>
      <c r="WR141" s="15"/>
      <c r="WS141" s="15"/>
      <c r="WT141" s="15"/>
      <c r="WU141" s="15"/>
      <c r="WV141" s="15"/>
      <c r="WW141" s="15"/>
      <c r="WX141" s="15"/>
      <c r="WY141" s="15"/>
      <c r="WZ141" s="15"/>
      <c r="XA141" s="15"/>
      <c r="XB141" s="15"/>
      <c r="XC141" s="15"/>
      <c r="XD141" s="15"/>
      <c r="XE141" s="15"/>
      <c r="XF141" s="15"/>
      <c r="XG141" s="15"/>
      <c r="XH141" s="15"/>
      <c r="XI141" s="15"/>
      <c r="XJ141" s="15"/>
      <c r="XK141" s="15"/>
      <c r="XL141" s="15"/>
      <c r="XM141" s="15"/>
      <c r="XN141" s="15"/>
      <c r="XO141" s="15"/>
      <c r="XP141" s="15"/>
      <c r="XQ141" s="15"/>
      <c r="XR141" s="15"/>
      <c r="XS141" s="15"/>
      <c r="XT141" s="15"/>
      <c r="XU141" s="15"/>
      <c r="XV141" s="15"/>
      <c r="XW141" s="15"/>
      <c r="XX141" s="15"/>
      <c r="XY141" s="15"/>
      <c r="XZ141" s="15"/>
      <c r="YA141" s="15"/>
      <c r="YB141" s="15"/>
      <c r="YC141" s="15"/>
      <c r="YD141" s="15"/>
      <c r="YE141" s="15"/>
      <c r="YF141" s="15"/>
      <c r="YG141" s="15"/>
      <c r="YH141" s="15"/>
      <c r="YI141" s="15"/>
      <c r="YJ141" s="15"/>
      <c r="YK141" s="15"/>
      <c r="YL141" s="15"/>
      <c r="YM141" s="15"/>
      <c r="YN141" s="15"/>
      <c r="YO141" s="15"/>
      <c r="YP141" s="15"/>
      <c r="YQ141" s="15"/>
      <c r="YR141" s="15"/>
      <c r="YS141" s="15"/>
      <c r="YT141" s="15"/>
      <c r="YU141" s="15"/>
      <c r="YV141" s="15"/>
      <c r="YW141" s="15"/>
      <c r="YX141" s="15"/>
      <c r="YY141" s="15"/>
      <c r="YZ141" s="15"/>
      <c r="ZA141" s="15"/>
      <c r="ZB141" s="15"/>
      <c r="ZC141" s="15"/>
      <c r="ZD141" s="15"/>
      <c r="ZE141" s="15"/>
      <c r="ZF141" s="15"/>
      <c r="ZG141" s="15"/>
      <c r="ZH141" s="15"/>
      <c r="ZI141" s="15"/>
      <c r="ZJ141" s="15"/>
      <c r="ZK141" s="15"/>
      <c r="ZL141" s="15"/>
      <c r="ZM141" s="15"/>
      <c r="ZN141" s="15"/>
      <c r="ZO141" s="15"/>
      <c r="ZP141" s="15"/>
      <c r="ZQ141" s="15"/>
      <c r="ZR141" s="15"/>
      <c r="ZS141" s="15"/>
      <c r="ZT141" s="15"/>
      <c r="ZU141" s="15"/>
      <c r="ZV141" s="15"/>
      <c r="ZW141" s="15"/>
      <c r="ZX141" s="15"/>
      <c r="ZY141" s="15"/>
      <c r="ZZ141" s="15"/>
      <c r="AAA141" s="15"/>
      <c r="AAB141" s="15"/>
      <c r="AAC141" s="15"/>
      <c r="AAD141" s="15"/>
      <c r="AAE141" s="15"/>
      <c r="AAF141" s="15"/>
      <c r="AAG141" s="15"/>
      <c r="AAH141" s="15"/>
      <c r="AAI141" s="15"/>
      <c r="AAJ141" s="15"/>
      <c r="AAK141" s="15"/>
      <c r="AAL141" s="15"/>
      <c r="AAM141" s="15"/>
      <c r="AAN141" s="15"/>
      <c r="AAO141" s="15"/>
      <c r="AAP141" s="15"/>
      <c r="AAQ141" s="15"/>
      <c r="AAR141" s="15"/>
      <c r="AAS141" s="15"/>
      <c r="AAT141" s="15"/>
      <c r="AAU141" s="15"/>
      <c r="AAV141" s="15"/>
      <c r="AAW141" s="15"/>
      <c r="AAX141" s="15"/>
      <c r="AAY141" s="15"/>
      <c r="AAZ141" s="15"/>
      <c r="ABA141" s="15"/>
      <c r="ABB141" s="15"/>
      <c r="ABC141" s="15"/>
      <c r="ABD141" s="15"/>
      <c r="ABE141" s="15"/>
      <c r="ABF141" s="15"/>
      <c r="ABG141" s="15"/>
      <c r="ABH141" s="15"/>
      <c r="ABI141" s="15"/>
      <c r="ABJ141" s="15"/>
      <c r="ABK141" s="15"/>
      <c r="ABL141" s="15"/>
      <c r="ABM141" s="15"/>
      <c r="ABN141" s="15"/>
      <c r="ABO141" s="15"/>
      <c r="ABP141" s="15"/>
      <c r="ABQ141" s="15"/>
      <c r="ABR141" s="15"/>
      <c r="ABS141" s="15"/>
      <c r="ABT141" s="15"/>
      <c r="ABU141" s="15"/>
      <c r="ABV141" s="15"/>
      <c r="ABW141" s="15"/>
      <c r="ABX141" s="15"/>
      <c r="ABY141" s="15"/>
      <c r="ABZ141" s="15"/>
      <c r="ACA141" s="15"/>
      <c r="ACB141" s="15"/>
      <c r="ACC141" s="15"/>
      <c r="ACD141" s="15"/>
      <c r="ACE141" s="15"/>
      <c r="ACF141" s="15"/>
      <c r="ACG141" s="15"/>
      <c r="ACH141" s="15"/>
      <c r="ACI141" s="15"/>
      <c r="ACJ141" s="15"/>
      <c r="ACK141" s="15"/>
      <c r="ACL141" s="15"/>
      <c r="ACM141" s="15"/>
      <c r="ACN141" s="15"/>
      <c r="ACO141" s="15"/>
      <c r="ACP141" s="15"/>
      <c r="ACQ141" s="15"/>
      <c r="ACR141" s="15"/>
      <c r="ACS141" s="15"/>
      <c r="ACT141" s="15"/>
      <c r="ACU141" s="15"/>
      <c r="ACV141" s="15"/>
      <c r="ACW141" s="15"/>
      <c r="ACX141" s="15"/>
      <c r="ACY141" s="15"/>
      <c r="ACZ141" s="15"/>
      <c r="ADA141" s="15"/>
      <c r="ADB141" s="15"/>
      <c r="ADC141" s="15"/>
      <c r="ADD141" s="15"/>
      <c r="ADE141" s="15"/>
      <c r="ADF141" s="15"/>
      <c r="ADG141" s="15"/>
      <c r="ADH141" s="15"/>
      <c r="ADI141" s="15"/>
      <c r="ADJ141" s="15"/>
      <c r="ADK141" s="15"/>
      <c r="ADL141" s="15"/>
      <c r="ADM141" s="15"/>
      <c r="ADN141" s="15"/>
      <c r="ADO141" s="15"/>
      <c r="ADP141" s="15"/>
      <c r="ADQ141" s="15"/>
      <c r="ADR141" s="15"/>
      <c r="ADS141" s="15"/>
      <c r="ADT141" s="15"/>
      <c r="ADU141" s="15"/>
      <c r="ADV141" s="15"/>
      <c r="ADW141" s="15"/>
      <c r="ADX141" s="15"/>
      <c r="ADY141" s="15"/>
      <c r="ADZ141" s="15"/>
      <c r="AEA141" s="15"/>
      <c r="AEB141" s="15"/>
      <c r="AEC141" s="15"/>
      <c r="AED141" s="15"/>
      <c r="AEE141" s="15"/>
      <c r="AEF141" s="15"/>
      <c r="AEG141" s="15"/>
      <c r="AEH141" s="15"/>
      <c r="AEI141" s="15"/>
      <c r="AEJ141" s="15"/>
      <c r="AEK141" s="15"/>
      <c r="AEL141" s="15"/>
      <c r="AEM141" s="15"/>
      <c r="AEN141" s="15"/>
      <c r="AEO141" s="15"/>
      <c r="AEP141" s="15"/>
      <c r="AEQ141" s="15"/>
      <c r="AER141" s="15"/>
      <c r="AES141" s="15"/>
      <c r="AET141" s="15"/>
      <c r="AEU141" s="15"/>
      <c r="AEV141" s="15"/>
      <c r="AEW141" s="15"/>
      <c r="AEX141" s="15"/>
      <c r="AEY141" s="15"/>
      <c r="AEZ141" s="15"/>
      <c r="AFA141" s="15"/>
      <c r="AFB141" s="15"/>
      <c r="AFC141" s="15"/>
      <c r="AFD141" s="15"/>
      <c r="AFE141" s="15"/>
      <c r="AFF141" s="15"/>
      <c r="AFG141" s="15"/>
      <c r="AFH141" s="15"/>
      <c r="AFI141" s="15"/>
      <c r="AFJ141" s="15"/>
      <c r="AFK141" s="15"/>
      <c r="AFL141" s="15"/>
      <c r="AFM141" s="15"/>
      <c r="AFN141" s="15"/>
      <c r="AFO141" s="15"/>
      <c r="AFP141" s="15"/>
      <c r="AFQ141" s="15"/>
      <c r="AFR141" s="15"/>
      <c r="AFS141" s="15"/>
      <c r="AFT141" s="15"/>
      <c r="AFU141" s="15"/>
      <c r="AFV141" s="15"/>
      <c r="AFW141" s="15"/>
      <c r="AFX141" s="15"/>
      <c r="AFY141" s="15"/>
      <c r="AFZ141" s="15"/>
      <c r="AGA141" s="15"/>
      <c r="AGB141" s="15"/>
      <c r="AGC141" s="15"/>
      <c r="AGD141" s="15"/>
      <c r="AGE141" s="15"/>
      <c r="AGF141" s="15"/>
      <c r="AGG141" s="15"/>
      <c r="AGH141" s="15"/>
      <c r="AGI141" s="15"/>
      <c r="AGJ141" s="15"/>
      <c r="AGK141" s="15"/>
      <c r="AGL141" s="15"/>
      <c r="AGM141" s="15"/>
      <c r="AGN141" s="15"/>
      <c r="AGO141" s="15"/>
      <c r="AGP141" s="15"/>
      <c r="AGQ141" s="15"/>
      <c r="AGR141" s="15"/>
      <c r="AGS141" s="15"/>
      <c r="AGT141" s="15"/>
      <c r="AGU141" s="15"/>
      <c r="AGV141" s="15"/>
      <c r="AGW141" s="15"/>
      <c r="AGX141" s="15"/>
      <c r="AGY141" s="15"/>
      <c r="AGZ141" s="15"/>
      <c r="AHA141" s="15"/>
      <c r="AHB141" s="15"/>
      <c r="AHC141" s="15"/>
      <c r="AHD141" s="15"/>
      <c r="AHE141" s="15"/>
      <c r="AHF141" s="15"/>
      <c r="AHG141" s="15"/>
      <c r="AHH141" s="15"/>
      <c r="AHI141" s="15"/>
      <c r="AHJ141" s="15"/>
      <c r="AHK141" s="15"/>
      <c r="AHL141" s="15"/>
      <c r="AHM141" s="15"/>
      <c r="AHN141" s="15"/>
      <c r="AHO141" s="15"/>
      <c r="AHP141" s="15"/>
      <c r="AHQ141" s="15"/>
      <c r="AHR141" s="15"/>
      <c r="AHS141" s="15"/>
      <c r="AHT141" s="15"/>
      <c r="AHU141" s="15"/>
      <c r="AHV141" s="15"/>
      <c r="AHW141" s="15"/>
      <c r="AHX141" s="15"/>
      <c r="AHY141" s="15"/>
      <c r="AHZ141" s="15"/>
      <c r="AIA141" s="15"/>
      <c r="AIB141" s="15"/>
      <c r="AIC141" s="15"/>
      <c r="AID141" s="15"/>
      <c r="AIE141" s="15"/>
      <c r="AIF141" s="15"/>
      <c r="AIG141" s="15"/>
      <c r="AIH141" s="15"/>
      <c r="AII141" s="15"/>
      <c r="AIJ141" s="15"/>
      <c r="AIK141" s="15"/>
      <c r="AIL141" s="15"/>
      <c r="AIM141" s="15"/>
      <c r="AIN141" s="15"/>
      <c r="AIO141" s="15"/>
      <c r="AIP141" s="15"/>
      <c r="AIQ141" s="15"/>
      <c r="AIR141" s="15"/>
      <c r="AIS141" s="15"/>
      <c r="AIT141" s="15"/>
      <c r="AIU141" s="15"/>
      <c r="AIV141" s="15"/>
      <c r="AIW141" s="15"/>
      <c r="AIX141" s="15"/>
      <c r="AIY141" s="15"/>
      <c r="AIZ141" s="15"/>
      <c r="AJA141" s="15"/>
      <c r="AJB141" s="15"/>
      <c r="AJC141" s="15"/>
      <c r="AJD141" s="15"/>
      <c r="AJE141" s="15"/>
      <c r="AJF141" s="15"/>
      <c r="AJG141" s="15"/>
      <c r="AJH141" s="15"/>
      <c r="AJI141" s="15"/>
      <c r="AJJ141" s="15"/>
      <c r="AJK141" s="15"/>
      <c r="AJL141" s="15"/>
      <c r="AJM141" s="15"/>
      <c r="AJN141" s="15"/>
      <c r="AJO141" s="15"/>
      <c r="AJP141" s="15"/>
      <c r="AJQ141" s="15"/>
      <c r="AJR141" s="15"/>
      <c r="AJS141" s="15"/>
      <c r="AJT141" s="15"/>
      <c r="AJU141" s="15"/>
      <c r="AJV141" s="15"/>
      <c r="AJW141" s="15"/>
      <c r="AJX141" s="15"/>
      <c r="AJY141" s="15"/>
      <c r="AJZ141" s="15"/>
      <c r="AKA141" s="15"/>
      <c r="AKB141" s="15"/>
      <c r="AKC141" s="15"/>
      <c r="AKD141" s="15"/>
      <c r="AKE141" s="15"/>
      <c r="AKF141" s="15"/>
      <c r="AKG141" s="15"/>
      <c r="AKH141" s="15"/>
      <c r="AKI141" s="15"/>
      <c r="AKJ141" s="15"/>
      <c r="AKK141" s="15"/>
      <c r="AKL141" s="15"/>
      <c r="AKM141" s="15"/>
      <c r="AKN141" s="15"/>
      <c r="AKO141" s="15"/>
      <c r="AKP141" s="15"/>
      <c r="AKQ141" s="15"/>
      <c r="AKR141" s="15"/>
      <c r="AKS141" s="15"/>
      <c r="AKT141" s="15"/>
      <c r="AKU141" s="15"/>
      <c r="AKV141" s="15"/>
      <c r="AKW141" s="15"/>
      <c r="AKX141" s="15"/>
      <c r="AKY141" s="15"/>
      <c r="AKZ141" s="15"/>
      <c r="ALA141" s="15"/>
      <c r="ALB141" s="15"/>
      <c r="ALC141" s="15"/>
      <c r="ALD141" s="15"/>
      <c r="ALE141" s="15"/>
      <c r="ALF141" s="15"/>
      <c r="ALG141" s="15"/>
      <c r="ALH141" s="15"/>
      <c r="ALI141" s="15"/>
      <c r="ALJ141" s="15"/>
      <c r="ALK141" s="15"/>
      <c r="ALL141" s="15"/>
      <c r="ALM141" s="15"/>
      <c r="ALN141" s="15"/>
      <c r="ALO141" s="15"/>
      <c r="ALP141" s="15"/>
      <c r="ALQ141" s="15"/>
      <c r="ALR141" s="15"/>
      <c r="ALS141" s="15"/>
      <c r="ALT141" s="15"/>
      <c r="ALU141" s="15"/>
      <c r="ALV141" s="15"/>
      <c r="ALW141" s="15"/>
      <c r="ALX141" s="15"/>
      <c r="ALY141" s="15"/>
      <c r="ALZ141" s="15"/>
      <c r="AMA141" s="15"/>
      <c r="AMB141" s="15"/>
      <c r="AMC141" s="15"/>
      <c r="AMD141" s="15"/>
      <c r="AME141" s="15"/>
      <c r="AMF141" s="15"/>
    </row>
    <row r="142" spans="1:1020" s="19" customFormat="1" outlineLevel="1">
      <c r="A142" s="107" t="s">
        <v>540</v>
      </c>
      <c r="B142" s="101" t="s">
        <v>43</v>
      </c>
      <c r="C142" s="114" t="s">
        <v>230</v>
      </c>
      <c r="D142" s="103" t="s">
        <v>131</v>
      </c>
      <c r="E142" s="103" t="s">
        <v>44</v>
      </c>
      <c r="F142" s="103" t="s">
        <v>231</v>
      </c>
      <c r="G142" s="103" t="s">
        <v>44</v>
      </c>
      <c r="H142" s="101" t="s">
        <v>55</v>
      </c>
      <c r="I142" s="101" t="s">
        <v>44</v>
      </c>
      <c r="J142" s="104" t="s">
        <v>60</v>
      </c>
      <c r="K142" s="105">
        <v>0</v>
      </c>
      <c r="L142" s="106">
        <v>230000000</v>
      </c>
      <c r="M142" s="107" t="s">
        <v>384</v>
      </c>
      <c r="N142" s="116" t="s">
        <v>385</v>
      </c>
      <c r="O142" s="143" t="s">
        <v>134</v>
      </c>
      <c r="P142" s="113" t="s">
        <v>48</v>
      </c>
      <c r="Q142" s="144" t="s">
        <v>535</v>
      </c>
      <c r="R142" s="110" t="s">
        <v>50</v>
      </c>
      <c r="S142" s="113">
        <v>868</v>
      </c>
      <c r="T142" s="113" t="s">
        <v>133</v>
      </c>
      <c r="U142" s="117">
        <v>32550</v>
      </c>
      <c r="V142" s="117">
        <v>65</v>
      </c>
      <c r="W142" s="112">
        <v>0</v>
      </c>
      <c r="X142" s="269">
        <f t="shared" si="15"/>
        <v>0</v>
      </c>
      <c r="Y142" s="146"/>
      <c r="Z142" s="135">
        <v>2016</v>
      </c>
      <c r="AA142" s="145" t="s">
        <v>611</v>
      </c>
      <c r="AB142" s="15" t="s">
        <v>52</v>
      </c>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c r="IS142" s="15"/>
      <c r="IT142" s="15"/>
      <c r="IU142" s="15"/>
      <c r="IV142" s="15"/>
      <c r="IW142" s="15"/>
      <c r="IX142" s="15"/>
      <c r="IY142" s="15"/>
      <c r="IZ142" s="15"/>
      <c r="JA142" s="15"/>
      <c r="JB142" s="15"/>
      <c r="JC142" s="15"/>
      <c r="JD142" s="15"/>
      <c r="JE142" s="15"/>
      <c r="JF142" s="15"/>
      <c r="JG142" s="15"/>
      <c r="JH142" s="15"/>
      <c r="JI142" s="15"/>
      <c r="JJ142" s="15"/>
      <c r="JK142" s="15"/>
      <c r="JL142" s="15"/>
      <c r="JM142" s="15"/>
      <c r="JN142" s="15"/>
      <c r="JO142" s="15"/>
      <c r="JP142" s="15"/>
      <c r="JQ142" s="15"/>
      <c r="JR142" s="15"/>
      <c r="JS142" s="15"/>
      <c r="JT142" s="15"/>
      <c r="JU142" s="15"/>
      <c r="JV142" s="15"/>
      <c r="JW142" s="15"/>
      <c r="JX142" s="15"/>
      <c r="JY142" s="15"/>
      <c r="JZ142" s="15"/>
      <c r="KA142" s="15"/>
      <c r="KB142" s="15"/>
      <c r="KC142" s="15"/>
      <c r="KD142" s="15"/>
      <c r="KE142" s="15"/>
      <c r="KF142" s="15"/>
      <c r="KG142" s="15"/>
      <c r="KH142" s="15"/>
      <c r="KI142" s="15"/>
      <c r="KJ142" s="15"/>
      <c r="KK142" s="15"/>
      <c r="KL142" s="15"/>
      <c r="KM142" s="15"/>
      <c r="KN142" s="15"/>
      <c r="KO142" s="15"/>
      <c r="KP142" s="15"/>
      <c r="KQ142" s="15"/>
      <c r="KR142" s="15"/>
      <c r="KS142" s="15"/>
      <c r="KT142" s="15"/>
      <c r="KU142" s="15"/>
      <c r="KV142" s="15"/>
      <c r="KW142" s="15"/>
      <c r="KX142" s="15"/>
      <c r="KY142" s="15"/>
      <c r="KZ142" s="15"/>
      <c r="LA142" s="15"/>
      <c r="LB142" s="15"/>
      <c r="LC142" s="15"/>
      <c r="LD142" s="15"/>
      <c r="LE142" s="15"/>
      <c r="LF142" s="15"/>
      <c r="LG142" s="15"/>
      <c r="LH142" s="15"/>
      <c r="LI142" s="15"/>
      <c r="LJ142" s="15"/>
      <c r="LK142" s="15"/>
      <c r="LL142" s="15"/>
      <c r="LM142" s="15"/>
      <c r="LN142" s="15"/>
      <c r="LO142" s="15"/>
      <c r="LP142" s="15"/>
      <c r="LQ142" s="15"/>
      <c r="LR142" s="15"/>
      <c r="LS142" s="15"/>
      <c r="LT142" s="15"/>
      <c r="LU142" s="15"/>
      <c r="LV142" s="15"/>
      <c r="LW142" s="15"/>
      <c r="LX142" s="15"/>
      <c r="LY142" s="15"/>
      <c r="LZ142" s="15"/>
      <c r="MA142" s="15"/>
      <c r="MB142" s="15"/>
      <c r="MC142" s="15"/>
      <c r="MD142" s="15"/>
      <c r="ME142" s="15"/>
      <c r="MF142" s="15"/>
      <c r="MG142" s="15"/>
      <c r="MH142" s="15"/>
      <c r="MI142" s="15"/>
      <c r="MJ142" s="15"/>
      <c r="MK142" s="15"/>
      <c r="ML142" s="15"/>
      <c r="MM142" s="15"/>
      <c r="MN142" s="15"/>
      <c r="MO142" s="15"/>
      <c r="MP142" s="15"/>
      <c r="MQ142" s="15"/>
      <c r="MR142" s="15"/>
      <c r="MS142" s="15"/>
      <c r="MT142" s="15"/>
      <c r="MU142" s="15"/>
      <c r="MV142" s="15"/>
      <c r="MW142" s="15"/>
      <c r="MX142" s="15"/>
      <c r="MY142" s="15"/>
      <c r="MZ142" s="15"/>
      <c r="NA142" s="15"/>
      <c r="NB142" s="15"/>
      <c r="NC142" s="15"/>
      <c r="ND142" s="15"/>
      <c r="NE142" s="15"/>
      <c r="NF142" s="15"/>
      <c r="NG142" s="15"/>
      <c r="NH142" s="15"/>
      <c r="NI142" s="15"/>
      <c r="NJ142" s="15"/>
      <c r="NK142" s="15"/>
      <c r="NL142" s="15"/>
      <c r="NM142" s="15"/>
      <c r="NN142" s="15"/>
      <c r="NO142" s="15"/>
      <c r="NP142" s="15"/>
      <c r="NQ142" s="15"/>
      <c r="NR142" s="15"/>
      <c r="NS142" s="15"/>
      <c r="NT142" s="15"/>
      <c r="NU142" s="15"/>
      <c r="NV142" s="15"/>
      <c r="NW142" s="15"/>
      <c r="NX142" s="15"/>
      <c r="NY142" s="15"/>
      <c r="NZ142" s="15"/>
      <c r="OA142" s="15"/>
      <c r="OB142" s="15"/>
      <c r="OC142" s="15"/>
      <c r="OD142" s="15"/>
      <c r="OE142" s="15"/>
      <c r="OF142" s="15"/>
      <c r="OG142" s="15"/>
      <c r="OH142" s="15"/>
      <c r="OI142" s="15"/>
      <c r="OJ142" s="15"/>
      <c r="OK142" s="15"/>
      <c r="OL142" s="15"/>
      <c r="OM142" s="15"/>
      <c r="ON142" s="15"/>
      <c r="OO142" s="15"/>
      <c r="OP142" s="15"/>
      <c r="OQ142" s="15"/>
      <c r="OR142" s="15"/>
      <c r="OS142" s="15"/>
      <c r="OT142" s="15"/>
      <c r="OU142" s="15"/>
      <c r="OV142" s="15"/>
      <c r="OW142" s="15"/>
      <c r="OX142" s="15"/>
      <c r="OY142" s="15"/>
      <c r="OZ142" s="15"/>
      <c r="PA142" s="15"/>
      <c r="PB142" s="15"/>
      <c r="PC142" s="15"/>
      <c r="PD142" s="15"/>
      <c r="PE142" s="15"/>
      <c r="PF142" s="15"/>
      <c r="PG142" s="15"/>
      <c r="PH142" s="15"/>
      <c r="PI142" s="15"/>
      <c r="PJ142" s="15"/>
      <c r="PK142" s="15"/>
      <c r="PL142" s="15"/>
      <c r="PM142" s="15"/>
      <c r="PN142" s="15"/>
      <c r="PO142" s="15"/>
      <c r="PP142" s="15"/>
      <c r="PQ142" s="15"/>
      <c r="PR142" s="15"/>
      <c r="PS142" s="15"/>
      <c r="PT142" s="15"/>
      <c r="PU142" s="15"/>
      <c r="PV142" s="15"/>
      <c r="PW142" s="15"/>
      <c r="PX142" s="15"/>
      <c r="PY142" s="15"/>
      <c r="PZ142" s="15"/>
      <c r="QA142" s="15"/>
      <c r="QB142" s="15"/>
      <c r="QC142" s="15"/>
      <c r="QD142" s="15"/>
      <c r="QE142" s="15"/>
      <c r="QF142" s="15"/>
      <c r="QG142" s="15"/>
      <c r="QH142" s="15"/>
      <c r="QI142" s="15"/>
      <c r="QJ142" s="15"/>
      <c r="QK142" s="15"/>
      <c r="QL142" s="15"/>
      <c r="QM142" s="15"/>
      <c r="QN142" s="15"/>
      <c r="QO142" s="15"/>
      <c r="QP142" s="15"/>
      <c r="QQ142" s="15"/>
      <c r="QR142" s="15"/>
      <c r="QS142" s="15"/>
      <c r="QT142" s="15"/>
      <c r="QU142" s="15"/>
      <c r="QV142" s="15"/>
      <c r="QW142" s="15"/>
      <c r="QX142" s="15"/>
      <c r="QY142" s="15"/>
      <c r="QZ142" s="15"/>
      <c r="RA142" s="15"/>
      <c r="RB142" s="15"/>
      <c r="RC142" s="15"/>
      <c r="RD142" s="15"/>
      <c r="RE142" s="15"/>
      <c r="RF142" s="15"/>
      <c r="RG142" s="15"/>
      <c r="RH142" s="15"/>
      <c r="RI142" s="15"/>
      <c r="RJ142" s="15"/>
      <c r="RK142" s="15"/>
      <c r="RL142" s="15"/>
      <c r="RM142" s="15"/>
      <c r="RN142" s="15"/>
      <c r="RO142" s="15"/>
      <c r="RP142" s="15"/>
      <c r="RQ142" s="15"/>
      <c r="RR142" s="15"/>
      <c r="RS142" s="15"/>
      <c r="RT142" s="15"/>
      <c r="RU142" s="15"/>
      <c r="RV142" s="15"/>
      <c r="RW142" s="15"/>
      <c r="RX142" s="15"/>
      <c r="RY142" s="15"/>
      <c r="RZ142" s="15"/>
      <c r="SA142" s="15"/>
      <c r="SB142" s="15"/>
      <c r="SC142" s="15"/>
      <c r="SD142" s="15"/>
      <c r="SE142" s="15"/>
      <c r="SF142" s="15"/>
      <c r="SG142" s="15"/>
      <c r="SH142" s="15"/>
      <c r="SI142" s="15"/>
      <c r="SJ142" s="15"/>
      <c r="SK142" s="15"/>
      <c r="SL142" s="15"/>
      <c r="SM142" s="15"/>
      <c r="SN142" s="15"/>
      <c r="SO142" s="15"/>
      <c r="SP142" s="15"/>
      <c r="SQ142" s="15"/>
      <c r="SR142" s="15"/>
      <c r="SS142" s="15"/>
      <c r="ST142" s="15"/>
      <c r="SU142" s="15"/>
      <c r="SV142" s="15"/>
      <c r="SW142" s="15"/>
      <c r="SX142" s="15"/>
      <c r="SY142" s="15"/>
      <c r="SZ142" s="15"/>
      <c r="TA142" s="15"/>
      <c r="TB142" s="15"/>
      <c r="TC142" s="15"/>
      <c r="TD142" s="15"/>
      <c r="TE142" s="15"/>
      <c r="TF142" s="15"/>
      <c r="TG142" s="15"/>
      <c r="TH142" s="15"/>
      <c r="TI142" s="15"/>
      <c r="TJ142" s="15"/>
      <c r="TK142" s="15"/>
      <c r="TL142" s="15"/>
      <c r="TM142" s="15"/>
      <c r="TN142" s="15"/>
      <c r="TO142" s="15"/>
      <c r="TP142" s="15"/>
      <c r="TQ142" s="15"/>
      <c r="TR142" s="15"/>
      <c r="TS142" s="15"/>
      <c r="TT142" s="15"/>
      <c r="TU142" s="15"/>
      <c r="TV142" s="15"/>
      <c r="TW142" s="15"/>
      <c r="TX142" s="15"/>
      <c r="TY142" s="15"/>
      <c r="TZ142" s="15"/>
      <c r="UA142" s="15"/>
      <c r="UB142" s="15"/>
      <c r="UC142" s="15"/>
      <c r="UD142" s="15"/>
      <c r="UE142" s="15"/>
      <c r="UF142" s="15"/>
      <c r="UG142" s="15"/>
      <c r="UH142" s="15"/>
      <c r="UI142" s="15"/>
      <c r="UJ142" s="15"/>
      <c r="UK142" s="15"/>
      <c r="UL142" s="15"/>
      <c r="UM142" s="15"/>
      <c r="UN142" s="15"/>
      <c r="UO142" s="15"/>
      <c r="UP142" s="15"/>
      <c r="UQ142" s="15"/>
      <c r="UR142" s="15"/>
      <c r="US142" s="15"/>
      <c r="UT142" s="15"/>
      <c r="UU142" s="15"/>
      <c r="UV142" s="15"/>
      <c r="UW142" s="15"/>
      <c r="UX142" s="15"/>
      <c r="UY142" s="15"/>
      <c r="UZ142" s="15"/>
      <c r="VA142" s="15"/>
      <c r="VB142" s="15"/>
      <c r="VC142" s="15"/>
      <c r="VD142" s="15"/>
      <c r="VE142" s="15"/>
      <c r="VF142" s="15"/>
      <c r="VG142" s="15"/>
      <c r="VH142" s="15"/>
      <c r="VI142" s="15"/>
      <c r="VJ142" s="15"/>
      <c r="VK142" s="15"/>
      <c r="VL142" s="15"/>
      <c r="VM142" s="15"/>
      <c r="VN142" s="15"/>
      <c r="VO142" s="15"/>
      <c r="VP142" s="15"/>
      <c r="VQ142" s="15"/>
      <c r="VR142" s="15"/>
      <c r="VS142" s="15"/>
      <c r="VT142" s="15"/>
      <c r="VU142" s="15"/>
      <c r="VV142" s="15"/>
      <c r="VW142" s="15"/>
      <c r="VX142" s="15"/>
      <c r="VY142" s="15"/>
      <c r="VZ142" s="15"/>
      <c r="WA142" s="15"/>
      <c r="WB142" s="15"/>
      <c r="WC142" s="15"/>
      <c r="WD142" s="15"/>
      <c r="WE142" s="15"/>
      <c r="WF142" s="15"/>
      <c r="WG142" s="15"/>
      <c r="WH142" s="15"/>
      <c r="WI142" s="15"/>
      <c r="WJ142" s="15"/>
      <c r="WK142" s="15"/>
      <c r="WL142" s="15"/>
      <c r="WM142" s="15"/>
      <c r="WN142" s="15"/>
      <c r="WO142" s="15"/>
      <c r="WP142" s="15"/>
      <c r="WQ142" s="15"/>
      <c r="WR142" s="15"/>
      <c r="WS142" s="15"/>
      <c r="WT142" s="15"/>
      <c r="WU142" s="15"/>
      <c r="WV142" s="15"/>
      <c r="WW142" s="15"/>
      <c r="WX142" s="15"/>
      <c r="WY142" s="15"/>
      <c r="WZ142" s="15"/>
      <c r="XA142" s="15"/>
      <c r="XB142" s="15"/>
      <c r="XC142" s="15"/>
      <c r="XD142" s="15"/>
      <c r="XE142" s="15"/>
      <c r="XF142" s="15"/>
      <c r="XG142" s="15"/>
      <c r="XH142" s="15"/>
      <c r="XI142" s="15"/>
      <c r="XJ142" s="15"/>
      <c r="XK142" s="15"/>
      <c r="XL142" s="15"/>
      <c r="XM142" s="15"/>
      <c r="XN142" s="15"/>
      <c r="XO142" s="15"/>
      <c r="XP142" s="15"/>
      <c r="XQ142" s="15"/>
      <c r="XR142" s="15"/>
      <c r="XS142" s="15"/>
      <c r="XT142" s="15"/>
      <c r="XU142" s="15"/>
      <c r="XV142" s="15"/>
      <c r="XW142" s="15"/>
      <c r="XX142" s="15"/>
      <c r="XY142" s="15"/>
      <c r="XZ142" s="15"/>
      <c r="YA142" s="15"/>
      <c r="YB142" s="15"/>
      <c r="YC142" s="15"/>
      <c r="YD142" s="15"/>
      <c r="YE142" s="15"/>
      <c r="YF142" s="15"/>
      <c r="YG142" s="15"/>
      <c r="YH142" s="15"/>
      <c r="YI142" s="15"/>
      <c r="YJ142" s="15"/>
      <c r="YK142" s="15"/>
      <c r="YL142" s="15"/>
      <c r="YM142" s="15"/>
      <c r="YN142" s="15"/>
      <c r="YO142" s="15"/>
      <c r="YP142" s="15"/>
      <c r="YQ142" s="15"/>
      <c r="YR142" s="15"/>
      <c r="YS142" s="15"/>
      <c r="YT142" s="15"/>
      <c r="YU142" s="15"/>
      <c r="YV142" s="15"/>
      <c r="YW142" s="15"/>
      <c r="YX142" s="15"/>
      <c r="YY142" s="15"/>
      <c r="YZ142" s="15"/>
      <c r="ZA142" s="15"/>
      <c r="ZB142" s="15"/>
      <c r="ZC142" s="15"/>
      <c r="ZD142" s="15"/>
      <c r="ZE142" s="15"/>
      <c r="ZF142" s="15"/>
      <c r="ZG142" s="15"/>
      <c r="ZH142" s="15"/>
      <c r="ZI142" s="15"/>
      <c r="ZJ142" s="15"/>
      <c r="ZK142" s="15"/>
      <c r="ZL142" s="15"/>
      <c r="ZM142" s="15"/>
      <c r="ZN142" s="15"/>
      <c r="ZO142" s="15"/>
      <c r="ZP142" s="15"/>
      <c r="ZQ142" s="15"/>
      <c r="ZR142" s="15"/>
      <c r="ZS142" s="15"/>
      <c r="ZT142" s="15"/>
      <c r="ZU142" s="15"/>
      <c r="ZV142" s="15"/>
      <c r="ZW142" s="15"/>
      <c r="ZX142" s="15"/>
      <c r="ZY142" s="15"/>
      <c r="ZZ142" s="15"/>
      <c r="AAA142" s="15"/>
      <c r="AAB142" s="15"/>
      <c r="AAC142" s="15"/>
      <c r="AAD142" s="15"/>
      <c r="AAE142" s="15"/>
      <c r="AAF142" s="15"/>
      <c r="AAG142" s="15"/>
      <c r="AAH142" s="15"/>
      <c r="AAI142" s="15"/>
      <c r="AAJ142" s="15"/>
      <c r="AAK142" s="15"/>
      <c r="AAL142" s="15"/>
      <c r="AAM142" s="15"/>
      <c r="AAN142" s="15"/>
      <c r="AAO142" s="15"/>
      <c r="AAP142" s="15"/>
      <c r="AAQ142" s="15"/>
      <c r="AAR142" s="15"/>
      <c r="AAS142" s="15"/>
      <c r="AAT142" s="15"/>
      <c r="AAU142" s="15"/>
      <c r="AAV142" s="15"/>
      <c r="AAW142" s="15"/>
      <c r="AAX142" s="15"/>
      <c r="AAY142" s="15"/>
      <c r="AAZ142" s="15"/>
      <c r="ABA142" s="15"/>
      <c r="ABB142" s="15"/>
      <c r="ABC142" s="15"/>
      <c r="ABD142" s="15"/>
      <c r="ABE142" s="15"/>
      <c r="ABF142" s="15"/>
      <c r="ABG142" s="15"/>
      <c r="ABH142" s="15"/>
      <c r="ABI142" s="15"/>
      <c r="ABJ142" s="15"/>
      <c r="ABK142" s="15"/>
      <c r="ABL142" s="15"/>
      <c r="ABM142" s="15"/>
      <c r="ABN142" s="15"/>
      <c r="ABO142" s="15"/>
      <c r="ABP142" s="15"/>
      <c r="ABQ142" s="15"/>
      <c r="ABR142" s="15"/>
      <c r="ABS142" s="15"/>
      <c r="ABT142" s="15"/>
      <c r="ABU142" s="15"/>
      <c r="ABV142" s="15"/>
      <c r="ABW142" s="15"/>
      <c r="ABX142" s="15"/>
      <c r="ABY142" s="15"/>
      <c r="ABZ142" s="15"/>
      <c r="ACA142" s="15"/>
      <c r="ACB142" s="15"/>
      <c r="ACC142" s="15"/>
      <c r="ACD142" s="15"/>
      <c r="ACE142" s="15"/>
      <c r="ACF142" s="15"/>
      <c r="ACG142" s="15"/>
      <c r="ACH142" s="15"/>
      <c r="ACI142" s="15"/>
      <c r="ACJ142" s="15"/>
      <c r="ACK142" s="15"/>
      <c r="ACL142" s="15"/>
      <c r="ACM142" s="15"/>
      <c r="ACN142" s="15"/>
      <c r="ACO142" s="15"/>
      <c r="ACP142" s="15"/>
      <c r="ACQ142" s="15"/>
      <c r="ACR142" s="15"/>
      <c r="ACS142" s="15"/>
      <c r="ACT142" s="15"/>
      <c r="ACU142" s="15"/>
      <c r="ACV142" s="15"/>
      <c r="ACW142" s="15"/>
      <c r="ACX142" s="15"/>
      <c r="ACY142" s="15"/>
      <c r="ACZ142" s="15"/>
      <c r="ADA142" s="15"/>
      <c r="ADB142" s="15"/>
      <c r="ADC142" s="15"/>
      <c r="ADD142" s="15"/>
      <c r="ADE142" s="15"/>
      <c r="ADF142" s="15"/>
      <c r="ADG142" s="15"/>
      <c r="ADH142" s="15"/>
      <c r="ADI142" s="15"/>
      <c r="ADJ142" s="15"/>
      <c r="ADK142" s="15"/>
      <c r="ADL142" s="15"/>
      <c r="ADM142" s="15"/>
      <c r="ADN142" s="15"/>
      <c r="ADO142" s="15"/>
      <c r="ADP142" s="15"/>
      <c r="ADQ142" s="15"/>
      <c r="ADR142" s="15"/>
      <c r="ADS142" s="15"/>
      <c r="ADT142" s="15"/>
      <c r="ADU142" s="15"/>
      <c r="ADV142" s="15"/>
      <c r="ADW142" s="15"/>
      <c r="ADX142" s="15"/>
      <c r="ADY142" s="15"/>
      <c r="ADZ142" s="15"/>
      <c r="AEA142" s="15"/>
      <c r="AEB142" s="15"/>
      <c r="AEC142" s="15"/>
      <c r="AED142" s="15"/>
      <c r="AEE142" s="15"/>
      <c r="AEF142" s="15"/>
      <c r="AEG142" s="15"/>
      <c r="AEH142" s="15"/>
      <c r="AEI142" s="15"/>
      <c r="AEJ142" s="15"/>
      <c r="AEK142" s="15"/>
      <c r="AEL142" s="15"/>
      <c r="AEM142" s="15"/>
      <c r="AEN142" s="15"/>
      <c r="AEO142" s="15"/>
      <c r="AEP142" s="15"/>
      <c r="AEQ142" s="15"/>
      <c r="AER142" s="15"/>
      <c r="AES142" s="15"/>
      <c r="AET142" s="15"/>
      <c r="AEU142" s="15"/>
      <c r="AEV142" s="15"/>
      <c r="AEW142" s="15"/>
      <c r="AEX142" s="15"/>
      <c r="AEY142" s="15"/>
      <c r="AEZ142" s="15"/>
      <c r="AFA142" s="15"/>
      <c r="AFB142" s="15"/>
      <c r="AFC142" s="15"/>
      <c r="AFD142" s="15"/>
      <c r="AFE142" s="15"/>
      <c r="AFF142" s="15"/>
      <c r="AFG142" s="15"/>
      <c r="AFH142" s="15"/>
      <c r="AFI142" s="15"/>
      <c r="AFJ142" s="15"/>
      <c r="AFK142" s="15"/>
      <c r="AFL142" s="15"/>
      <c r="AFM142" s="15"/>
      <c r="AFN142" s="15"/>
      <c r="AFO142" s="15"/>
      <c r="AFP142" s="15"/>
      <c r="AFQ142" s="15"/>
      <c r="AFR142" s="15"/>
      <c r="AFS142" s="15"/>
      <c r="AFT142" s="15"/>
      <c r="AFU142" s="15"/>
      <c r="AFV142" s="15"/>
      <c r="AFW142" s="15"/>
      <c r="AFX142" s="15"/>
      <c r="AFY142" s="15"/>
      <c r="AFZ142" s="15"/>
      <c r="AGA142" s="15"/>
      <c r="AGB142" s="15"/>
      <c r="AGC142" s="15"/>
      <c r="AGD142" s="15"/>
      <c r="AGE142" s="15"/>
      <c r="AGF142" s="15"/>
      <c r="AGG142" s="15"/>
      <c r="AGH142" s="15"/>
      <c r="AGI142" s="15"/>
      <c r="AGJ142" s="15"/>
      <c r="AGK142" s="15"/>
      <c r="AGL142" s="15"/>
      <c r="AGM142" s="15"/>
      <c r="AGN142" s="15"/>
      <c r="AGO142" s="15"/>
      <c r="AGP142" s="15"/>
      <c r="AGQ142" s="15"/>
      <c r="AGR142" s="15"/>
      <c r="AGS142" s="15"/>
      <c r="AGT142" s="15"/>
      <c r="AGU142" s="15"/>
      <c r="AGV142" s="15"/>
      <c r="AGW142" s="15"/>
      <c r="AGX142" s="15"/>
      <c r="AGY142" s="15"/>
      <c r="AGZ142" s="15"/>
      <c r="AHA142" s="15"/>
      <c r="AHB142" s="15"/>
      <c r="AHC142" s="15"/>
      <c r="AHD142" s="15"/>
      <c r="AHE142" s="15"/>
      <c r="AHF142" s="15"/>
      <c r="AHG142" s="15"/>
      <c r="AHH142" s="15"/>
      <c r="AHI142" s="15"/>
      <c r="AHJ142" s="15"/>
      <c r="AHK142" s="15"/>
      <c r="AHL142" s="15"/>
      <c r="AHM142" s="15"/>
      <c r="AHN142" s="15"/>
      <c r="AHO142" s="15"/>
      <c r="AHP142" s="15"/>
      <c r="AHQ142" s="15"/>
      <c r="AHR142" s="15"/>
      <c r="AHS142" s="15"/>
      <c r="AHT142" s="15"/>
      <c r="AHU142" s="15"/>
      <c r="AHV142" s="15"/>
      <c r="AHW142" s="15"/>
      <c r="AHX142" s="15"/>
      <c r="AHY142" s="15"/>
      <c r="AHZ142" s="15"/>
      <c r="AIA142" s="15"/>
      <c r="AIB142" s="15"/>
      <c r="AIC142" s="15"/>
      <c r="AID142" s="15"/>
      <c r="AIE142" s="15"/>
      <c r="AIF142" s="15"/>
      <c r="AIG142" s="15"/>
      <c r="AIH142" s="15"/>
      <c r="AII142" s="15"/>
      <c r="AIJ142" s="15"/>
      <c r="AIK142" s="15"/>
      <c r="AIL142" s="15"/>
      <c r="AIM142" s="15"/>
      <c r="AIN142" s="15"/>
      <c r="AIO142" s="15"/>
      <c r="AIP142" s="15"/>
      <c r="AIQ142" s="15"/>
      <c r="AIR142" s="15"/>
      <c r="AIS142" s="15"/>
      <c r="AIT142" s="15"/>
      <c r="AIU142" s="15"/>
      <c r="AIV142" s="15"/>
      <c r="AIW142" s="15"/>
      <c r="AIX142" s="15"/>
      <c r="AIY142" s="15"/>
      <c r="AIZ142" s="15"/>
      <c r="AJA142" s="15"/>
      <c r="AJB142" s="15"/>
      <c r="AJC142" s="15"/>
      <c r="AJD142" s="15"/>
      <c r="AJE142" s="15"/>
      <c r="AJF142" s="15"/>
      <c r="AJG142" s="15"/>
      <c r="AJH142" s="15"/>
      <c r="AJI142" s="15"/>
      <c r="AJJ142" s="15"/>
      <c r="AJK142" s="15"/>
      <c r="AJL142" s="15"/>
      <c r="AJM142" s="15"/>
      <c r="AJN142" s="15"/>
      <c r="AJO142" s="15"/>
      <c r="AJP142" s="15"/>
      <c r="AJQ142" s="15"/>
      <c r="AJR142" s="15"/>
      <c r="AJS142" s="15"/>
      <c r="AJT142" s="15"/>
      <c r="AJU142" s="15"/>
      <c r="AJV142" s="15"/>
      <c r="AJW142" s="15"/>
      <c r="AJX142" s="15"/>
      <c r="AJY142" s="15"/>
      <c r="AJZ142" s="15"/>
      <c r="AKA142" s="15"/>
      <c r="AKB142" s="15"/>
      <c r="AKC142" s="15"/>
      <c r="AKD142" s="15"/>
      <c r="AKE142" s="15"/>
      <c r="AKF142" s="15"/>
      <c r="AKG142" s="15"/>
      <c r="AKH142" s="15"/>
      <c r="AKI142" s="15"/>
      <c r="AKJ142" s="15"/>
      <c r="AKK142" s="15"/>
      <c r="AKL142" s="15"/>
      <c r="AKM142" s="15"/>
      <c r="AKN142" s="15"/>
      <c r="AKO142" s="15"/>
      <c r="AKP142" s="15"/>
      <c r="AKQ142" s="15"/>
      <c r="AKR142" s="15"/>
      <c r="AKS142" s="15"/>
      <c r="AKT142" s="15"/>
      <c r="AKU142" s="15"/>
      <c r="AKV142" s="15"/>
      <c r="AKW142" s="15"/>
      <c r="AKX142" s="15"/>
      <c r="AKY142" s="15"/>
      <c r="AKZ142" s="15"/>
      <c r="ALA142" s="15"/>
      <c r="ALB142" s="15"/>
      <c r="ALC142" s="15"/>
      <c r="ALD142" s="15"/>
      <c r="ALE142" s="15"/>
      <c r="ALF142" s="15"/>
      <c r="ALG142" s="15"/>
      <c r="ALH142" s="15"/>
      <c r="ALI142" s="15"/>
      <c r="ALJ142" s="15"/>
      <c r="ALK142" s="15"/>
      <c r="ALL142" s="15"/>
      <c r="ALM142" s="15"/>
      <c r="ALN142" s="15"/>
      <c r="ALO142" s="15"/>
      <c r="ALP142" s="15"/>
      <c r="ALQ142" s="15"/>
      <c r="ALR142" s="15"/>
      <c r="ALS142" s="15"/>
      <c r="ALT142" s="15"/>
      <c r="ALU142" s="15"/>
      <c r="ALV142" s="15"/>
      <c r="ALW142" s="15"/>
      <c r="ALX142" s="15"/>
      <c r="ALY142" s="15"/>
      <c r="ALZ142" s="15"/>
      <c r="AMA142" s="15"/>
      <c r="AMB142" s="15"/>
      <c r="AMC142" s="15"/>
      <c r="AMD142" s="15"/>
      <c r="AME142" s="15"/>
      <c r="AMF142" s="15"/>
    </row>
    <row r="143" spans="1:1020" s="19" customFormat="1" outlineLevel="1">
      <c r="A143" s="107" t="s">
        <v>541</v>
      </c>
      <c r="B143" s="101" t="s">
        <v>43</v>
      </c>
      <c r="C143" s="114" t="s">
        <v>230</v>
      </c>
      <c r="D143" s="103" t="s">
        <v>131</v>
      </c>
      <c r="E143" s="103" t="s">
        <v>44</v>
      </c>
      <c r="F143" s="103" t="s">
        <v>231</v>
      </c>
      <c r="G143" s="103" t="s">
        <v>44</v>
      </c>
      <c r="H143" s="101" t="s">
        <v>55</v>
      </c>
      <c r="I143" s="101" t="s">
        <v>44</v>
      </c>
      <c r="J143" s="104" t="s">
        <v>60</v>
      </c>
      <c r="K143" s="105">
        <v>0</v>
      </c>
      <c r="L143" s="106">
        <v>230000000</v>
      </c>
      <c r="M143" s="107" t="s">
        <v>384</v>
      </c>
      <c r="N143" s="116" t="s">
        <v>385</v>
      </c>
      <c r="O143" s="143" t="s">
        <v>234</v>
      </c>
      <c r="P143" s="113" t="s">
        <v>48</v>
      </c>
      <c r="Q143" s="144" t="s">
        <v>535</v>
      </c>
      <c r="R143" s="110" t="s">
        <v>50</v>
      </c>
      <c r="S143" s="113">
        <v>868</v>
      </c>
      <c r="T143" s="113" t="s">
        <v>133</v>
      </c>
      <c r="U143" s="117">
        <v>2205</v>
      </c>
      <c r="V143" s="117">
        <v>65</v>
      </c>
      <c r="W143" s="112">
        <v>0</v>
      </c>
      <c r="X143" s="269">
        <f t="shared" si="15"/>
        <v>0</v>
      </c>
      <c r="Y143" s="146"/>
      <c r="Z143" s="135">
        <v>2016</v>
      </c>
      <c r="AA143" s="145" t="s">
        <v>611</v>
      </c>
      <c r="AB143" s="15" t="s">
        <v>52</v>
      </c>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c r="II143" s="15"/>
      <c r="IJ143" s="15"/>
      <c r="IK143" s="15"/>
      <c r="IL143" s="15"/>
      <c r="IM143" s="15"/>
      <c r="IN143" s="15"/>
      <c r="IO143" s="15"/>
      <c r="IP143" s="15"/>
      <c r="IQ143" s="15"/>
      <c r="IR143" s="15"/>
      <c r="IS143" s="15"/>
      <c r="IT143" s="15"/>
      <c r="IU143" s="15"/>
      <c r="IV143" s="15"/>
      <c r="IW143" s="15"/>
      <c r="IX143" s="15"/>
      <c r="IY143" s="15"/>
      <c r="IZ143" s="15"/>
      <c r="JA143" s="15"/>
      <c r="JB143" s="15"/>
      <c r="JC143" s="15"/>
      <c r="JD143" s="15"/>
      <c r="JE143" s="15"/>
      <c r="JF143" s="15"/>
      <c r="JG143" s="15"/>
      <c r="JH143" s="15"/>
      <c r="JI143" s="15"/>
      <c r="JJ143" s="15"/>
      <c r="JK143" s="15"/>
      <c r="JL143" s="15"/>
      <c r="JM143" s="15"/>
      <c r="JN143" s="15"/>
      <c r="JO143" s="15"/>
      <c r="JP143" s="15"/>
      <c r="JQ143" s="15"/>
      <c r="JR143" s="15"/>
      <c r="JS143" s="15"/>
      <c r="JT143" s="15"/>
      <c r="JU143" s="15"/>
      <c r="JV143" s="15"/>
      <c r="JW143" s="15"/>
      <c r="JX143" s="15"/>
      <c r="JY143" s="15"/>
      <c r="JZ143" s="15"/>
      <c r="KA143" s="15"/>
      <c r="KB143" s="15"/>
      <c r="KC143" s="15"/>
      <c r="KD143" s="15"/>
      <c r="KE143" s="15"/>
      <c r="KF143" s="15"/>
      <c r="KG143" s="15"/>
      <c r="KH143" s="15"/>
      <c r="KI143" s="15"/>
      <c r="KJ143" s="15"/>
      <c r="KK143" s="15"/>
      <c r="KL143" s="15"/>
      <c r="KM143" s="15"/>
      <c r="KN143" s="15"/>
      <c r="KO143" s="15"/>
      <c r="KP143" s="15"/>
      <c r="KQ143" s="15"/>
      <c r="KR143" s="15"/>
      <c r="KS143" s="15"/>
      <c r="KT143" s="15"/>
      <c r="KU143" s="15"/>
      <c r="KV143" s="15"/>
      <c r="KW143" s="15"/>
      <c r="KX143" s="15"/>
      <c r="KY143" s="15"/>
      <c r="KZ143" s="15"/>
      <c r="LA143" s="15"/>
      <c r="LB143" s="15"/>
      <c r="LC143" s="15"/>
      <c r="LD143" s="15"/>
      <c r="LE143" s="15"/>
      <c r="LF143" s="15"/>
      <c r="LG143" s="15"/>
      <c r="LH143" s="15"/>
      <c r="LI143" s="15"/>
      <c r="LJ143" s="15"/>
      <c r="LK143" s="15"/>
      <c r="LL143" s="15"/>
      <c r="LM143" s="15"/>
      <c r="LN143" s="15"/>
      <c r="LO143" s="15"/>
      <c r="LP143" s="15"/>
      <c r="LQ143" s="15"/>
      <c r="LR143" s="15"/>
      <c r="LS143" s="15"/>
      <c r="LT143" s="15"/>
      <c r="LU143" s="15"/>
      <c r="LV143" s="15"/>
      <c r="LW143" s="15"/>
      <c r="LX143" s="15"/>
      <c r="LY143" s="15"/>
      <c r="LZ143" s="15"/>
      <c r="MA143" s="15"/>
      <c r="MB143" s="15"/>
      <c r="MC143" s="15"/>
      <c r="MD143" s="15"/>
      <c r="ME143" s="15"/>
      <c r="MF143" s="15"/>
      <c r="MG143" s="15"/>
      <c r="MH143" s="15"/>
      <c r="MI143" s="15"/>
      <c r="MJ143" s="15"/>
      <c r="MK143" s="15"/>
      <c r="ML143" s="15"/>
      <c r="MM143" s="15"/>
      <c r="MN143" s="15"/>
      <c r="MO143" s="15"/>
      <c r="MP143" s="15"/>
      <c r="MQ143" s="15"/>
      <c r="MR143" s="15"/>
      <c r="MS143" s="15"/>
      <c r="MT143" s="15"/>
      <c r="MU143" s="15"/>
      <c r="MV143" s="15"/>
      <c r="MW143" s="15"/>
      <c r="MX143" s="15"/>
      <c r="MY143" s="15"/>
      <c r="MZ143" s="15"/>
      <c r="NA143" s="15"/>
      <c r="NB143" s="15"/>
      <c r="NC143" s="15"/>
      <c r="ND143" s="15"/>
      <c r="NE143" s="15"/>
      <c r="NF143" s="15"/>
      <c r="NG143" s="15"/>
      <c r="NH143" s="15"/>
      <c r="NI143" s="15"/>
      <c r="NJ143" s="15"/>
      <c r="NK143" s="15"/>
      <c r="NL143" s="15"/>
      <c r="NM143" s="15"/>
      <c r="NN143" s="15"/>
      <c r="NO143" s="15"/>
      <c r="NP143" s="15"/>
      <c r="NQ143" s="15"/>
      <c r="NR143" s="15"/>
      <c r="NS143" s="15"/>
      <c r="NT143" s="15"/>
      <c r="NU143" s="15"/>
      <c r="NV143" s="15"/>
      <c r="NW143" s="15"/>
      <c r="NX143" s="15"/>
      <c r="NY143" s="15"/>
      <c r="NZ143" s="15"/>
      <c r="OA143" s="15"/>
      <c r="OB143" s="15"/>
      <c r="OC143" s="15"/>
      <c r="OD143" s="15"/>
      <c r="OE143" s="15"/>
      <c r="OF143" s="15"/>
      <c r="OG143" s="15"/>
      <c r="OH143" s="15"/>
      <c r="OI143" s="15"/>
      <c r="OJ143" s="15"/>
      <c r="OK143" s="15"/>
      <c r="OL143" s="15"/>
      <c r="OM143" s="15"/>
      <c r="ON143" s="15"/>
      <c r="OO143" s="15"/>
      <c r="OP143" s="15"/>
      <c r="OQ143" s="15"/>
      <c r="OR143" s="15"/>
      <c r="OS143" s="15"/>
      <c r="OT143" s="15"/>
      <c r="OU143" s="15"/>
      <c r="OV143" s="15"/>
      <c r="OW143" s="15"/>
      <c r="OX143" s="15"/>
      <c r="OY143" s="15"/>
      <c r="OZ143" s="15"/>
      <c r="PA143" s="15"/>
      <c r="PB143" s="15"/>
      <c r="PC143" s="15"/>
      <c r="PD143" s="15"/>
      <c r="PE143" s="15"/>
      <c r="PF143" s="15"/>
      <c r="PG143" s="15"/>
      <c r="PH143" s="15"/>
      <c r="PI143" s="15"/>
      <c r="PJ143" s="15"/>
      <c r="PK143" s="15"/>
      <c r="PL143" s="15"/>
      <c r="PM143" s="15"/>
      <c r="PN143" s="15"/>
      <c r="PO143" s="15"/>
      <c r="PP143" s="15"/>
      <c r="PQ143" s="15"/>
      <c r="PR143" s="15"/>
      <c r="PS143" s="15"/>
      <c r="PT143" s="15"/>
      <c r="PU143" s="15"/>
      <c r="PV143" s="15"/>
      <c r="PW143" s="15"/>
      <c r="PX143" s="15"/>
      <c r="PY143" s="15"/>
      <c r="PZ143" s="15"/>
      <c r="QA143" s="15"/>
      <c r="QB143" s="15"/>
      <c r="QC143" s="15"/>
      <c r="QD143" s="15"/>
      <c r="QE143" s="15"/>
      <c r="QF143" s="15"/>
      <c r="QG143" s="15"/>
      <c r="QH143" s="15"/>
      <c r="QI143" s="15"/>
      <c r="QJ143" s="15"/>
      <c r="QK143" s="15"/>
      <c r="QL143" s="15"/>
      <c r="QM143" s="15"/>
      <c r="QN143" s="15"/>
      <c r="QO143" s="15"/>
      <c r="QP143" s="15"/>
      <c r="QQ143" s="15"/>
      <c r="QR143" s="15"/>
      <c r="QS143" s="15"/>
      <c r="QT143" s="15"/>
      <c r="QU143" s="15"/>
      <c r="QV143" s="15"/>
      <c r="QW143" s="15"/>
      <c r="QX143" s="15"/>
      <c r="QY143" s="15"/>
      <c r="QZ143" s="15"/>
      <c r="RA143" s="15"/>
      <c r="RB143" s="15"/>
      <c r="RC143" s="15"/>
      <c r="RD143" s="15"/>
      <c r="RE143" s="15"/>
      <c r="RF143" s="15"/>
      <c r="RG143" s="15"/>
      <c r="RH143" s="15"/>
      <c r="RI143" s="15"/>
      <c r="RJ143" s="15"/>
      <c r="RK143" s="15"/>
      <c r="RL143" s="15"/>
      <c r="RM143" s="15"/>
      <c r="RN143" s="15"/>
      <c r="RO143" s="15"/>
      <c r="RP143" s="15"/>
      <c r="RQ143" s="15"/>
      <c r="RR143" s="15"/>
      <c r="RS143" s="15"/>
      <c r="RT143" s="15"/>
      <c r="RU143" s="15"/>
      <c r="RV143" s="15"/>
      <c r="RW143" s="15"/>
      <c r="RX143" s="15"/>
      <c r="RY143" s="15"/>
      <c r="RZ143" s="15"/>
      <c r="SA143" s="15"/>
      <c r="SB143" s="15"/>
      <c r="SC143" s="15"/>
      <c r="SD143" s="15"/>
      <c r="SE143" s="15"/>
      <c r="SF143" s="15"/>
      <c r="SG143" s="15"/>
      <c r="SH143" s="15"/>
      <c r="SI143" s="15"/>
      <c r="SJ143" s="15"/>
      <c r="SK143" s="15"/>
      <c r="SL143" s="15"/>
      <c r="SM143" s="15"/>
      <c r="SN143" s="15"/>
      <c r="SO143" s="15"/>
      <c r="SP143" s="15"/>
      <c r="SQ143" s="15"/>
      <c r="SR143" s="15"/>
      <c r="SS143" s="15"/>
      <c r="ST143" s="15"/>
      <c r="SU143" s="15"/>
      <c r="SV143" s="15"/>
      <c r="SW143" s="15"/>
      <c r="SX143" s="15"/>
      <c r="SY143" s="15"/>
      <c r="SZ143" s="15"/>
      <c r="TA143" s="15"/>
      <c r="TB143" s="15"/>
      <c r="TC143" s="15"/>
      <c r="TD143" s="15"/>
      <c r="TE143" s="15"/>
      <c r="TF143" s="15"/>
      <c r="TG143" s="15"/>
      <c r="TH143" s="15"/>
      <c r="TI143" s="15"/>
      <c r="TJ143" s="15"/>
      <c r="TK143" s="15"/>
      <c r="TL143" s="15"/>
      <c r="TM143" s="15"/>
      <c r="TN143" s="15"/>
      <c r="TO143" s="15"/>
      <c r="TP143" s="15"/>
      <c r="TQ143" s="15"/>
      <c r="TR143" s="15"/>
      <c r="TS143" s="15"/>
      <c r="TT143" s="15"/>
      <c r="TU143" s="15"/>
      <c r="TV143" s="15"/>
      <c r="TW143" s="15"/>
      <c r="TX143" s="15"/>
      <c r="TY143" s="15"/>
      <c r="TZ143" s="15"/>
      <c r="UA143" s="15"/>
      <c r="UB143" s="15"/>
      <c r="UC143" s="15"/>
      <c r="UD143" s="15"/>
      <c r="UE143" s="15"/>
      <c r="UF143" s="15"/>
      <c r="UG143" s="15"/>
      <c r="UH143" s="15"/>
      <c r="UI143" s="15"/>
      <c r="UJ143" s="15"/>
      <c r="UK143" s="15"/>
      <c r="UL143" s="15"/>
      <c r="UM143" s="15"/>
      <c r="UN143" s="15"/>
      <c r="UO143" s="15"/>
      <c r="UP143" s="15"/>
      <c r="UQ143" s="15"/>
      <c r="UR143" s="15"/>
      <c r="US143" s="15"/>
      <c r="UT143" s="15"/>
      <c r="UU143" s="15"/>
      <c r="UV143" s="15"/>
      <c r="UW143" s="15"/>
      <c r="UX143" s="15"/>
      <c r="UY143" s="15"/>
      <c r="UZ143" s="15"/>
      <c r="VA143" s="15"/>
      <c r="VB143" s="15"/>
      <c r="VC143" s="15"/>
      <c r="VD143" s="15"/>
      <c r="VE143" s="15"/>
      <c r="VF143" s="15"/>
      <c r="VG143" s="15"/>
      <c r="VH143" s="15"/>
      <c r="VI143" s="15"/>
      <c r="VJ143" s="15"/>
      <c r="VK143" s="15"/>
      <c r="VL143" s="15"/>
      <c r="VM143" s="15"/>
      <c r="VN143" s="15"/>
      <c r="VO143" s="15"/>
      <c r="VP143" s="15"/>
      <c r="VQ143" s="15"/>
      <c r="VR143" s="15"/>
      <c r="VS143" s="15"/>
      <c r="VT143" s="15"/>
      <c r="VU143" s="15"/>
      <c r="VV143" s="15"/>
      <c r="VW143" s="15"/>
      <c r="VX143" s="15"/>
      <c r="VY143" s="15"/>
      <c r="VZ143" s="15"/>
      <c r="WA143" s="15"/>
      <c r="WB143" s="15"/>
      <c r="WC143" s="15"/>
      <c r="WD143" s="15"/>
      <c r="WE143" s="15"/>
      <c r="WF143" s="15"/>
      <c r="WG143" s="15"/>
      <c r="WH143" s="15"/>
      <c r="WI143" s="15"/>
      <c r="WJ143" s="15"/>
      <c r="WK143" s="15"/>
      <c r="WL143" s="15"/>
      <c r="WM143" s="15"/>
      <c r="WN143" s="15"/>
      <c r="WO143" s="15"/>
      <c r="WP143" s="15"/>
      <c r="WQ143" s="15"/>
      <c r="WR143" s="15"/>
      <c r="WS143" s="15"/>
      <c r="WT143" s="15"/>
      <c r="WU143" s="15"/>
      <c r="WV143" s="15"/>
      <c r="WW143" s="15"/>
      <c r="WX143" s="15"/>
      <c r="WY143" s="15"/>
      <c r="WZ143" s="15"/>
      <c r="XA143" s="15"/>
      <c r="XB143" s="15"/>
      <c r="XC143" s="15"/>
      <c r="XD143" s="15"/>
      <c r="XE143" s="15"/>
      <c r="XF143" s="15"/>
      <c r="XG143" s="15"/>
      <c r="XH143" s="15"/>
      <c r="XI143" s="15"/>
      <c r="XJ143" s="15"/>
      <c r="XK143" s="15"/>
      <c r="XL143" s="15"/>
      <c r="XM143" s="15"/>
      <c r="XN143" s="15"/>
      <c r="XO143" s="15"/>
      <c r="XP143" s="15"/>
      <c r="XQ143" s="15"/>
      <c r="XR143" s="15"/>
      <c r="XS143" s="15"/>
      <c r="XT143" s="15"/>
      <c r="XU143" s="15"/>
      <c r="XV143" s="15"/>
      <c r="XW143" s="15"/>
      <c r="XX143" s="15"/>
      <c r="XY143" s="15"/>
      <c r="XZ143" s="15"/>
      <c r="YA143" s="15"/>
      <c r="YB143" s="15"/>
      <c r="YC143" s="15"/>
      <c r="YD143" s="15"/>
      <c r="YE143" s="15"/>
      <c r="YF143" s="15"/>
      <c r="YG143" s="15"/>
      <c r="YH143" s="15"/>
      <c r="YI143" s="15"/>
      <c r="YJ143" s="15"/>
      <c r="YK143" s="15"/>
      <c r="YL143" s="15"/>
      <c r="YM143" s="15"/>
      <c r="YN143" s="15"/>
      <c r="YO143" s="15"/>
      <c r="YP143" s="15"/>
      <c r="YQ143" s="15"/>
      <c r="YR143" s="15"/>
      <c r="YS143" s="15"/>
      <c r="YT143" s="15"/>
      <c r="YU143" s="15"/>
      <c r="YV143" s="15"/>
      <c r="YW143" s="15"/>
      <c r="YX143" s="15"/>
      <c r="YY143" s="15"/>
      <c r="YZ143" s="15"/>
      <c r="ZA143" s="15"/>
      <c r="ZB143" s="15"/>
      <c r="ZC143" s="15"/>
      <c r="ZD143" s="15"/>
      <c r="ZE143" s="15"/>
      <c r="ZF143" s="15"/>
      <c r="ZG143" s="15"/>
      <c r="ZH143" s="15"/>
      <c r="ZI143" s="15"/>
      <c r="ZJ143" s="15"/>
      <c r="ZK143" s="15"/>
      <c r="ZL143" s="15"/>
      <c r="ZM143" s="15"/>
      <c r="ZN143" s="15"/>
      <c r="ZO143" s="15"/>
      <c r="ZP143" s="15"/>
      <c r="ZQ143" s="15"/>
      <c r="ZR143" s="15"/>
      <c r="ZS143" s="15"/>
      <c r="ZT143" s="15"/>
      <c r="ZU143" s="15"/>
      <c r="ZV143" s="15"/>
      <c r="ZW143" s="15"/>
      <c r="ZX143" s="15"/>
      <c r="ZY143" s="15"/>
      <c r="ZZ143" s="15"/>
      <c r="AAA143" s="15"/>
      <c r="AAB143" s="15"/>
      <c r="AAC143" s="15"/>
      <c r="AAD143" s="15"/>
      <c r="AAE143" s="15"/>
      <c r="AAF143" s="15"/>
      <c r="AAG143" s="15"/>
      <c r="AAH143" s="15"/>
      <c r="AAI143" s="15"/>
      <c r="AAJ143" s="15"/>
      <c r="AAK143" s="15"/>
      <c r="AAL143" s="15"/>
      <c r="AAM143" s="15"/>
      <c r="AAN143" s="15"/>
      <c r="AAO143" s="15"/>
      <c r="AAP143" s="15"/>
      <c r="AAQ143" s="15"/>
      <c r="AAR143" s="15"/>
      <c r="AAS143" s="15"/>
      <c r="AAT143" s="15"/>
      <c r="AAU143" s="15"/>
      <c r="AAV143" s="15"/>
      <c r="AAW143" s="15"/>
      <c r="AAX143" s="15"/>
      <c r="AAY143" s="15"/>
      <c r="AAZ143" s="15"/>
      <c r="ABA143" s="15"/>
      <c r="ABB143" s="15"/>
      <c r="ABC143" s="15"/>
      <c r="ABD143" s="15"/>
      <c r="ABE143" s="15"/>
      <c r="ABF143" s="15"/>
      <c r="ABG143" s="15"/>
      <c r="ABH143" s="15"/>
      <c r="ABI143" s="15"/>
      <c r="ABJ143" s="15"/>
      <c r="ABK143" s="15"/>
      <c r="ABL143" s="15"/>
      <c r="ABM143" s="15"/>
      <c r="ABN143" s="15"/>
      <c r="ABO143" s="15"/>
      <c r="ABP143" s="15"/>
      <c r="ABQ143" s="15"/>
      <c r="ABR143" s="15"/>
      <c r="ABS143" s="15"/>
      <c r="ABT143" s="15"/>
      <c r="ABU143" s="15"/>
      <c r="ABV143" s="15"/>
      <c r="ABW143" s="15"/>
      <c r="ABX143" s="15"/>
      <c r="ABY143" s="15"/>
      <c r="ABZ143" s="15"/>
      <c r="ACA143" s="15"/>
      <c r="ACB143" s="15"/>
      <c r="ACC143" s="15"/>
      <c r="ACD143" s="15"/>
      <c r="ACE143" s="15"/>
      <c r="ACF143" s="15"/>
      <c r="ACG143" s="15"/>
      <c r="ACH143" s="15"/>
      <c r="ACI143" s="15"/>
      <c r="ACJ143" s="15"/>
      <c r="ACK143" s="15"/>
      <c r="ACL143" s="15"/>
      <c r="ACM143" s="15"/>
      <c r="ACN143" s="15"/>
      <c r="ACO143" s="15"/>
      <c r="ACP143" s="15"/>
      <c r="ACQ143" s="15"/>
      <c r="ACR143" s="15"/>
      <c r="ACS143" s="15"/>
      <c r="ACT143" s="15"/>
      <c r="ACU143" s="15"/>
      <c r="ACV143" s="15"/>
      <c r="ACW143" s="15"/>
      <c r="ACX143" s="15"/>
      <c r="ACY143" s="15"/>
      <c r="ACZ143" s="15"/>
      <c r="ADA143" s="15"/>
      <c r="ADB143" s="15"/>
      <c r="ADC143" s="15"/>
      <c r="ADD143" s="15"/>
      <c r="ADE143" s="15"/>
      <c r="ADF143" s="15"/>
      <c r="ADG143" s="15"/>
      <c r="ADH143" s="15"/>
      <c r="ADI143" s="15"/>
      <c r="ADJ143" s="15"/>
      <c r="ADK143" s="15"/>
      <c r="ADL143" s="15"/>
      <c r="ADM143" s="15"/>
      <c r="ADN143" s="15"/>
      <c r="ADO143" s="15"/>
      <c r="ADP143" s="15"/>
      <c r="ADQ143" s="15"/>
      <c r="ADR143" s="15"/>
      <c r="ADS143" s="15"/>
      <c r="ADT143" s="15"/>
      <c r="ADU143" s="15"/>
      <c r="ADV143" s="15"/>
      <c r="ADW143" s="15"/>
      <c r="ADX143" s="15"/>
      <c r="ADY143" s="15"/>
      <c r="ADZ143" s="15"/>
      <c r="AEA143" s="15"/>
      <c r="AEB143" s="15"/>
      <c r="AEC143" s="15"/>
      <c r="AED143" s="15"/>
      <c r="AEE143" s="15"/>
      <c r="AEF143" s="15"/>
      <c r="AEG143" s="15"/>
      <c r="AEH143" s="15"/>
      <c r="AEI143" s="15"/>
      <c r="AEJ143" s="15"/>
      <c r="AEK143" s="15"/>
      <c r="AEL143" s="15"/>
      <c r="AEM143" s="15"/>
      <c r="AEN143" s="15"/>
      <c r="AEO143" s="15"/>
      <c r="AEP143" s="15"/>
      <c r="AEQ143" s="15"/>
      <c r="AER143" s="15"/>
      <c r="AES143" s="15"/>
      <c r="AET143" s="15"/>
      <c r="AEU143" s="15"/>
      <c r="AEV143" s="15"/>
      <c r="AEW143" s="15"/>
      <c r="AEX143" s="15"/>
      <c r="AEY143" s="15"/>
      <c r="AEZ143" s="15"/>
      <c r="AFA143" s="15"/>
      <c r="AFB143" s="15"/>
      <c r="AFC143" s="15"/>
      <c r="AFD143" s="15"/>
      <c r="AFE143" s="15"/>
      <c r="AFF143" s="15"/>
      <c r="AFG143" s="15"/>
      <c r="AFH143" s="15"/>
      <c r="AFI143" s="15"/>
      <c r="AFJ143" s="15"/>
      <c r="AFK143" s="15"/>
      <c r="AFL143" s="15"/>
      <c r="AFM143" s="15"/>
      <c r="AFN143" s="15"/>
      <c r="AFO143" s="15"/>
      <c r="AFP143" s="15"/>
      <c r="AFQ143" s="15"/>
      <c r="AFR143" s="15"/>
      <c r="AFS143" s="15"/>
      <c r="AFT143" s="15"/>
      <c r="AFU143" s="15"/>
      <c r="AFV143" s="15"/>
      <c r="AFW143" s="15"/>
      <c r="AFX143" s="15"/>
      <c r="AFY143" s="15"/>
      <c r="AFZ143" s="15"/>
      <c r="AGA143" s="15"/>
      <c r="AGB143" s="15"/>
      <c r="AGC143" s="15"/>
      <c r="AGD143" s="15"/>
      <c r="AGE143" s="15"/>
      <c r="AGF143" s="15"/>
      <c r="AGG143" s="15"/>
      <c r="AGH143" s="15"/>
      <c r="AGI143" s="15"/>
      <c r="AGJ143" s="15"/>
      <c r="AGK143" s="15"/>
      <c r="AGL143" s="15"/>
      <c r="AGM143" s="15"/>
      <c r="AGN143" s="15"/>
      <c r="AGO143" s="15"/>
      <c r="AGP143" s="15"/>
      <c r="AGQ143" s="15"/>
      <c r="AGR143" s="15"/>
      <c r="AGS143" s="15"/>
      <c r="AGT143" s="15"/>
      <c r="AGU143" s="15"/>
      <c r="AGV143" s="15"/>
      <c r="AGW143" s="15"/>
      <c r="AGX143" s="15"/>
      <c r="AGY143" s="15"/>
      <c r="AGZ143" s="15"/>
      <c r="AHA143" s="15"/>
      <c r="AHB143" s="15"/>
      <c r="AHC143" s="15"/>
      <c r="AHD143" s="15"/>
      <c r="AHE143" s="15"/>
      <c r="AHF143" s="15"/>
      <c r="AHG143" s="15"/>
      <c r="AHH143" s="15"/>
      <c r="AHI143" s="15"/>
      <c r="AHJ143" s="15"/>
      <c r="AHK143" s="15"/>
      <c r="AHL143" s="15"/>
      <c r="AHM143" s="15"/>
      <c r="AHN143" s="15"/>
      <c r="AHO143" s="15"/>
      <c r="AHP143" s="15"/>
      <c r="AHQ143" s="15"/>
      <c r="AHR143" s="15"/>
      <c r="AHS143" s="15"/>
      <c r="AHT143" s="15"/>
      <c r="AHU143" s="15"/>
      <c r="AHV143" s="15"/>
      <c r="AHW143" s="15"/>
      <c r="AHX143" s="15"/>
      <c r="AHY143" s="15"/>
      <c r="AHZ143" s="15"/>
      <c r="AIA143" s="15"/>
      <c r="AIB143" s="15"/>
      <c r="AIC143" s="15"/>
      <c r="AID143" s="15"/>
      <c r="AIE143" s="15"/>
      <c r="AIF143" s="15"/>
      <c r="AIG143" s="15"/>
      <c r="AIH143" s="15"/>
      <c r="AII143" s="15"/>
      <c r="AIJ143" s="15"/>
      <c r="AIK143" s="15"/>
      <c r="AIL143" s="15"/>
      <c r="AIM143" s="15"/>
      <c r="AIN143" s="15"/>
      <c r="AIO143" s="15"/>
      <c r="AIP143" s="15"/>
      <c r="AIQ143" s="15"/>
      <c r="AIR143" s="15"/>
      <c r="AIS143" s="15"/>
      <c r="AIT143" s="15"/>
      <c r="AIU143" s="15"/>
      <c r="AIV143" s="15"/>
      <c r="AIW143" s="15"/>
      <c r="AIX143" s="15"/>
      <c r="AIY143" s="15"/>
      <c r="AIZ143" s="15"/>
      <c r="AJA143" s="15"/>
      <c r="AJB143" s="15"/>
      <c r="AJC143" s="15"/>
      <c r="AJD143" s="15"/>
      <c r="AJE143" s="15"/>
      <c r="AJF143" s="15"/>
      <c r="AJG143" s="15"/>
      <c r="AJH143" s="15"/>
      <c r="AJI143" s="15"/>
      <c r="AJJ143" s="15"/>
      <c r="AJK143" s="15"/>
      <c r="AJL143" s="15"/>
      <c r="AJM143" s="15"/>
      <c r="AJN143" s="15"/>
      <c r="AJO143" s="15"/>
      <c r="AJP143" s="15"/>
      <c r="AJQ143" s="15"/>
      <c r="AJR143" s="15"/>
      <c r="AJS143" s="15"/>
      <c r="AJT143" s="15"/>
      <c r="AJU143" s="15"/>
      <c r="AJV143" s="15"/>
      <c r="AJW143" s="15"/>
      <c r="AJX143" s="15"/>
      <c r="AJY143" s="15"/>
      <c r="AJZ143" s="15"/>
      <c r="AKA143" s="15"/>
      <c r="AKB143" s="15"/>
      <c r="AKC143" s="15"/>
      <c r="AKD143" s="15"/>
      <c r="AKE143" s="15"/>
      <c r="AKF143" s="15"/>
      <c r="AKG143" s="15"/>
      <c r="AKH143" s="15"/>
      <c r="AKI143" s="15"/>
      <c r="AKJ143" s="15"/>
      <c r="AKK143" s="15"/>
      <c r="AKL143" s="15"/>
      <c r="AKM143" s="15"/>
      <c r="AKN143" s="15"/>
      <c r="AKO143" s="15"/>
      <c r="AKP143" s="15"/>
      <c r="AKQ143" s="15"/>
      <c r="AKR143" s="15"/>
      <c r="AKS143" s="15"/>
      <c r="AKT143" s="15"/>
      <c r="AKU143" s="15"/>
      <c r="AKV143" s="15"/>
      <c r="AKW143" s="15"/>
      <c r="AKX143" s="15"/>
      <c r="AKY143" s="15"/>
      <c r="AKZ143" s="15"/>
      <c r="ALA143" s="15"/>
      <c r="ALB143" s="15"/>
      <c r="ALC143" s="15"/>
      <c r="ALD143" s="15"/>
      <c r="ALE143" s="15"/>
      <c r="ALF143" s="15"/>
      <c r="ALG143" s="15"/>
      <c r="ALH143" s="15"/>
      <c r="ALI143" s="15"/>
      <c r="ALJ143" s="15"/>
      <c r="ALK143" s="15"/>
      <c r="ALL143" s="15"/>
      <c r="ALM143" s="15"/>
      <c r="ALN143" s="15"/>
      <c r="ALO143" s="15"/>
      <c r="ALP143" s="15"/>
      <c r="ALQ143" s="15"/>
      <c r="ALR143" s="15"/>
      <c r="ALS143" s="15"/>
      <c r="ALT143" s="15"/>
      <c r="ALU143" s="15"/>
      <c r="ALV143" s="15"/>
      <c r="ALW143" s="15"/>
      <c r="ALX143" s="15"/>
      <c r="ALY143" s="15"/>
      <c r="ALZ143" s="15"/>
      <c r="AMA143" s="15"/>
      <c r="AMB143" s="15"/>
      <c r="AMC143" s="15"/>
      <c r="AMD143" s="15"/>
      <c r="AME143" s="15"/>
      <c r="AMF143" s="15"/>
    </row>
    <row r="144" spans="1:1020" s="19" customFormat="1" outlineLevel="1">
      <c r="A144" s="107" t="s">
        <v>542</v>
      </c>
      <c r="B144" s="101" t="s">
        <v>43</v>
      </c>
      <c r="C144" s="114" t="s">
        <v>230</v>
      </c>
      <c r="D144" s="103" t="s">
        <v>131</v>
      </c>
      <c r="E144" s="103" t="s">
        <v>44</v>
      </c>
      <c r="F144" s="103" t="s">
        <v>231</v>
      </c>
      <c r="G144" s="103" t="s">
        <v>44</v>
      </c>
      <c r="H144" s="101" t="s">
        <v>55</v>
      </c>
      <c r="I144" s="101" t="s">
        <v>44</v>
      </c>
      <c r="J144" s="104" t="s">
        <v>60</v>
      </c>
      <c r="K144" s="105">
        <v>0</v>
      </c>
      <c r="L144" s="106">
        <v>230000000</v>
      </c>
      <c r="M144" s="107" t="s">
        <v>384</v>
      </c>
      <c r="N144" s="116" t="s">
        <v>385</v>
      </c>
      <c r="O144" s="143" t="s">
        <v>235</v>
      </c>
      <c r="P144" s="113" t="s">
        <v>48</v>
      </c>
      <c r="Q144" s="144" t="s">
        <v>535</v>
      </c>
      <c r="R144" s="110" t="s">
        <v>50</v>
      </c>
      <c r="S144" s="113">
        <v>868</v>
      </c>
      <c r="T144" s="113" t="s">
        <v>133</v>
      </c>
      <c r="U144" s="117">
        <v>3720</v>
      </c>
      <c r="V144" s="117">
        <v>65</v>
      </c>
      <c r="W144" s="112">
        <v>0</v>
      </c>
      <c r="X144" s="269">
        <f t="shared" si="15"/>
        <v>0</v>
      </c>
      <c r="Y144" s="146"/>
      <c r="Z144" s="135">
        <v>2016</v>
      </c>
      <c r="AA144" s="145" t="s">
        <v>611</v>
      </c>
      <c r="AB144" s="15" t="s">
        <v>52</v>
      </c>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c r="IO144" s="15"/>
      <c r="IP144" s="15"/>
      <c r="IQ144" s="15"/>
      <c r="IR144" s="15"/>
      <c r="IS144" s="15"/>
      <c r="IT144" s="15"/>
      <c r="IU144" s="15"/>
      <c r="IV144" s="15"/>
      <c r="IW144" s="15"/>
      <c r="IX144" s="15"/>
      <c r="IY144" s="15"/>
      <c r="IZ144" s="15"/>
      <c r="JA144" s="15"/>
      <c r="JB144" s="15"/>
      <c r="JC144" s="15"/>
      <c r="JD144" s="15"/>
      <c r="JE144" s="15"/>
      <c r="JF144" s="15"/>
      <c r="JG144" s="15"/>
      <c r="JH144" s="15"/>
      <c r="JI144" s="15"/>
      <c r="JJ144" s="15"/>
      <c r="JK144" s="15"/>
      <c r="JL144" s="15"/>
      <c r="JM144" s="15"/>
      <c r="JN144" s="15"/>
      <c r="JO144" s="15"/>
      <c r="JP144" s="15"/>
      <c r="JQ144" s="15"/>
      <c r="JR144" s="15"/>
      <c r="JS144" s="15"/>
      <c r="JT144" s="15"/>
      <c r="JU144" s="15"/>
      <c r="JV144" s="15"/>
      <c r="JW144" s="15"/>
      <c r="JX144" s="15"/>
      <c r="JY144" s="15"/>
      <c r="JZ144" s="15"/>
      <c r="KA144" s="15"/>
      <c r="KB144" s="15"/>
      <c r="KC144" s="15"/>
      <c r="KD144" s="15"/>
      <c r="KE144" s="15"/>
      <c r="KF144" s="15"/>
      <c r="KG144" s="15"/>
      <c r="KH144" s="15"/>
      <c r="KI144" s="15"/>
      <c r="KJ144" s="15"/>
      <c r="KK144" s="15"/>
      <c r="KL144" s="15"/>
      <c r="KM144" s="15"/>
      <c r="KN144" s="15"/>
      <c r="KO144" s="15"/>
      <c r="KP144" s="15"/>
      <c r="KQ144" s="15"/>
      <c r="KR144" s="15"/>
      <c r="KS144" s="15"/>
      <c r="KT144" s="15"/>
      <c r="KU144" s="15"/>
      <c r="KV144" s="15"/>
      <c r="KW144" s="15"/>
      <c r="KX144" s="15"/>
      <c r="KY144" s="15"/>
      <c r="KZ144" s="15"/>
      <c r="LA144" s="15"/>
      <c r="LB144" s="15"/>
      <c r="LC144" s="15"/>
      <c r="LD144" s="15"/>
      <c r="LE144" s="15"/>
      <c r="LF144" s="15"/>
      <c r="LG144" s="15"/>
      <c r="LH144" s="15"/>
      <c r="LI144" s="15"/>
      <c r="LJ144" s="15"/>
      <c r="LK144" s="15"/>
      <c r="LL144" s="15"/>
      <c r="LM144" s="15"/>
      <c r="LN144" s="15"/>
      <c r="LO144" s="15"/>
      <c r="LP144" s="15"/>
      <c r="LQ144" s="15"/>
      <c r="LR144" s="15"/>
      <c r="LS144" s="15"/>
      <c r="LT144" s="15"/>
      <c r="LU144" s="15"/>
      <c r="LV144" s="15"/>
      <c r="LW144" s="15"/>
      <c r="LX144" s="15"/>
      <c r="LY144" s="15"/>
      <c r="LZ144" s="15"/>
      <c r="MA144" s="15"/>
      <c r="MB144" s="15"/>
      <c r="MC144" s="15"/>
      <c r="MD144" s="15"/>
      <c r="ME144" s="15"/>
      <c r="MF144" s="15"/>
      <c r="MG144" s="15"/>
      <c r="MH144" s="15"/>
      <c r="MI144" s="15"/>
      <c r="MJ144" s="15"/>
      <c r="MK144" s="15"/>
      <c r="ML144" s="15"/>
      <c r="MM144" s="15"/>
      <c r="MN144" s="15"/>
      <c r="MO144" s="15"/>
      <c r="MP144" s="15"/>
      <c r="MQ144" s="15"/>
      <c r="MR144" s="15"/>
      <c r="MS144" s="15"/>
      <c r="MT144" s="15"/>
      <c r="MU144" s="15"/>
      <c r="MV144" s="15"/>
      <c r="MW144" s="15"/>
      <c r="MX144" s="15"/>
      <c r="MY144" s="15"/>
      <c r="MZ144" s="15"/>
      <c r="NA144" s="15"/>
      <c r="NB144" s="15"/>
      <c r="NC144" s="15"/>
      <c r="ND144" s="15"/>
      <c r="NE144" s="15"/>
      <c r="NF144" s="15"/>
      <c r="NG144" s="15"/>
      <c r="NH144" s="15"/>
      <c r="NI144" s="15"/>
      <c r="NJ144" s="15"/>
      <c r="NK144" s="15"/>
      <c r="NL144" s="15"/>
      <c r="NM144" s="15"/>
      <c r="NN144" s="15"/>
      <c r="NO144" s="15"/>
      <c r="NP144" s="15"/>
      <c r="NQ144" s="15"/>
      <c r="NR144" s="15"/>
      <c r="NS144" s="15"/>
      <c r="NT144" s="15"/>
      <c r="NU144" s="15"/>
      <c r="NV144" s="15"/>
      <c r="NW144" s="15"/>
      <c r="NX144" s="15"/>
      <c r="NY144" s="15"/>
      <c r="NZ144" s="15"/>
      <c r="OA144" s="15"/>
      <c r="OB144" s="15"/>
      <c r="OC144" s="15"/>
      <c r="OD144" s="15"/>
      <c r="OE144" s="15"/>
      <c r="OF144" s="15"/>
      <c r="OG144" s="15"/>
      <c r="OH144" s="15"/>
      <c r="OI144" s="15"/>
      <c r="OJ144" s="15"/>
      <c r="OK144" s="15"/>
      <c r="OL144" s="15"/>
      <c r="OM144" s="15"/>
      <c r="ON144" s="15"/>
      <c r="OO144" s="15"/>
      <c r="OP144" s="15"/>
      <c r="OQ144" s="15"/>
      <c r="OR144" s="15"/>
      <c r="OS144" s="15"/>
      <c r="OT144" s="15"/>
      <c r="OU144" s="15"/>
      <c r="OV144" s="15"/>
      <c r="OW144" s="15"/>
      <c r="OX144" s="15"/>
      <c r="OY144" s="15"/>
      <c r="OZ144" s="15"/>
      <c r="PA144" s="15"/>
      <c r="PB144" s="15"/>
      <c r="PC144" s="15"/>
      <c r="PD144" s="15"/>
      <c r="PE144" s="15"/>
      <c r="PF144" s="15"/>
      <c r="PG144" s="15"/>
      <c r="PH144" s="15"/>
      <c r="PI144" s="15"/>
      <c r="PJ144" s="15"/>
      <c r="PK144" s="15"/>
      <c r="PL144" s="15"/>
      <c r="PM144" s="15"/>
      <c r="PN144" s="15"/>
      <c r="PO144" s="15"/>
      <c r="PP144" s="15"/>
      <c r="PQ144" s="15"/>
      <c r="PR144" s="15"/>
      <c r="PS144" s="15"/>
      <c r="PT144" s="15"/>
      <c r="PU144" s="15"/>
      <c r="PV144" s="15"/>
      <c r="PW144" s="15"/>
      <c r="PX144" s="15"/>
      <c r="PY144" s="15"/>
      <c r="PZ144" s="15"/>
      <c r="QA144" s="15"/>
      <c r="QB144" s="15"/>
      <c r="QC144" s="15"/>
      <c r="QD144" s="15"/>
      <c r="QE144" s="15"/>
      <c r="QF144" s="15"/>
      <c r="QG144" s="15"/>
      <c r="QH144" s="15"/>
      <c r="QI144" s="15"/>
      <c r="QJ144" s="15"/>
      <c r="QK144" s="15"/>
      <c r="QL144" s="15"/>
      <c r="QM144" s="15"/>
      <c r="QN144" s="15"/>
      <c r="QO144" s="15"/>
      <c r="QP144" s="15"/>
      <c r="QQ144" s="15"/>
      <c r="QR144" s="15"/>
      <c r="QS144" s="15"/>
      <c r="QT144" s="15"/>
      <c r="QU144" s="15"/>
      <c r="QV144" s="15"/>
      <c r="QW144" s="15"/>
      <c r="QX144" s="15"/>
      <c r="QY144" s="15"/>
      <c r="QZ144" s="15"/>
      <c r="RA144" s="15"/>
      <c r="RB144" s="15"/>
      <c r="RC144" s="15"/>
      <c r="RD144" s="15"/>
      <c r="RE144" s="15"/>
      <c r="RF144" s="15"/>
      <c r="RG144" s="15"/>
      <c r="RH144" s="15"/>
      <c r="RI144" s="15"/>
      <c r="RJ144" s="15"/>
      <c r="RK144" s="15"/>
      <c r="RL144" s="15"/>
      <c r="RM144" s="15"/>
      <c r="RN144" s="15"/>
      <c r="RO144" s="15"/>
      <c r="RP144" s="15"/>
      <c r="RQ144" s="15"/>
      <c r="RR144" s="15"/>
      <c r="RS144" s="15"/>
      <c r="RT144" s="15"/>
      <c r="RU144" s="15"/>
      <c r="RV144" s="15"/>
      <c r="RW144" s="15"/>
      <c r="RX144" s="15"/>
      <c r="RY144" s="15"/>
      <c r="RZ144" s="15"/>
      <c r="SA144" s="15"/>
      <c r="SB144" s="15"/>
      <c r="SC144" s="15"/>
      <c r="SD144" s="15"/>
      <c r="SE144" s="15"/>
      <c r="SF144" s="15"/>
      <c r="SG144" s="15"/>
      <c r="SH144" s="15"/>
      <c r="SI144" s="15"/>
      <c r="SJ144" s="15"/>
      <c r="SK144" s="15"/>
      <c r="SL144" s="15"/>
      <c r="SM144" s="15"/>
      <c r="SN144" s="15"/>
      <c r="SO144" s="15"/>
      <c r="SP144" s="15"/>
      <c r="SQ144" s="15"/>
      <c r="SR144" s="15"/>
      <c r="SS144" s="15"/>
      <c r="ST144" s="15"/>
      <c r="SU144" s="15"/>
      <c r="SV144" s="15"/>
      <c r="SW144" s="15"/>
      <c r="SX144" s="15"/>
      <c r="SY144" s="15"/>
      <c r="SZ144" s="15"/>
      <c r="TA144" s="15"/>
      <c r="TB144" s="15"/>
      <c r="TC144" s="15"/>
      <c r="TD144" s="15"/>
      <c r="TE144" s="15"/>
      <c r="TF144" s="15"/>
      <c r="TG144" s="15"/>
      <c r="TH144" s="15"/>
      <c r="TI144" s="15"/>
      <c r="TJ144" s="15"/>
      <c r="TK144" s="15"/>
      <c r="TL144" s="15"/>
      <c r="TM144" s="15"/>
      <c r="TN144" s="15"/>
      <c r="TO144" s="15"/>
      <c r="TP144" s="15"/>
      <c r="TQ144" s="15"/>
      <c r="TR144" s="15"/>
      <c r="TS144" s="15"/>
      <c r="TT144" s="15"/>
      <c r="TU144" s="15"/>
      <c r="TV144" s="15"/>
      <c r="TW144" s="15"/>
      <c r="TX144" s="15"/>
      <c r="TY144" s="15"/>
      <c r="TZ144" s="15"/>
      <c r="UA144" s="15"/>
      <c r="UB144" s="15"/>
      <c r="UC144" s="15"/>
      <c r="UD144" s="15"/>
      <c r="UE144" s="15"/>
      <c r="UF144" s="15"/>
      <c r="UG144" s="15"/>
      <c r="UH144" s="15"/>
      <c r="UI144" s="15"/>
      <c r="UJ144" s="15"/>
      <c r="UK144" s="15"/>
      <c r="UL144" s="15"/>
      <c r="UM144" s="15"/>
      <c r="UN144" s="15"/>
      <c r="UO144" s="15"/>
      <c r="UP144" s="15"/>
      <c r="UQ144" s="15"/>
      <c r="UR144" s="15"/>
      <c r="US144" s="15"/>
      <c r="UT144" s="15"/>
      <c r="UU144" s="15"/>
      <c r="UV144" s="15"/>
      <c r="UW144" s="15"/>
      <c r="UX144" s="15"/>
      <c r="UY144" s="15"/>
      <c r="UZ144" s="15"/>
      <c r="VA144" s="15"/>
      <c r="VB144" s="15"/>
      <c r="VC144" s="15"/>
      <c r="VD144" s="15"/>
      <c r="VE144" s="15"/>
      <c r="VF144" s="15"/>
      <c r="VG144" s="15"/>
      <c r="VH144" s="15"/>
      <c r="VI144" s="15"/>
      <c r="VJ144" s="15"/>
      <c r="VK144" s="15"/>
      <c r="VL144" s="15"/>
      <c r="VM144" s="15"/>
      <c r="VN144" s="15"/>
      <c r="VO144" s="15"/>
      <c r="VP144" s="15"/>
      <c r="VQ144" s="15"/>
      <c r="VR144" s="15"/>
      <c r="VS144" s="15"/>
      <c r="VT144" s="15"/>
      <c r="VU144" s="15"/>
      <c r="VV144" s="15"/>
      <c r="VW144" s="15"/>
      <c r="VX144" s="15"/>
      <c r="VY144" s="15"/>
      <c r="VZ144" s="15"/>
      <c r="WA144" s="15"/>
      <c r="WB144" s="15"/>
      <c r="WC144" s="15"/>
      <c r="WD144" s="15"/>
      <c r="WE144" s="15"/>
      <c r="WF144" s="15"/>
      <c r="WG144" s="15"/>
      <c r="WH144" s="15"/>
      <c r="WI144" s="15"/>
      <c r="WJ144" s="15"/>
      <c r="WK144" s="15"/>
      <c r="WL144" s="15"/>
      <c r="WM144" s="15"/>
      <c r="WN144" s="15"/>
      <c r="WO144" s="15"/>
      <c r="WP144" s="15"/>
      <c r="WQ144" s="15"/>
      <c r="WR144" s="15"/>
      <c r="WS144" s="15"/>
      <c r="WT144" s="15"/>
      <c r="WU144" s="15"/>
      <c r="WV144" s="15"/>
      <c r="WW144" s="15"/>
      <c r="WX144" s="15"/>
      <c r="WY144" s="15"/>
      <c r="WZ144" s="15"/>
      <c r="XA144" s="15"/>
      <c r="XB144" s="15"/>
      <c r="XC144" s="15"/>
      <c r="XD144" s="15"/>
      <c r="XE144" s="15"/>
      <c r="XF144" s="15"/>
      <c r="XG144" s="15"/>
      <c r="XH144" s="15"/>
      <c r="XI144" s="15"/>
      <c r="XJ144" s="15"/>
      <c r="XK144" s="15"/>
      <c r="XL144" s="15"/>
      <c r="XM144" s="15"/>
      <c r="XN144" s="15"/>
      <c r="XO144" s="15"/>
      <c r="XP144" s="15"/>
      <c r="XQ144" s="15"/>
      <c r="XR144" s="15"/>
      <c r="XS144" s="15"/>
      <c r="XT144" s="15"/>
      <c r="XU144" s="15"/>
      <c r="XV144" s="15"/>
      <c r="XW144" s="15"/>
      <c r="XX144" s="15"/>
      <c r="XY144" s="15"/>
      <c r="XZ144" s="15"/>
      <c r="YA144" s="15"/>
      <c r="YB144" s="15"/>
      <c r="YC144" s="15"/>
      <c r="YD144" s="15"/>
      <c r="YE144" s="15"/>
      <c r="YF144" s="15"/>
      <c r="YG144" s="15"/>
      <c r="YH144" s="15"/>
      <c r="YI144" s="15"/>
      <c r="YJ144" s="15"/>
      <c r="YK144" s="15"/>
      <c r="YL144" s="15"/>
      <c r="YM144" s="15"/>
      <c r="YN144" s="15"/>
      <c r="YO144" s="15"/>
      <c r="YP144" s="15"/>
      <c r="YQ144" s="15"/>
      <c r="YR144" s="15"/>
      <c r="YS144" s="15"/>
      <c r="YT144" s="15"/>
      <c r="YU144" s="15"/>
      <c r="YV144" s="15"/>
      <c r="YW144" s="15"/>
      <c r="YX144" s="15"/>
      <c r="YY144" s="15"/>
      <c r="YZ144" s="15"/>
      <c r="ZA144" s="15"/>
      <c r="ZB144" s="15"/>
      <c r="ZC144" s="15"/>
      <c r="ZD144" s="15"/>
      <c r="ZE144" s="15"/>
      <c r="ZF144" s="15"/>
      <c r="ZG144" s="15"/>
      <c r="ZH144" s="15"/>
      <c r="ZI144" s="15"/>
      <c r="ZJ144" s="15"/>
      <c r="ZK144" s="15"/>
      <c r="ZL144" s="15"/>
      <c r="ZM144" s="15"/>
      <c r="ZN144" s="15"/>
      <c r="ZO144" s="15"/>
      <c r="ZP144" s="15"/>
      <c r="ZQ144" s="15"/>
      <c r="ZR144" s="15"/>
      <c r="ZS144" s="15"/>
      <c r="ZT144" s="15"/>
      <c r="ZU144" s="15"/>
      <c r="ZV144" s="15"/>
      <c r="ZW144" s="15"/>
      <c r="ZX144" s="15"/>
      <c r="ZY144" s="15"/>
      <c r="ZZ144" s="15"/>
      <c r="AAA144" s="15"/>
      <c r="AAB144" s="15"/>
      <c r="AAC144" s="15"/>
      <c r="AAD144" s="15"/>
      <c r="AAE144" s="15"/>
      <c r="AAF144" s="15"/>
      <c r="AAG144" s="15"/>
      <c r="AAH144" s="15"/>
      <c r="AAI144" s="15"/>
      <c r="AAJ144" s="15"/>
      <c r="AAK144" s="15"/>
      <c r="AAL144" s="15"/>
      <c r="AAM144" s="15"/>
      <c r="AAN144" s="15"/>
      <c r="AAO144" s="15"/>
      <c r="AAP144" s="15"/>
      <c r="AAQ144" s="15"/>
      <c r="AAR144" s="15"/>
      <c r="AAS144" s="15"/>
      <c r="AAT144" s="15"/>
      <c r="AAU144" s="15"/>
      <c r="AAV144" s="15"/>
      <c r="AAW144" s="15"/>
      <c r="AAX144" s="15"/>
      <c r="AAY144" s="15"/>
      <c r="AAZ144" s="15"/>
      <c r="ABA144" s="15"/>
      <c r="ABB144" s="15"/>
      <c r="ABC144" s="15"/>
      <c r="ABD144" s="15"/>
      <c r="ABE144" s="15"/>
      <c r="ABF144" s="15"/>
      <c r="ABG144" s="15"/>
      <c r="ABH144" s="15"/>
      <c r="ABI144" s="15"/>
      <c r="ABJ144" s="15"/>
      <c r="ABK144" s="15"/>
      <c r="ABL144" s="15"/>
      <c r="ABM144" s="15"/>
      <c r="ABN144" s="15"/>
      <c r="ABO144" s="15"/>
      <c r="ABP144" s="15"/>
      <c r="ABQ144" s="15"/>
      <c r="ABR144" s="15"/>
      <c r="ABS144" s="15"/>
      <c r="ABT144" s="15"/>
      <c r="ABU144" s="15"/>
      <c r="ABV144" s="15"/>
      <c r="ABW144" s="15"/>
      <c r="ABX144" s="15"/>
      <c r="ABY144" s="15"/>
      <c r="ABZ144" s="15"/>
      <c r="ACA144" s="15"/>
      <c r="ACB144" s="15"/>
      <c r="ACC144" s="15"/>
      <c r="ACD144" s="15"/>
      <c r="ACE144" s="15"/>
      <c r="ACF144" s="15"/>
      <c r="ACG144" s="15"/>
      <c r="ACH144" s="15"/>
      <c r="ACI144" s="15"/>
      <c r="ACJ144" s="15"/>
      <c r="ACK144" s="15"/>
      <c r="ACL144" s="15"/>
      <c r="ACM144" s="15"/>
      <c r="ACN144" s="15"/>
      <c r="ACO144" s="15"/>
      <c r="ACP144" s="15"/>
      <c r="ACQ144" s="15"/>
      <c r="ACR144" s="15"/>
      <c r="ACS144" s="15"/>
      <c r="ACT144" s="15"/>
      <c r="ACU144" s="15"/>
      <c r="ACV144" s="15"/>
      <c r="ACW144" s="15"/>
      <c r="ACX144" s="15"/>
      <c r="ACY144" s="15"/>
      <c r="ACZ144" s="15"/>
      <c r="ADA144" s="15"/>
      <c r="ADB144" s="15"/>
      <c r="ADC144" s="15"/>
      <c r="ADD144" s="15"/>
      <c r="ADE144" s="15"/>
      <c r="ADF144" s="15"/>
      <c r="ADG144" s="15"/>
      <c r="ADH144" s="15"/>
      <c r="ADI144" s="15"/>
      <c r="ADJ144" s="15"/>
      <c r="ADK144" s="15"/>
      <c r="ADL144" s="15"/>
      <c r="ADM144" s="15"/>
      <c r="ADN144" s="15"/>
      <c r="ADO144" s="15"/>
      <c r="ADP144" s="15"/>
      <c r="ADQ144" s="15"/>
      <c r="ADR144" s="15"/>
      <c r="ADS144" s="15"/>
      <c r="ADT144" s="15"/>
      <c r="ADU144" s="15"/>
      <c r="ADV144" s="15"/>
      <c r="ADW144" s="15"/>
      <c r="ADX144" s="15"/>
      <c r="ADY144" s="15"/>
      <c r="ADZ144" s="15"/>
      <c r="AEA144" s="15"/>
      <c r="AEB144" s="15"/>
      <c r="AEC144" s="15"/>
      <c r="AED144" s="15"/>
      <c r="AEE144" s="15"/>
      <c r="AEF144" s="15"/>
      <c r="AEG144" s="15"/>
      <c r="AEH144" s="15"/>
      <c r="AEI144" s="15"/>
      <c r="AEJ144" s="15"/>
      <c r="AEK144" s="15"/>
      <c r="AEL144" s="15"/>
      <c r="AEM144" s="15"/>
      <c r="AEN144" s="15"/>
      <c r="AEO144" s="15"/>
      <c r="AEP144" s="15"/>
      <c r="AEQ144" s="15"/>
      <c r="AER144" s="15"/>
      <c r="AES144" s="15"/>
      <c r="AET144" s="15"/>
      <c r="AEU144" s="15"/>
      <c r="AEV144" s="15"/>
      <c r="AEW144" s="15"/>
      <c r="AEX144" s="15"/>
      <c r="AEY144" s="15"/>
      <c r="AEZ144" s="15"/>
      <c r="AFA144" s="15"/>
      <c r="AFB144" s="15"/>
      <c r="AFC144" s="15"/>
      <c r="AFD144" s="15"/>
      <c r="AFE144" s="15"/>
      <c r="AFF144" s="15"/>
      <c r="AFG144" s="15"/>
      <c r="AFH144" s="15"/>
      <c r="AFI144" s="15"/>
      <c r="AFJ144" s="15"/>
      <c r="AFK144" s="15"/>
      <c r="AFL144" s="15"/>
      <c r="AFM144" s="15"/>
      <c r="AFN144" s="15"/>
      <c r="AFO144" s="15"/>
      <c r="AFP144" s="15"/>
      <c r="AFQ144" s="15"/>
      <c r="AFR144" s="15"/>
      <c r="AFS144" s="15"/>
      <c r="AFT144" s="15"/>
      <c r="AFU144" s="15"/>
      <c r="AFV144" s="15"/>
      <c r="AFW144" s="15"/>
      <c r="AFX144" s="15"/>
      <c r="AFY144" s="15"/>
      <c r="AFZ144" s="15"/>
      <c r="AGA144" s="15"/>
      <c r="AGB144" s="15"/>
      <c r="AGC144" s="15"/>
      <c r="AGD144" s="15"/>
      <c r="AGE144" s="15"/>
      <c r="AGF144" s="15"/>
      <c r="AGG144" s="15"/>
      <c r="AGH144" s="15"/>
      <c r="AGI144" s="15"/>
      <c r="AGJ144" s="15"/>
      <c r="AGK144" s="15"/>
      <c r="AGL144" s="15"/>
      <c r="AGM144" s="15"/>
      <c r="AGN144" s="15"/>
      <c r="AGO144" s="15"/>
      <c r="AGP144" s="15"/>
      <c r="AGQ144" s="15"/>
      <c r="AGR144" s="15"/>
      <c r="AGS144" s="15"/>
      <c r="AGT144" s="15"/>
      <c r="AGU144" s="15"/>
      <c r="AGV144" s="15"/>
      <c r="AGW144" s="15"/>
      <c r="AGX144" s="15"/>
      <c r="AGY144" s="15"/>
      <c r="AGZ144" s="15"/>
      <c r="AHA144" s="15"/>
      <c r="AHB144" s="15"/>
      <c r="AHC144" s="15"/>
      <c r="AHD144" s="15"/>
      <c r="AHE144" s="15"/>
      <c r="AHF144" s="15"/>
      <c r="AHG144" s="15"/>
      <c r="AHH144" s="15"/>
      <c r="AHI144" s="15"/>
      <c r="AHJ144" s="15"/>
      <c r="AHK144" s="15"/>
      <c r="AHL144" s="15"/>
      <c r="AHM144" s="15"/>
      <c r="AHN144" s="15"/>
      <c r="AHO144" s="15"/>
      <c r="AHP144" s="15"/>
      <c r="AHQ144" s="15"/>
      <c r="AHR144" s="15"/>
      <c r="AHS144" s="15"/>
      <c r="AHT144" s="15"/>
      <c r="AHU144" s="15"/>
      <c r="AHV144" s="15"/>
      <c r="AHW144" s="15"/>
      <c r="AHX144" s="15"/>
      <c r="AHY144" s="15"/>
      <c r="AHZ144" s="15"/>
      <c r="AIA144" s="15"/>
      <c r="AIB144" s="15"/>
      <c r="AIC144" s="15"/>
      <c r="AID144" s="15"/>
      <c r="AIE144" s="15"/>
      <c r="AIF144" s="15"/>
      <c r="AIG144" s="15"/>
      <c r="AIH144" s="15"/>
      <c r="AII144" s="15"/>
      <c r="AIJ144" s="15"/>
      <c r="AIK144" s="15"/>
      <c r="AIL144" s="15"/>
      <c r="AIM144" s="15"/>
      <c r="AIN144" s="15"/>
      <c r="AIO144" s="15"/>
      <c r="AIP144" s="15"/>
      <c r="AIQ144" s="15"/>
      <c r="AIR144" s="15"/>
      <c r="AIS144" s="15"/>
      <c r="AIT144" s="15"/>
      <c r="AIU144" s="15"/>
      <c r="AIV144" s="15"/>
      <c r="AIW144" s="15"/>
      <c r="AIX144" s="15"/>
      <c r="AIY144" s="15"/>
      <c r="AIZ144" s="15"/>
      <c r="AJA144" s="15"/>
      <c r="AJB144" s="15"/>
      <c r="AJC144" s="15"/>
      <c r="AJD144" s="15"/>
      <c r="AJE144" s="15"/>
      <c r="AJF144" s="15"/>
      <c r="AJG144" s="15"/>
      <c r="AJH144" s="15"/>
      <c r="AJI144" s="15"/>
      <c r="AJJ144" s="15"/>
      <c r="AJK144" s="15"/>
      <c r="AJL144" s="15"/>
      <c r="AJM144" s="15"/>
      <c r="AJN144" s="15"/>
      <c r="AJO144" s="15"/>
      <c r="AJP144" s="15"/>
      <c r="AJQ144" s="15"/>
      <c r="AJR144" s="15"/>
      <c r="AJS144" s="15"/>
      <c r="AJT144" s="15"/>
      <c r="AJU144" s="15"/>
      <c r="AJV144" s="15"/>
      <c r="AJW144" s="15"/>
      <c r="AJX144" s="15"/>
      <c r="AJY144" s="15"/>
      <c r="AJZ144" s="15"/>
      <c r="AKA144" s="15"/>
      <c r="AKB144" s="15"/>
      <c r="AKC144" s="15"/>
      <c r="AKD144" s="15"/>
      <c r="AKE144" s="15"/>
      <c r="AKF144" s="15"/>
      <c r="AKG144" s="15"/>
      <c r="AKH144" s="15"/>
      <c r="AKI144" s="15"/>
      <c r="AKJ144" s="15"/>
      <c r="AKK144" s="15"/>
      <c r="AKL144" s="15"/>
      <c r="AKM144" s="15"/>
      <c r="AKN144" s="15"/>
      <c r="AKO144" s="15"/>
      <c r="AKP144" s="15"/>
      <c r="AKQ144" s="15"/>
      <c r="AKR144" s="15"/>
      <c r="AKS144" s="15"/>
      <c r="AKT144" s="15"/>
      <c r="AKU144" s="15"/>
      <c r="AKV144" s="15"/>
      <c r="AKW144" s="15"/>
      <c r="AKX144" s="15"/>
      <c r="AKY144" s="15"/>
      <c r="AKZ144" s="15"/>
      <c r="ALA144" s="15"/>
      <c r="ALB144" s="15"/>
      <c r="ALC144" s="15"/>
      <c r="ALD144" s="15"/>
      <c r="ALE144" s="15"/>
      <c r="ALF144" s="15"/>
      <c r="ALG144" s="15"/>
      <c r="ALH144" s="15"/>
      <c r="ALI144" s="15"/>
      <c r="ALJ144" s="15"/>
      <c r="ALK144" s="15"/>
      <c r="ALL144" s="15"/>
      <c r="ALM144" s="15"/>
      <c r="ALN144" s="15"/>
      <c r="ALO144" s="15"/>
      <c r="ALP144" s="15"/>
      <c r="ALQ144" s="15"/>
      <c r="ALR144" s="15"/>
      <c r="ALS144" s="15"/>
      <c r="ALT144" s="15"/>
      <c r="ALU144" s="15"/>
      <c r="ALV144" s="15"/>
      <c r="ALW144" s="15"/>
      <c r="ALX144" s="15"/>
      <c r="ALY144" s="15"/>
      <c r="ALZ144" s="15"/>
      <c r="AMA144" s="15"/>
      <c r="AMB144" s="15"/>
      <c r="AMC144" s="15"/>
      <c r="AMD144" s="15"/>
      <c r="AME144" s="15"/>
      <c r="AMF144" s="15"/>
    </row>
    <row r="145" spans="1:1020" s="19" customFormat="1" outlineLevel="1">
      <c r="A145" s="107" t="s">
        <v>543</v>
      </c>
      <c r="B145" s="101" t="s">
        <v>43</v>
      </c>
      <c r="C145" s="114" t="s">
        <v>230</v>
      </c>
      <c r="D145" s="103" t="s">
        <v>131</v>
      </c>
      <c r="E145" s="103" t="s">
        <v>44</v>
      </c>
      <c r="F145" s="103" t="s">
        <v>231</v>
      </c>
      <c r="G145" s="103" t="s">
        <v>44</v>
      </c>
      <c r="H145" s="101" t="s">
        <v>55</v>
      </c>
      <c r="I145" s="101" t="s">
        <v>44</v>
      </c>
      <c r="J145" s="104" t="s">
        <v>60</v>
      </c>
      <c r="K145" s="105">
        <v>0</v>
      </c>
      <c r="L145" s="106">
        <v>230000000</v>
      </c>
      <c r="M145" s="107" t="s">
        <v>384</v>
      </c>
      <c r="N145" s="116" t="s">
        <v>385</v>
      </c>
      <c r="O145" s="143" t="s">
        <v>236</v>
      </c>
      <c r="P145" s="113" t="s">
        <v>48</v>
      </c>
      <c r="Q145" s="144" t="s">
        <v>535</v>
      </c>
      <c r="R145" s="110" t="s">
        <v>50</v>
      </c>
      <c r="S145" s="113">
        <v>868</v>
      </c>
      <c r="T145" s="113" t="s">
        <v>133</v>
      </c>
      <c r="U145" s="117">
        <v>2295</v>
      </c>
      <c r="V145" s="117">
        <v>65</v>
      </c>
      <c r="W145" s="112">
        <v>0</v>
      </c>
      <c r="X145" s="269">
        <f t="shared" si="15"/>
        <v>0</v>
      </c>
      <c r="Y145" s="146"/>
      <c r="Z145" s="135">
        <v>2016</v>
      </c>
      <c r="AA145" s="145" t="s">
        <v>611</v>
      </c>
      <c r="AB145" s="15" t="s">
        <v>52</v>
      </c>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c r="II145" s="15"/>
      <c r="IJ145" s="15"/>
      <c r="IK145" s="15"/>
      <c r="IL145" s="15"/>
      <c r="IM145" s="15"/>
      <c r="IN145" s="15"/>
      <c r="IO145" s="15"/>
      <c r="IP145" s="15"/>
      <c r="IQ145" s="15"/>
      <c r="IR145" s="15"/>
      <c r="IS145" s="15"/>
      <c r="IT145" s="15"/>
      <c r="IU145" s="15"/>
      <c r="IV145" s="15"/>
      <c r="IW145" s="15"/>
      <c r="IX145" s="15"/>
      <c r="IY145" s="15"/>
      <c r="IZ145" s="15"/>
      <c r="JA145" s="15"/>
      <c r="JB145" s="15"/>
      <c r="JC145" s="15"/>
      <c r="JD145" s="15"/>
      <c r="JE145" s="15"/>
      <c r="JF145" s="15"/>
      <c r="JG145" s="15"/>
      <c r="JH145" s="15"/>
      <c r="JI145" s="15"/>
      <c r="JJ145" s="15"/>
      <c r="JK145" s="15"/>
      <c r="JL145" s="15"/>
      <c r="JM145" s="15"/>
      <c r="JN145" s="15"/>
      <c r="JO145" s="15"/>
      <c r="JP145" s="15"/>
      <c r="JQ145" s="15"/>
      <c r="JR145" s="15"/>
      <c r="JS145" s="15"/>
      <c r="JT145" s="15"/>
      <c r="JU145" s="15"/>
      <c r="JV145" s="15"/>
      <c r="JW145" s="15"/>
      <c r="JX145" s="15"/>
      <c r="JY145" s="15"/>
      <c r="JZ145" s="15"/>
      <c r="KA145" s="15"/>
      <c r="KB145" s="15"/>
      <c r="KC145" s="15"/>
      <c r="KD145" s="15"/>
      <c r="KE145" s="15"/>
      <c r="KF145" s="15"/>
      <c r="KG145" s="15"/>
      <c r="KH145" s="15"/>
      <c r="KI145" s="15"/>
      <c r="KJ145" s="15"/>
      <c r="KK145" s="15"/>
      <c r="KL145" s="15"/>
      <c r="KM145" s="15"/>
      <c r="KN145" s="15"/>
      <c r="KO145" s="15"/>
      <c r="KP145" s="15"/>
      <c r="KQ145" s="15"/>
      <c r="KR145" s="15"/>
      <c r="KS145" s="15"/>
      <c r="KT145" s="15"/>
      <c r="KU145" s="15"/>
      <c r="KV145" s="15"/>
      <c r="KW145" s="15"/>
      <c r="KX145" s="15"/>
      <c r="KY145" s="15"/>
      <c r="KZ145" s="15"/>
      <c r="LA145" s="15"/>
      <c r="LB145" s="15"/>
      <c r="LC145" s="15"/>
      <c r="LD145" s="15"/>
      <c r="LE145" s="15"/>
      <c r="LF145" s="15"/>
      <c r="LG145" s="15"/>
      <c r="LH145" s="15"/>
      <c r="LI145" s="15"/>
      <c r="LJ145" s="15"/>
      <c r="LK145" s="15"/>
      <c r="LL145" s="15"/>
      <c r="LM145" s="15"/>
      <c r="LN145" s="15"/>
      <c r="LO145" s="15"/>
      <c r="LP145" s="15"/>
      <c r="LQ145" s="15"/>
      <c r="LR145" s="15"/>
      <c r="LS145" s="15"/>
      <c r="LT145" s="15"/>
      <c r="LU145" s="15"/>
      <c r="LV145" s="15"/>
      <c r="LW145" s="15"/>
      <c r="LX145" s="15"/>
      <c r="LY145" s="15"/>
      <c r="LZ145" s="15"/>
      <c r="MA145" s="15"/>
      <c r="MB145" s="15"/>
      <c r="MC145" s="15"/>
      <c r="MD145" s="15"/>
      <c r="ME145" s="15"/>
      <c r="MF145" s="15"/>
      <c r="MG145" s="15"/>
      <c r="MH145" s="15"/>
      <c r="MI145" s="15"/>
      <c r="MJ145" s="15"/>
      <c r="MK145" s="15"/>
      <c r="ML145" s="15"/>
      <c r="MM145" s="15"/>
      <c r="MN145" s="15"/>
      <c r="MO145" s="15"/>
      <c r="MP145" s="15"/>
      <c r="MQ145" s="15"/>
      <c r="MR145" s="15"/>
      <c r="MS145" s="15"/>
      <c r="MT145" s="15"/>
      <c r="MU145" s="15"/>
      <c r="MV145" s="15"/>
      <c r="MW145" s="15"/>
      <c r="MX145" s="15"/>
      <c r="MY145" s="15"/>
      <c r="MZ145" s="15"/>
      <c r="NA145" s="15"/>
      <c r="NB145" s="15"/>
      <c r="NC145" s="15"/>
      <c r="ND145" s="15"/>
      <c r="NE145" s="15"/>
      <c r="NF145" s="15"/>
      <c r="NG145" s="15"/>
      <c r="NH145" s="15"/>
      <c r="NI145" s="15"/>
      <c r="NJ145" s="15"/>
      <c r="NK145" s="15"/>
      <c r="NL145" s="15"/>
      <c r="NM145" s="15"/>
      <c r="NN145" s="15"/>
      <c r="NO145" s="15"/>
      <c r="NP145" s="15"/>
      <c r="NQ145" s="15"/>
      <c r="NR145" s="15"/>
      <c r="NS145" s="15"/>
      <c r="NT145" s="15"/>
      <c r="NU145" s="15"/>
      <c r="NV145" s="15"/>
      <c r="NW145" s="15"/>
      <c r="NX145" s="15"/>
      <c r="NY145" s="15"/>
      <c r="NZ145" s="15"/>
      <c r="OA145" s="15"/>
      <c r="OB145" s="15"/>
      <c r="OC145" s="15"/>
      <c r="OD145" s="15"/>
      <c r="OE145" s="15"/>
      <c r="OF145" s="15"/>
      <c r="OG145" s="15"/>
      <c r="OH145" s="15"/>
      <c r="OI145" s="15"/>
      <c r="OJ145" s="15"/>
      <c r="OK145" s="15"/>
      <c r="OL145" s="15"/>
      <c r="OM145" s="15"/>
      <c r="ON145" s="15"/>
      <c r="OO145" s="15"/>
      <c r="OP145" s="15"/>
      <c r="OQ145" s="15"/>
      <c r="OR145" s="15"/>
      <c r="OS145" s="15"/>
      <c r="OT145" s="15"/>
      <c r="OU145" s="15"/>
      <c r="OV145" s="15"/>
      <c r="OW145" s="15"/>
      <c r="OX145" s="15"/>
      <c r="OY145" s="15"/>
      <c r="OZ145" s="15"/>
      <c r="PA145" s="15"/>
      <c r="PB145" s="15"/>
      <c r="PC145" s="15"/>
      <c r="PD145" s="15"/>
      <c r="PE145" s="15"/>
      <c r="PF145" s="15"/>
      <c r="PG145" s="15"/>
      <c r="PH145" s="15"/>
      <c r="PI145" s="15"/>
      <c r="PJ145" s="15"/>
      <c r="PK145" s="15"/>
      <c r="PL145" s="15"/>
      <c r="PM145" s="15"/>
      <c r="PN145" s="15"/>
      <c r="PO145" s="15"/>
      <c r="PP145" s="15"/>
      <c r="PQ145" s="15"/>
      <c r="PR145" s="15"/>
      <c r="PS145" s="15"/>
      <c r="PT145" s="15"/>
      <c r="PU145" s="15"/>
      <c r="PV145" s="15"/>
      <c r="PW145" s="15"/>
      <c r="PX145" s="15"/>
      <c r="PY145" s="15"/>
      <c r="PZ145" s="15"/>
      <c r="QA145" s="15"/>
      <c r="QB145" s="15"/>
      <c r="QC145" s="15"/>
      <c r="QD145" s="15"/>
      <c r="QE145" s="15"/>
      <c r="QF145" s="15"/>
      <c r="QG145" s="15"/>
      <c r="QH145" s="15"/>
      <c r="QI145" s="15"/>
      <c r="QJ145" s="15"/>
      <c r="QK145" s="15"/>
      <c r="QL145" s="15"/>
      <c r="QM145" s="15"/>
      <c r="QN145" s="15"/>
      <c r="QO145" s="15"/>
      <c r="QP145" s="15"/>
      <c r="QQ145" s="15"/>
      <c r="QR145" s="15"/>
      <c r="QS145" s="15"/>
      <c r="QT145" s="15"/>
      <c r="QU145" s="15"/>
      <c r="QV145" s="15"/>
      <c r="QW145" s="15"/>
      <c r="QX145" s="15"/>
      <c r="QY145" s="15"/>
      <c r="QZ145" s="15"/>
      <c r="RA145" s="15"/>
      <c r="RB145" s="15"/>
      <c r="RC145" s="15"/>
      <c r="RD145" s="15"/>
      <c r="RE145" s="15"/>
      <c r="RF145" s="15"/>
      <c r="RG145" s="15"/>
      <c r="RH145" s="15"/>
      <c r="RI145" s="15"/>
      <c r="RJ145" s="15"/>
      <c r="RK145" s="15"/>
      <c r="RL145" s="15"/>
      <c r="RM145" s="15"/>
      <c r="RN145" s="15"/>
      <c r="RO145" s="15"/>
      <c r="RP145" s="15"/>
      <c r="RQ145" s="15"/>
      <c r="RR145" s="15"/>
      <c r="RS145" s="15"/>
      <c r="RT145" s="15"/>
      <c r="RU145" s="15"/>
      <c r="RV145" s="15"/>
      <c r="RW145" s="15"/>
      <c r="RX145" s="15"/>
      <c r="RY145" s="15"/>
      <c r="RZ145" s="15"/>
      <c r="SA145" s="15"/>
      <c r="SB145" s="15"/>
      <c r="SC145" s="15"/>
      <c r="SD145" s="15"/>
      <c r="SE145" s="15"/>
      <c r="SF145" s="15"/>
      <c r="SG145" s="15"/>
      <c r="SH145" s="15"/>
      <c r="SI145" s="15"/>
      <c r="SJ145" s="15"/>
      <c r="SK145" s="15"/>
      <c r="SL145" s="15"/>
      <c r="SM145" s="15"/>
      <c r="SN145" s="15"/>
      <c r="SO145" s="15"/>
      <c r="SP145" s="15"/>
      <c r="SQ145" s="15"/>
      <c r="SR145" s="15"/>
      <c r="SS145" s="15"/>
      <c r="ST145" s="15"/>
      <c r="SU145" s="15"/>
      <c r="SV145" s="15"/>
      <c r="SW145" s="15"/>
      <c r="SX145" s="15"/>
      <c r="SY145" s="15"/>
      <c r="SZ145" s="15"/>
      <c r="TA145" s="15"/>
      <c r="TB145" s="15"/>
      <c r="TC145" s="15"/>
      <c r="TD145" s="15"/>
      <c r="TE145" s="15"/>
      <c r="TF145" s="15"/>
      <c r="TG145" s="15"/>
      <c r="TH145" s="15"/>
      <c r="TI145" s="15"/>
      <c r="TJ145" s="15"/>
      <c r="TK145" s="15"/>
      <c r="TL145" s="15"/>
      <c r="TM145" s="15"/>
      <c r="TN145" s="15"/>
      <c r="TO145" s="15"/>
      <c r="TP145" s="15"/>
      <c r="TQ145" s="15"/>
      <c r="TR145" s="15"/>
      <c r="TS145" s="15"/>
      <c r="TT145" s="15"/>
      <c r="TU145" s="15"/>
      <c r="TV145" s="15"/>
      <c r="TW145" s="15"/>
      <c r="TX145" s="15"/>
      <c r="TY145" s="15"/>
      <c r="TZ145" s="15"/>
      <c r="UA145" s="15"/>
      <c r="UB145" s="15"/>
      <c r="UC145" s="15"/>
      <c r="UD145" s="15"/>
      <c r="UE145" s="15"/>
      <c r="UF145" s="15"/>
      <c r="UG145" s="15"/>
      <c r="UH145" s="15"/>
      <c r="UI145" s="15"/>
      <c r="UJ145" s="15"/>
      <c r="UK145" s="15"/>
      <c r="UL145" s="15"/>
      <c r="UM145" s="15"/>
      <c r="UN145" s="15"/>
      <c r="UO145" s="15"/>
      <c r="UP145" s="15"/>
      <c r="UQ145" s="15"/>
      <c r="UR145" s="15"/>
      <c r="US145" s="15"/>
      <c r="UT145" s="15"/>
      <c r="UU145" s="15"/>
      <c r="UV145" s="15"/>
      <c r="UW145" s="15"/>
      <c r="UX145" s="15"/>
      <c r="UY145" s="15"/>
      <c r="UZ145" s="15"/>
      <c r="VA145" s="15"/>
      <c r="VB145" s="15"/>
      <c r="VC145" s="15"/>
      <c r="VD145" s="15"/>
      <c r="VE145" s="15"/>
      <c r="VF145" s="15"/>
      <c r="VG145" s="15"/>
      <c r="VH145" s="15"/>
      <c r="VI145" s="15"/>
      <c r="VJ145" s="15"/>
      <c r="VK145" s="15"/>
      <c r="VL145" s="15"/>
      <c r="VM145" s="15"/>
      <c r="VN145" s="15"/>
      <c r="VO145" s="15"/>
      <c r="VP145" s="15"/>
      <c r="VQ145" s="15"/>
      <c r="VR145" s="15"/>
      <c r="VS145" s="15"/>
      <c r="VT145" s="15"/>
      <c r="VU145" s="15"/>
      <c r="VV145" s="15"/>
      <c r="VW145" s="15"/>
      <c r="VX145" s="15"/>
      <c r="VY145" s="15"/>
      <c r="VZ145" s="15"/>
      <c r="WA145" s="15"/>
      <c r="WB145" s="15"/>
      <c r="WC145" s="15"/>
      <c r="WD145" s="15"/>
      <c r="WE145" s="15"/>
      <c r="WF145" s="15"/>
      <c r="WG145" s="15"/>
      <c r="WH145" s="15"/>
      <c r="WI145" s="15"/>
      <c r="WJ145" s="15"/>
      <c r="WK145" s="15"/>
      <c r="WL145" s="15"/>
      <c r="WM145" s="15"/>
      <c r="WN145" s="15"/>
      <c r="WO145" s="15"/>
      <c r="WP145" s="15"/>
      <c r="WQ145" s="15"/>
      <c r="WR145" s="15"/>
      <c r="WS145" s="15"/>
      <c r="WT145" s="15"/>
      <c r="WU145" s="15"/>
      <c r="WV145" s="15"/>
      <c r="WW145" s="15"/>
      <c r="WX145" s="15"/>
      <c r="WY145" s="15"/>
      <c r="WZ145" s="15"/>
      <c r="XA145" s="15"/>
      <c r="XB145" s="15"/>
      <c r="XC145" s="15"/>
      <c r="XD145" s="15"/>
      <c r="XE145" s="15"/>
      <c r="XF145" s="15"/>
      <c r="XG145" s="15"/>
      <c r="XH145" s="15"/>
      <c r="XI145" s="15"/>
      <c r="XJ145" s="15"/>
      <c r="XK145" s="15"/>
      <c r="XL145" s="15"/>
      <c r="XM145" s="15"/>
      <c r="XN145" s="15"/>
      <c r="XO145" s="15"/>
      <c r="XP145" s="15"/>
      <c r="XQ145" s="15"/>
      <c r="XR145" s="15"/>
      <c r="XS145" s="15"/>
      <c r="XT145" s="15"/>
      <c r="XU145" s="15"/>
      <c r="XV145" s="15"/>
      <c r="XW145" s="15"/>
      <c r="XX145" s="15"/>
      <c r="XY145" s="15"/>
      <c r="XZ145" s="15"/>
      <c r="YA145" s="15"/>
      <c r="YB145" s="15"/>
      <c r="YC145" s="15"/>
      <c r="YD145" s="15"/>
      <c r="YE145" s="15"/>
      <c r="YF145" s="15"/>
      <c r="YG145" s="15"/>
      <c r="YH145" s="15"/>
      <c r="YI145" s="15"/>
      <c r="YJ145" s="15"/>
      <c r="YK145" s="15"/>
      <c r="YL145" s="15"/>
      <c r="YM145" s="15"/>
      <c r="YN145" s="15"/>
      <c r="YO145" s="15"/>
      <c r="YP145" s="15"/>
      <c r="YQ145" s="15"/>
      <c r="YR145" s="15"/>
      <c r="YS145" s="15"/>
      <c r="YT145" s="15"/>
      <c r="YU145" s="15"/>
      <c r="YV145" s="15"/>
      <c r="YW145" s="15"/>
      <c r="YX145" s="15"/>
      <c r="YY145" s="15"/>
      <c r="YZ145" s="15"/>
      <c r="ZA145" s="15"/>
      <c r="ZB145" s="15"/>
      <c r="ZC145" s="15"/>
      <c r="ZD145" s="15"/>
      <c r="ZE145" s="15"/>
      <c r="ZF145" s="15"/>
      <c r="ZG145" s="15"/>
      <c r="ZH145" s="15"/>
      <c r="ZI145" s="15"/>
      <c r="ZJ145" s="15"/>
      <c r="ZK145" s="15"/>
      <c r="ZL145" s="15"/>
      <c r="ZM145" s="15"/>
      <c r="ZN145" s="15"/>
      <c r="ZO145" s="15"/>
      <c r="ZP145" s="15"/>
      <c r="ZQ145" s="15"/>
      <c r="ZR145" s="15"/>
      <c r="ZS145" s="15"/>
      <c r="ZT145" s="15"/>
      <c r="ZU145" s="15"/>
      <c r="ZV145" s="15"/>
      <c r="ZW145" s="15"/>
      <c r="ZX145" s="15"/>
      <c r="ZY145" s="15"/>
      <c r="ZZ145" s="15"/>
      <c r="AAA145" s="15"/>
      <c r="AAB145" s="15"/>
      <c r="AAC145" s="15"/>
      <c r="AAD145" s="15"/>
      <c r="AAE145" s="15"/>
      <c r="AAF145" s="15"/>
      <c r="AAG145" s="15"/>
      <c r="AAH145" s="15"/>
      <c r="AAI145" s="15"/>
      <c r="AAJ145" s="15"/>
      <c r="AAK145" s="15"/>
      <c r="AAL145" s="15"/>
      <c r="AAM145" s="15"/>
      <c r="AAN145" s="15"/>
      <c r="AAO145" s="15"/>
      <c r="AAP145" s="15"/>
      <c r="AAQ145" s="15"/>
      <c r="AAR145" s="15"/>
      <c r="AAS145" s="15"/>
      <c r="AAT145" s="15"/>
      <c r="AAU145" s="15"/>
      <c r="AAV145" s="15"/>
      <c r="AAW145" s="15"/>
      <c r="AAX145" s="15"/>
      <c r="AAY145" s="15"/>
      <c r="AAZ145" s="15"/>
      <c r="ABA145" s="15"/>
      <c r="ABB145" s="15"/>
      <c r="ABC145" s="15"/>
      <c r="ABD145" s="15"/>
      <c r="ABE145" s="15"/>
      <c r="ABF145" s="15"/>
      <c r="ABG145" s="15"/>
      <c r="ABH145" s="15"/>
      <c r="ABI145" s="15"/>
      <c r="ABJ145" s="15"/>
      <c r="ABK145" s="15"/>
      <c r="ABL145" s="15"/>
      <c r="ABM145" s="15"/>
      <c r="ABN145" s="15"/>
      <c r="ABO145" s="15"/>
      <c r="ABP145" s="15"/>
      <c r="ABQ145" s="15"/>
      <c r="ABR145" s="15"/>
      <c r="ABS145" s="15"/>
      <c r="ABT145" s="15"/>
      <c r="ABU145" s="15"/>
      <c r="ABV145" s="15"/>
      <c r="ABW145" s="15"/>
      <c r="ABX145" s="15"/>
      <c r="ABY145" s="15"/>
      <c r="ABZ145" s="15"/>
      <c r="ACA145" s="15"/>
      <c r="ACB145" s="15"/>
      <c r="ACC145" s="15"/>
      <c r="ACD145" s="15"/>
      <c r="ACE145" s="15"/>
      <c r="ACF145" s="15"/>
      <c r="ACG145" s="15"/>
      <c r="ACH145" s="15"/>
      <c r="ACI145" s="15"/>
      <c r="ACJ145" s="15"/>
      <c r="ACK145" s="15"/>
      <c r="ACL145" s="15"/>
      <c r="ACM145" s="15"/>
      <c r="ACN145" s="15"/>
      <c r="ACO145" s="15"/>
      <c r="ACP145" s="15"/>
      <c r="ACQ145" s="15"/>
      <c r="ACR145" s="15"/>
      <c r="ACS145" s="15"/>
      <c r="ACT145" s="15"/>
      <c r="ACU145" s="15"/>
      <c r="ACV145" s="15"/>
      <c r="ACW145" s="15"/>
      <c r="ACX145" s="15"/>
      <c r="ACY145" s="15"/>
      <c r="ACZ145" s="15"/>
      <c r="ADA145" s="15"/>
      <c r="ADB145" s="15"/>
      <c r="ADC145" s="15"/>
      <c r="ADD145" s="15"/>
      <c r="ADE145" s="15"/>
      <c r="ADF145" s="15"/>
      <c r="ADG145" s="15"/>
      <c r="ADH145" s="15"/>
      <c r="ADI145" s="15"/>
      <c r="ADJ145" s="15"/>
      <c r="ADK145" s="15"/>
      <c r="ADL145" s="15"/>
      <c r="ADM145" s="15"/>
      <c r="ADN145" s="15"/>
      <c r="ADO145" s="15"/>
      <c r="ADP145" s="15"/>
      <c r="ADQ145" s="15"/>
      <c r="ADR145" s="15"/>
      <c r="ADS145" s="15"/>
      <c r="ADT145" s="15"/>
      <c r="ADU145" s="15"/>
      <c r="ADV145" s="15"/>
      <c r="ADW145" s="15"/>
      <c r="ADX145" s="15"/>
      <c r="ADY145" s="15"/>
      <c r="ADZ145" s="15"/>
      <c r="AEA145" s="15"/>
      <c r="AEB145" s="15"/>
      <c r="AEC145" s="15"/>
      <c r="AED145" s="15"/>
      <c r="AEE145" s="15"/>
      <c r="AEF145" s="15"/>
      <c r="AEG145" s="15"/>
      <c r="AEH145" s="15"/>
      <c r="AEI145" s="15"/>
      <c r="AEJ145" s="15"/>
      <c r="AEK145" s="15"/>
      <c r="AEL145" s="15"/>
      <c r="AEM145" s="15"/>
      <c r="AEN145" s="15"/>
      <c r="AEO145" s="15"/>
      <c r="AEP145" s="15"/>
      <c r="AEQ145" s="15"/>
      <c r="AER145" s="15"/>
      <c r="AES145" s="15"/>
      <c r="AET145" s="15"/>
      <c r="AEU145" s="15"/>
      <c r="AEV145" s="15"/>
      <c r="AEW145" s="15"/>
      <c r="AEX145" s="15"/>
      <c r="AEY145" s="15"/>
      <c r="AEZ145" s="15"/>
      <c r="AFA145" s="15"/>
      <c r="AFB145" s="15"/>
      <c r="AFC145" s="15"/>
      <c r="AFD145" s="15"/>
      <c r="AFE145" s="15"/>
      <c r="AFF145" s="15"/>
      <c r="AFG145" s="15"/>
      <c r="AFH145" s="15"/>
      <c r="AFI145" s="15"/>
      <c r="AFJ145" s="15"/>
      <c r="AFK145" s="15"/>
      <c r="AFL145" s="15"/>
      <c r="AFM145" s="15"/>
      <c r="AFN145" s="15"/>
      <c r="AFO145" s="15"/>
      <c r="AFP145" s="15"/>
      <c r="AFQ145" s="15"/>
      <c r="AFR145" s="15"/>
      <c r="AFS145" s="15"/>
      <c r="AFT145" s="15"/>
      <c r="AFU145" s="15"/>
      <c r="AFV145" s="15"/>
      <c r="AFW145" s="15"/>
      <c r="AFX145" s="15"/>
      <c r="AFY145" s="15"/>
      <c r="AFZ145" s="15"/>
      <c r="AGA145" s="15"/>
      <c r="AGB145" s="15"/>
      <c r="AGC145" s="15"/>
      <c r="AGD145" s="15"/>
      <c r="AGE145" s="15"/>
      <c r="AGF145" s="15"/>
      <c r="AGG145" s="15"/>
      <c r="AGH145" s="15"/>
      <c r="AGI145" s="15"/>
      <c r="AGJ145" s="15"/>
      <c r="AGK145" s="15"/>
      <c r="AGL145" s="15"/>
      <c r="AGM145" s="15"/>
      <c r="AGN145" s="15"/>
      <c r="AGO145" s="15"/>
      <c r="AGP145" s="15"/>
      <c r="AGQ145" s="15"/>
      <c r="AGR145" s="15"/>
      <c r="AGS145" s="15"/>
      <c r="AGT145" s="15"/>
      <c r="AGU145" s="15"/>
      <c r="AGV145" s="15"/>
      <c r="AGW145" s="15"/>
      <c r="AGX145" s="15"/>
      <c r="AGY145" s="15"/>
      <c r="AGZ145" s="15"/>
      <c r="AHA145" s="15"/>
      <c r="AHB145" s="15"/>
      <c r="AHC145" s="15"/>
      <c r="AHD145" s="15"/>
      <c r="AHE145" s="15"/>
      <c r="AHF145" s="15"/>
      <c r="AHG145" s="15"/>
      <c r="AHH145" s="15"/>
      <c r="AHI145" s="15"/>
      <c r="AHJ145" s="15"/>
      <c r="AHK145" s="15"/>
      <c r="AHL145" s="15"/>
      <c r="AHM145" s="15"/>
      <c r="AHN145" s="15"/>
      <c r="AHO145" s="15"/>
      <c r="AHP145" s="15"/>
      <c r="AHQ145" s="15"/>
      <c r="AHR145" s="15"/>
      <c r="AHS145" s="15"/>
      <c r="AHT145" s="15"/>
      <c r="AHU145" s="15"/>
      <c r="AHV145" s="15"/>
      <c r="AHW145" s="15"/>
      <c r="AHX145" s="15"/>
      <c r="AHY145" s="15"/>
      <c r="AHZ145" s="15"/>
      <c r="AIA145" s="15"/>
      <c r="AIB145" s="15"/>
      <c r="AIC145" s="15"/>
      <c r="AID145" s="15"/>
      <c r="AIE145" s="15"/>
      <c r="AIF145" s="15"/>
      <c r="AIG145" s="15"/>
      <c r="AIH145" s="15"/>
      <c r="AII145" s="15"/>
      <c r="AIJ145" s="15"/>
      <c r="AIK145" s="15"/>
      <c r="AIL145" s="15"/>
      <c r="AIM145" s="15"/>
      <c r="AIN145" s="15"/>
      <c r="AIO145" s="15"/>
      <c r="AIP145" s="15"/>
      <c r="AIQ145" s="15"/>
      <c r="AIR145" s="15"/>
      <c r="AIS145" s="15"/>
      <c r="AIT145" s="15"/>
      <c r="AIU145" s="15"/>
      <c r="AIV145" s="15"/>
      <c r="AIW145" s="15"/>
      <c r="AIX145" s="15"/>
      <c r="AIY145" s="15"/>
      <c r="AIZ145" s="15"/>
      <c r="AJA145" s="15"/>
      <c r="AJB145" s="15"/>
      <c r="AJC145" s="15"/>
      <c r="AJD145" s="15"/>
      <c r="AJE145" s="15"/>
      <c r="AJF145" s="15"/>
      <c r="AJG145" s="15"/>
      <c r="AJH145" s="15"/>
      <c r="AJI145" s="15"/>
      <c r="AJJ145" s="15"/>
      <c r="AJK145" s="15"/>
      <c r="AJL145" s="15"/>
      <c r="AJM145" s="15"/>
      <c r="AJN145" s="15"/>
      <c r="AJO145" s="15"/>
      <c r="AJP145" s="15"/>
      <c r="AJQ145" s="15"/>
      <c r="AJR145" s="15"/>
      <c r="AJS145" s="15"/>
      <c r="AJT145" s="15"/>
      <c r="AJU145" s="15"/>
      <c r="AJV145" s="15"/>
      <c r="AJW145" s="15"/>
      <c r="AJX145" s="15"/>
      <c r="AJY145" s="15"/>
      <c r="AJZ145" s="15"/>
      <c r="AKA145" s="15"/>
      <c r="AKB145" s="15"/>
      <c r="AKC145" s="15"/>
      <c r="AKD145" s="15"/>
      <c r="AKE145" s="15"/>
      <c r="AKF145" s="15"/>
      <c r="AKG145" s="15"/>
      <c r="AKH145" s="15"/>
      <c r="AKI145" s="15"/>
      <c r="AKJ145" s="15"/>
      <c r="AKK145" s="15"/>
      <c r="AKL145" s="15"/>
      <c r="AKM145" s="15"/>
      <c r="AKN145" s="15"/>
      <c r="AKO145" s="15"/>
      <c r="AKP145" s="15"/>
      <c r="AKQ145" s="15"/>
      <c r="AKR145" s="15"/>
      <c r="AKS145" s="15"/>
      <c r="AKT145" s="15"/>
      <c r="AKU145" s="15"/>
      <c r="AKV145" s="15"/>
      <c r="AKW145" s="15"/>
      <c r="AKX145" s="15"/>
      <c r="AKY145" s="15"/>
      <c r="AKZ145" s="15"/>
      <c r="ALA145" s="15"/>
      <c r="ALB145" s="15"/>
      <c r="ALC145" s="15"/>
      <c r="ALD145" s="15"/>
      <c r="ALE145" s="15"/>
      <c r="ALF145" s="15"/>
      <c r="ALG145" s="15"/>
      <c r="ALH145" s="15"/>
      <c r="ALI145" s="15"/>
      <c r="ALJ145" s="15"/>
      <c r="ALK145" s="15"/>
      <c r="ALL145" s="15"/>
      <c r="ALM145" s="15"/>
      <c r="ALN145" s="15"/>
      <c r="ALO145" s="15"/>
      <c r="ALP145" s="15"/>
      <c r="ALQ145" s="15"/>
      <c r="ALR145" s="15"/>
      <c r="ALS145" s="15"/>
      <c r="ALT145" s="15"/>
      <c r="ALU145" s="15"/>
      <c r="ALV145" s="15"/>
      <c r="ALW145" s="15"/>
      <c r="ALX145" s="15"/>
      <c r="ALY145" s="15"/>
      <c r="ALZ145" s="15"/>
      <c r="AMA145" s="15"/>
      <c r="AMB145" s="15"/>
      <c r="AMC145" s="15"/>
      <c r="AMD145" s="15"/>
      <c r="AME145" s="15"/>
      <c r="AMF145" s="15"/>
    </row>
    <row r="146" spans="1:1020" s="19" customFormat="1" outlineLevel="1">
      <c r="A146" s="107" t="s">
        <v>544</v>
      </c>
      <c r="B146" s="101" t="s">
        <v>43</v>
      </c>
      <c r="C146" s="114" t="s">
        <v>230</v>
      </c>
      <c r="D146" s="103" t="s">
        <v>131</v>
      </c>
      <c r="E146" s="103" t="s">
        <v>44</v>
      </c>
      <c r="F146" s="103" t="s">
        <v>231</v>
      </c>
      <c r="G146" s="103" t="s">
        <v>44</v>
      </c>
      <c r="H146" s="101" t="s">
        <v>55</v>
      </c>
      <c r="I146" s="101" t="s">
        <v>44</v>
      </c>
      <c r="J146" s="104" t="s">
        <v>60</v>
      </c>
      <c r="K146" s="105">
        <v>0</v>
      </c>
      <c r="L146" s="106">
        <v>230000000</v>
      </c>
      <c r="M146" s="107" t="s">
        <v>384</v>
      </c>
      <c r="N146" s="116" t="s">
        <v>385</v>
      </c>
      <c r="O146" s="143" t="s">
        <v>237</v>
      </c>
      <c r="P146" s="113" t="s">
        <v>48</v>
      </c>
      <c r="Q146" s="144" t="s">
        <v>535</v>
      </c>
      <c r="R146" s="110" t="s">
        <v>50</v>
      </c>
      <c r="S146" s="113">
        <v>868</v>
      </c>
      <c r="T146" s="113" t="s">
        <v>133</v>
      </c>
      <c r="U146" s="117">
        <v>1875</v>
      </c>
      <c r="V146" s="117">
        <v>65</v>
      </c>
      <c r="W146" s="112">
        <v>0</v>
      </c>
      <c r="X146" s="269">
        <f t="shared" si="15"/>
        <v>0</v>
      </c>
      <c r="Y146" s="146"/>
      <c r="Z146" s="135">
        <v>2016</v>
      </c>
      <c r="AA146" s="145" t="s">
        <v>611</v>
      </c>
      <c r="AB146" s="15" t="s">
        <v>52</v>
      </c>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c r="IS146" s="15"/>
      <c r="IT146" s="15"/>
      <c r="IU146" s="15"/>
      <c r="IV146" s="15"/>
      <c r="IW146" s="15"/>
      <c r="IX146" s="15"/>
      <c r="IY146" s="15"/>
      <c r="IZ146" s="15"/>
      <c r="JA146" s="15"/>
      <c r="JB146" s="15"/>
      <c r="JC146" s="15"/>
      <c r="JD146" s="15"/>
      <c r="JE146" s="15"/>
      <c r="JF146" s="15"/>
      <c r="JG146" s="15"/>
      <c r="JH146" s="15"/>
      <c r="JI146" s="15"/>
      <c r="JJ146" s="15"/>
      <c r="JK146" s="15"/>
      <c r="JL146" s="15"/>
      <c r="JM146" s="15"/>
      <c r="JN146" s="15"/>
      <c r="JO146" s="15"/>
      <c r="JP146" s="15"/>
      <c r="JQ146" s="15"/>
      <c r="JR146" s="15"/>
      <c r="JS146" s="15"/>
      <c r="JT146" s="15"/>
      <c r="JU146" s="15"/>
      <c r="JV146" s="15"/>
      <c r="JW146" s="15"/>
      <c r="JX146" s="15"/>
      <c r="JY146" s="15"/>
      <c r="JZ146" s="15"/>
      <c r="KA146" s="15"/>
      <c r="KB146" s="15"/>
      <c r="KC146" s="15"/>
      <c r="KD146" s="15"/>
      <c r="KE146" s="15"/>
      <c r="KF146" s="15"/>
      <c r="KG146" s="15"/>
      <c r="KH146" s="15"/>
      <c r="KI146" s="15"/>
      <c r="KJ146" s="15"/>
      <c r="KK146" s="15"/>
      <c r="KL146" s="15"/>
      <c r="KM146" s="15"/>
      <c r="KN146" s="15"/>
      <c r="KO146" s="15"/>
      <c r="KP146" s="15"/>
      <c r="KQ146" s="15"/>
      <c r="KR146" s="15"/>
      <c r="KS146" s="15"/>
      <c r="KT146" s="15"/>
      <c r="KU146" s="15"/>
      <c r="KV146" s="15"/>
      <c r="KW146" s="15"/>
      <c r="KX146" s="15"/>
      <c r="KY146" s="15"/>
      <c r="KZ146" s="15"/>
      <c r="LA146" s="15"/>
      <c r="LB146" s="15"/>
      <c r="LC146" s="15"/>
      <c r="LD146" s="15"/>
      <c r="LE146" s="15"/>
      <c r="LF146" s="15"/>
      <c r="LG146" s="15"/>
      <c r="LH146" s="15"/>
      <c r="LI146" s="15"/>
      <c r="LJ146" s="15"/>
      <c r="LK146" s="15"/>
      <c r="LL146" s="15"/>
      <c r="LM146" s="15"/>
      <c r="LN146" s="15"/>
      <c r="LO146" s="15"/>
      <c r="LP146" s="15"/>
      <c r="LQ146" s="15"/>
      <c r="LR146" s="15"/>
      <c r="LS146" s="15"/>
      <c r="LT146" s="15"/>
      <c r="LU146" s="15"/>
      <c r="LV146" s="15"/>
      <c r="LW146" s="15"/>
      <c r="LX146" s="15"/>
      <c r="LY146" s="15"/>
      <c r="LZ146" s="15"/>
      <c r="MA146" s="15"/>
      <c r="MB146" s="15"/>
      <c r="MC146" s="15"/>
      <c r="MD146" s="15"/>
      <c r="ME146" s="15"/>
      <c r="MF146" s="15"/>
      <c r="MG146" s="15"/>
      <c r="MH146" s="15"/>
      <c r="MI146" s="15"/>
      <c r="MJ146" s="15"/>
      <c r="MK146" s="15"/>
      <c r="ML146" s="15"/>
      <c r="MM146" s="15"/>
      <c r="MN146" s="15"/>
      <c r="MO146" s="15"/>
      <c r="MP146" s="15"/>
      <c r="MQ146" s="15"/>
      <c r="MR146" s="15"/>
      <c r="MS146" s="15"/>
      <c r="MT146" s="15"/>
      <c r="MU146" s="15"/>
      <c r="MV146" s="15"/>
      <c r="MW146" s="15"/>
      <c r="MX146" s="15"/>
      <c r="MY146" s="15"/>
      <c r="MZ146" s="15"/>
      <c r="NA146" s="15"/>
      <c r="NB146" s="15"/>
      <c r="NC146" s="15"/>
      <c r="ND146" s="15"/>
      <c r="NE146" s="15"/>
      <c r="NF146" s="15"/>
      <c r="NG146" s="15"/>
      <c r="NH146" s="15"/>
      <c r="NI146" s="15"/>
      <c r="NJ146" s="15"/>
      <c r="NK146" s="15"/>
      <c r="NL146" s="15"/>
      <c r="NM146" s="15"/>
      <c r="NN146" s="15"/>
      <c r="NO146" s="15"/>
      <c r="NP146" s="15"/>
      <c r="NQ146" s="15"/>
      <c r="NR146" s="15"/>
      <c r="NS146" s="15"/>
      <c r="NT146" s="15"/>
      <c r="NU146" s="15"/>
      <c r="NV146" s="15"/>
      <c r="NW146" s="15"/>
      <c r="NX146" s="15"/>
      <c r="NY146" s="15"/>
      <c r="NZ146" s="15"/>
      <c r="OA146" s="15"/>
      <c r="OB146" s="15"/>
      <c r="OC146" s="15"/>
      <c r="OD146" s="15"/>
      <c r="OE146" s="15"/>
      <c r="OF146" s="15"/>
      <c r="OG146" s="15"/>
      <c r="OH146" s="15"/>
      <c r="OI146" s="15"/>
      <c r="OJ146" s="15"/>
      <c r="OK146" s="15"/>
      <c r="OL146" s="15"/>
      <c r="OM146" s="15"/>
      <c r="ON146" s="15"/>
      <c r="OO146" s="15"/>
      <c r="OP146" s="15"/>
      <c r="OQ146" s="15"/>
      <c r="OR146" s="15"/>
      <c r="OS146" s="15"/>
      <c r="OT146" s="15"/>
      <c r="OU146" s="15"/>
      <c r="OV146" s="15"/>
      <c r="OW146" s="15"/>
      <c r="OX146" s="15"/>
      <c r="OY146" s="15"/>
      <c r="OZ146" s="15"/>
      <c r="PA146" s="15"/>
      <c r="PB146" s="15"/>
      <c r="PC146" s="15"/>
      <c r="PD146" s="15"/>
      <c r="PE146" s="15"/>
      <c r="PF146" s="15"/>
      <c r="PG146" s="15"/>
      <c r="PH146" s="15"/>
      <c r="PI146" s="15"/>
      <c r="PJ146" s="15"/>
      <c r="PK146" s="15"/>
      <c r="PL146" s="15"/>
      <c r="PM146" s="15"/>
      <c r="PN146" s="15"/>
      <c r="PO146" s="15"/>
      <c r="PP146" s="15"/>
      <c r="PQ146" s="15"/>
      <c r="PR146" s="15"/>
      <c r="PS146" s="15"/>
      <c r="PT146" s="15"/>
      <c r="PU146" s="15"/>
      <c r="PV146" s="15"/>
      <c r="PW146" s="15"/>
      <c r="PX146" s="15"/>
      <c r="PY146" s="15"/>
      <c r="PZ146" s="15"/>
      <c r="QA146" s="15"/>
      <c r="QB146" s="15"/>
      <c r="QC146" s="15"/>
      <c r="QD146" s="15"/>
      <c r="QE146" s="15"/>
      <c r="QF146" s="15"/>
      <c r="QG146" s="15"/>
      <c r="QH146" s="15"/>
      <c r="QI146" s="15"/>
      <c r="QJ146" s="15"/>
      <c r="QK146" s="15"/>
      <c r="QL146" s="15"/>
      <c r="QM146" s="15"/>
      <c r="QN146" s="15"/>
      <c r="QO146" s="15"/>
      <c r="QP146" s="15"/>
      <c r="QQ146" s="15"/>
      <c r="QR146" s="15"/>
      <c r="QS146" s="15"/>
      <c r="QT146" s="15"/>
      <c r="QU146" s="15"/>
      <c r="QV146" s="15"/>
      <c r="QW146" s="15"/>
      <c r="QX146" s="15"/>
      <c r="QY146" s="15"/>
      <c r="QZ146" s="15"/>
      <c r="RA146" s="15"/>
      <c r="RB146" s="15"/>
      <c r="RC146" s="15"/>
      <c r="RD146" s="15"/>
      <c r="RE146" s="15"/>
      <c r="RF146" s="15"/>
      <c r="RG146" s="15"/>
      <c r="RH146" s="15"/>
      <c r="RI146" s="15"/>
      <c r="RJ146" s="15"/>
      <c r="RK146" s="15"/>
      <c r="RL146" s="15"/>
      <c r="RM146" s="15"/>
      <c r="RN146" s="15"/>
      <c r="RO146" s="15"/>
      <c r="RP146" s="15"/>
      <c r="RQ146" s="15"/>
      <c r="RR146" s="15"/>
      <c r="RS146" s="15"/>
      <c r="RT146" s="15"/>
      <c r="RU146" s="15"/>
      <c r="RV146" s="15"/>
      <c r="RW146" s="15"/>
      <c r="RX146" s="15"/>
      <c r="RY146" s="15"/>
      <c r="RZ146" s="15"/>
      <c r="SA146" s="15"/>
      <c r="SB146" s="15"/>
      <c r="SC146" s="15"/>
      <c r="SD146" s="15"/>
      <c r="SE146" s="15"/>
      <c r="SF146" s="15"/>
      <c r="SG146" s="15"/>
      <c r="SH146" s="15"/>
      <c r="SI146" s="15"/>
      <c r="SJ146" s="15"/>
      <c r="SK146" s="15"/>
      <c r="SL146" s="15"/>
      <c r="SM146" s="15"/>
      <c r="SN146" s="15"/>
      <c r="SO146" s="15"/>
      <c r="SP146" s="15"/>
      <c r="SQ146" s="15"/>
      <c r="SR146" s="15"/>
      <c r="SS146" s="15"/>
      <c r="ST146" s="15"/>
      <c r="SU146" s="15"/>
      <c r="SV146" s="15"/>
      <c r="SW146" s="15"/>
      <c r="SX146" s="15"/>
      <c r="SY146" s="15"/>
      <c r="SZ146" s="15"/>
      <c r="TA146" s="15"/>
      <c r="TB146" s="15"/>
      <c r="TC146" s="15"/>
      <c r="TD146" s="15"/>
      <c r="TE146" s="15"/>
      <c r="TF146" s="15"/>
      <c r="TG146" s="15"/>
      <c r="TH146" s="15"/>
      <c r="TI146" s="15"/>
      <c r="TJ146" s="15"/>
      <c r="TK146" s="15"/>
      <c r="TL146" s="15"/>
      <c r="TM146" s="15"/>
      <c r="TN146" s="15"/>
      <c r="TO146" s="15"/>
      <c r="TP146" s="15"/>
      <c r="TQ146" s="15"/>
      <c r="TR146" s="15"/>
      <c r="TS146" s="15"/>
      <c r="TT146" s="15"/>
      <c r="TU146" s="15"/>
      <c r="TV146" s="15"/>
      <c r="TW146" s="15"/>
      <c r="TX146" s="15"/>
      <c r="TY146" s="15"/>
      <c r="TZ146" s="15"/>
      <c r="UA146" s="15"/>
      <c r="UB146" s="15"/>
      <c r="UC146" s="15"/>
      <c r="UD146" s="15"/>
      <c r="UE146" s="15"/>
      <c r="UF146" s="15"/>
      <c r="UG146" s="15"/>
      <c r="UH146" s="15"/>
      <c r="UI146" s="15"/>
      <c r="UJ146" s="15"/>
      <c r="UK146" s="15"/>
      <c r="UL146" s="15"/>
      <c r="UM146" s="15"/>
      <c r="UN146" s="15"/>
      <c r="UO146" s="15"/>
      <c r="UP146" s="15"/>
      <c r="UQ146" s="15"/>
      <c r="UR146" s="15"/>
      <c r="US146" s="15"/>
      <c r="UT146" s="15"/>
      <c r="UU146" s="15"/>
      <c r="UV146" s="15"/>
      <c r="UW146" s="15"/>
      <c r="UX146" s="15"/>
      <c r="UY146" s="15"/>
      <c r="UZ146" s="15"/>
      <c r="VA146" s="15"/>
      <c r="VB146" s="15"/>
      <c r="VC146" s="15"/>
      <c r="VD146" s="15"/>
      <c r="VE146" s="15"/>
      <c r="VF146" s="15"/>
      <c r="VG146" s="15"/>
      <c r="VH146" s="15"/>
      <c r="VI146" s="15"/>
      <c r="VJ146" s="15"/>
      <c r="VK146" s="15"/>
      <c r="VL146" s="15"/>
      <c r="VM146" s="15"/>
      <c r="VN146" s="15"/>
      <c r="VO146" s="15"/>
      <c r="VP146" s="15"/>
      <c r="VQ146" s="15"/>
      <c r="VR146" s="15"/>
      <c r="VS146" s="15"/>
      <c r="VT146" s="15"/>
      <c r="VU146" s="15"/>
      <c r="VV146" s="15"/>
      <c r="VW146" s="15"/>
      <c r="VX146" s="15"/>
      <c r="VY146" s="15"/>
      <c r="VZ146" s="15"/>
      <c r="WA146" s="15"/>
      <c r="WB146" s="15"/>
      <c r="WC146" s="15"/>
      <c r="WD146" s="15"/>
      <c r="WE146" s="15"/>
      <c r="WF146" s="15"/>
      <c r="WG146" s="15"/>
      <c r="WH146" s="15"/>
      <c r="WI146" s="15"/>
      <c r="WJ146" s="15"/>
      <c r="WK146" s="15"/>
      <c r="WL146" s="15"/>
      <c r="WM146" s="15"/>
      <c r="WN146" s="15"/>
      <c r="WO146" s="15"/>
      <c r="WP146" s="15"/>
      <c r="WQ146" s="15"/>
      <c r="WR146" s="15"/>
      <c r="WS146" s="15"/>
      <c r="WT146" s="15"/>
      <c r="WU146" s="15"/>
      <c r="WV146" s="15"/>
      <c r="WW146" s="15"/>
      <c r="WX146" s="15"/>
      <c r="WY146" s="15"/>
      <c r="WZ146" s="15"/>
      <c r="XA146" s="15"/>
      <c r="XB146" s="15"/>
      <c r="XC146" s="15"/>
      <c r="XD146" s="15"/>
      <c r="XE146" s="15"/>
      <c r="XF146" s="15"/>
      <c r="XG146" s="15"/>
      <c r="XH146" s="15"/>
      <c r="XI146" s="15"/>
      <c r="XJ146" s="15"/>
      <c r="XK146" s="15"/>
      <c r="XL146" s="15"/>
      <c r="XM146" s="15"/>
      <c r="XN146" s="15"/>
      <c r="XO146" s="15"/>
      <c r="XP146" s="15"/>
      <c r="XQ146" s="15"/>
      <c r="XR146" s="15"/>
      <c r="XS146" s="15"/>
      <c r="XT146" s="15"/>
      <c r="XU146" s="15"/>
      <c r="XV146" s="15"/>
      <c r="XW146" s="15"/>
      <c r="XX146" s="15"/>
      <c r="XY146" s="15"/>
      <c r="XZ146" s="15"/>
      <c r="YA146" s="15"/>
      <c r="YB146" s="15"/>
      <c r="YC146" s="15"/>
      <c r="YD146" s="15"/>
      <c r="YE146" s="15"/>
      <c r="YF146" s="15"/>
      <c r="YG146" s="15"/>
      <c r="YH146" s="15"/>
      <c r="YI146" s="15"/>
      <c r="YJ146" s="15"/>
      <c r="YK146" s="15"/>
      <c r="YL146" s="15"/>
      <c r="YM146" s="15"/>
      <c r="YN146" s="15"/>
      <c r="YO146" s="15"/>
      <c r="YP146" s="15"/>
      <c r="YQ146" s="15"/>
      <c r="YR146" s="15"/>
      <c r="YS146" s="15"/>
      <c r="YT146" s="15"/>
      <c r="YU146" s="15"/>
      <c r="YV146" s="15"/>
      <c r="YW146" s="15"/>
      <c r="YX146" s="15"/>
      <c r="YY146" s="15"/>
      <c r="YZ146" s="15"/>
      <c r="ZA146" s="15"/>
      <c r="ZB146" s="15"/>
      <c r="ZC146" s="15"/>
      <c r="ZD146" s="15"/>
      <c r="ZE146" s="15"/>
      <c r="ZF146" s="15"/>
      <c r="ZG146" s="15"/>
      <c r="ZH146" s="15"/>
      <c r="ZI146" s="15"/>
      <c r="ZJ146" s="15"/>
      <c r="ZK146" s="15"/>
      <c r="ZL146" s="15"/>
      <c r="ZM146" s="15"/>
      <c r="ZN146" s="15"/>
      <c r="ZO146" s="15"/>
      <c r="ZP146" s="15"/>
      <c r="ZQ146" s="15"/>
      <c r="ZR146" s="15"/>
      <c r="ZS146" s="15"/>
      <c r="ZT146" s="15"/>
      <c r="ZU146" s="15"/>
      <c r="ZV146" s="15"/>
      <c r="ZW146" s="15"/>
      <c r="ZX146" s="15"/>
      <c r="ZY146" s="15"/>
      <c r="ZZ146" s="15"/>
      <c r="AAA146" s="15"/>
      <c r="AAB146" s="15"/>
      <c r="AAC146" s="15"/>
      <c r="AAD146" s="15"/>
      <c r="AAE146" s="15"/>
      <c r="AAF146" s="15"/>
      <c r="AAG146" s="15"/>
      <c r="AAH146" s="15"/>
      <c r="AAI146" s="15"/>
      <c r="AAJ146" s="15"/>
      <c r="AAK146" s="15"/>
      <c r="AAL146" s="15"/>
      <c r="AAM146" s="15"/>
      <c r="AAN146" s="15"/>
      <c r="AAO146" s="15"/>
      <c r="AAP146" s="15"/>
      <c r="AAQ146" s="15"/>
      <c r="AAR146" s="15"/>
      <c r="AAS146" s="15"/>
      <c r="AAT146" s="15"/>
      <c r="AAU146" s="15"/>
      <c r="AAV146" s="15"/>
      <c r="AAW146" s="15"/>
      <c r="AAX146" s="15"/>
      <c r="AAY146" s="15"/>
      <c r="AAZ146" s="15"/>
      <c r="ABA146" s="15"/>
      <c r="ABB146" s="15"/>
      <c r="ABC146" s="15"/>
      <c r="ABD146" s="15"/>
      <c r="ABE146" s="15"/>
      <c r="ABF146" s="15"/>
      <c r="ABG146" s="15"/>
      <c r="ABH146" s="15"/>
      <c r="ABI146" s="15"/>
      <c r="ABJ146" s="15"/>
      <c r="ABK146" s="15"/>
      <c r="ABL146" s="15"/>
      <c r="ABM146" s="15"/>
      <c r="ABN146" s="15"/>
      <c r="ABO146" s="15"/>
      <c r="ABP146" s="15"/>
      <c r="ABQ146" s="15"/>
      <c r="ABR146" s="15"/>
      <c r="ABS146" s="15"/>
      <c r="ABT146" s="15"/>
      <c r="ABU146" s="15"/>
      <c r="ABV146" s="15"/>
      <c r="ABW146" s="15"/>
      <c r="ABX146" s="15"/>
      <c r="ABY146" s="15"/>
      <c r="ABZ146" s="15"/>
      <c r="ACA146" s="15"/>
      <c r="ACB146" s="15"/>
      <c r="ACC146" s="15"/>
      <c r="ACD146" s="15"/>
      <c r="ACE146" s="15"/>
      <c r="ACF146" s="15"/>
      <c r="ACG146" s="15"/>
      <c r="ACH146" s="15"/>
      <c r="ACI146" s="15"/>
      <c r="ACJ146" s="15"/>
      <c r="ACK146" s="15"/>
      <c r="ACL146" s="15"/>
      <c r="ACM146" s="15"/>
      <c r="ACN146" s="15"/>
      <c r="ACO146" s="15"/>
      <c r="ACP146" s="15"/>
      <c r="ACQ146" s="15"/>
      <c r="ACR146" s="15"/>
      <c r="ACS146" s="15"/>
      <c r="ACT146" s="15"/>
      <c r="ACU146" s="15"/>
      <c r="ACV146" s="15"/>
      <c r="ACW146" s="15"/>
      <c r="ACX146" s="15"/>
      <c r="ACY146" s="15"/>
      <c r="ACZ146" s="15"/>
      <c r="ADA146" s="15"/>
      <c r="ADB146" s="15"/>
      <c r="ADC146" s="15"/>
      <c r="ADD146" s="15"/>
      <c r="ADE146" s="15"/>
      <c r="ADF146" s="15"/>
      <c r="ADG146" s="15"/>
      <c r="ADH146" s="15"/>
      <c r="ADI146" s="15"/>
      <c r="ADJ146" s="15"/>
      <c r="ADK146" s="15"/>
      <c r="ADL146" s="15"/>
      <c r="ADM146" s="15"/>
      <c r="ADN146" s="15"/>
      <c r="ADO146" s="15"/>
      <c r="ADP146" s="15"/>
      <c r="ADQ146" s="15"/>
      <c r="ADR146" s="15"/>
      <c r="ADS146" s="15"/>
      <c r="ADT146" s="15"/>
      <c r="ADU146" s="15"/>
      <c r="ADV146" s="15"/>
      <c r="ADW146" s="15"/>
      <c r="ADX146" s="15"/>
      <c r="ADY146" s="15"/>
      <c r="ADZ146" s="15"/>
      <c r="AEA146" s="15"/>
      <c r="AEB146" s="15"/>
      <c r="AEC146" s="15"/>
      <c r="AED146" s="15"/>
      <c r="AEE146" s="15"/>
      <c r="AEF146" s="15"/>
      <c r="AEG146" s="15"/>
      <c r="AEH146" s="15"/>
      <c r="AEI146" s="15"/>
      <c r="AEJ146" s="15"/>
      <c r="AEK146" s="15"/>
      <c r="AEL146" s="15"/>
      <c r="AEM146" s="15"/>
      <c r="AEN146" s="15"/>
      <c r="AEO146" s="15"/>
      <c r="AEP146" s="15"/>
      <c r="AEQ146" s="15"/>
      <c r="AER146" s="15"/>
      <c r="AES146" s="15"/>
      <c r="AET146" s="15"/>
      <c r="AEU146" s="15"/>
      <c r="AEV146" s="15"/>
      <c r="AEW146" s="15"/>
      <c r="AEX146" s="15"/>
      <c r="AEY146" s="15"/>
      <c r="AEZ146" s="15"/>
      <c r="AFA146" s="15"/>
      <c r="AFB146" s="15"/>
      <c r="AFC146" s="15"/>
      <c r="AFD146" s="15"/>
      <c r="AFE146" s="15"/>
      <c r="AFF146" s="15"/>
      <c r="AFG146" s="15"/>
      <c r="AFH146" s="15"/>
      <c r="AFI146" s="15"/>
      <c r="AFJ146" s="15"/>
      <c r="AFK146" s="15"/>
      <c r="AFL146" s="15"/>
      <c r="AFM146" s="15"/>
      <c r="AFN146" s="15"/>
      <c r="AFO146" s="15"/>
      <c r="AFP146" s="15"/>
      <c r="AFQ146" s="15"/>
      <c r="AFR146" s="15"/>
      <c r="AFS146" s="15"/>
      <c r="AFT146" s="15"/>
      <c r="AFU146" s="15"/>
      <c r="AFV146" s="15"/>
      <c r="AFW146" s="15"/>
      <c r="AFX146" s="15"/>
      <c r="AFY146" s="15"/>
      <c r="AFZ146" s="15"/>
      <c r="AGA146" s="15"/>
      <c r="AGB146" s="15"/>
      <c r="AGC146" s="15"/>
      <c r="AGD146" s="15"/>
      <c r="AGE146" s="15"/>
      <c r="AGF146" s="15"/>
      <c r="AGG146" s="15"/>
      <c r="AGH146" s="15"/>
      <c r="AGI146" s="15"/>
      <c r="AGJ146" s="15"/>
      <c r="AGK146" s="15"/>
      <c r="AGL146" s="15"/>
      <c r="AGM146" s="15"/>
      <c r="AGN146" s="15"/>
      <c r="AGO146" s="15"/>
      <c r="AGP146" s="15"/>
      <c r="AGQ146" s="15"/>
      <c r="AGR146" s="15"/>
      <c r="AGS146" s="15"/>
      <c r="AGT146" s="15"/>
      <c r="AGU146" s="15"/>
      <c r="AGV146" s="15"/>
      <c r="AGW146" s="15"/>
      <c r="AGX146" s="15"/>
      <c r="AGY146" s="15"/>
      <c r="AGZ146" s="15"/>
      <c r="AHA146" s="15"/>
      <c r="AHB146" s="15"/>
      <c r="AHC146" s="15"/>
      <c r="AHD146" s="15"/>
      <c r="AHE146" s="15"/>
      <c r="AHF146" s="15"/>
      <c r="AHG146" s="15"/>
      <c r="AHH146" s="15"/>
      <c r="AHI146" s="15"/>
      <c r="AHJ146" s="15"/>
      <c r="AHK146" s="15"/>
      <c r="AHL146" s="15"/>
      <c r="AHM146" s="15"/>
      <c r="AHN146" s="15"/>
      <c r="AHO146" s="15"/>
      <c r="AHP146" s="15"/>
      <c r="AHQ146" s="15"/>
      <c r="AHR146" s="15"/>
      <c r="AHS146" s="15"/>
      <c r="AHT146" s="15"/>
      <c r="AHU146" s="15"/>
      <c r="AHV146" s="15"/>
      <c r="AHW146" s="15"/>
      <c r="AHX146" s="15"/>
      <c r="AHY146" s="15"/>
      <c r="AHZ146" s="15"/>
      <c r="AIA146" s="15"/>
      <c r="AIB146" s="15"/>
      <c r="AIC146" s="15"/>
      <c r="AID146" s="15"/>
      <c r="AIE146" s="15"/>
      <c r="AIF146" s="15"/>
      <c r="AIG146" s="15"/>
      <c r="AIH146" s="15"/>
      <c r="AII146" s="15"/>
      <c r="AIJ146" s="15"/>
      <c r="AIK146" s="15"/>
      <c r="AIL146" s="15"/>
      <c r="AIM146" s="15"/>
      <c r="AIN146" s="15"/>
      <c r="AIO146" s="15"/>
      <c r="AIP146" s="15"/>
      <c r="AIQ146" s="15"/>
      <c r="AIR146" s="15"/>
      <c r="AIS146" s="15"/>
      <c r="AIT146" s="15"/>
      <c r="AIU146" s="15"/>
      <c r="AIV146" s="15"/>
      <c r="AIW146" s="15"/>
      <c r="AIX146" s="15"/>
      <c r="AIY146" s="15"/>
      <c r="AIZ146" s="15"/>
      <c r="AJA146" s="15"/>
      <c r="AJB146" s="15"/>
      <c r="AJC146" s="15"/>
      <c r="AJD146" s="15"/>
      <c r="AJE146" s="15"/>
      <c r="AJF146" s="15"/>
      <c r="AJG146" s="15"/>
      <c r="AJH146" s="15"/>
      <c r="AJI146" s="15"/>
      <c r="AJJ146" s="15"/>
      <c r="AJK146" s="15"/>
      <c r="AJL146" s="15"/>
      <c r="AJM146" s="15"/>
      <c r="AJN146" s="15"/>
      <c r="AJO146" s="15"/>
      <c r="AJP146" s="15"/>
      <c r="AJQ146" s="15"/>
      <c r="AJR146" s="15"/>
      <c r="AJS146" s="15"/>
      <c r="AJT146" s="15"/>
      <c r="AJU146" s="15"/>
      <c r="AJV146" s="15"/>
      <c r="AJW146" s="15"/>
      <c r="AJX146" s="15"/>
      <c r="AJY146" s="15"/>
      <c r="AJZ146" s="15"/>
      <c r="AKA146" s="15"/>
      <c r="AKB146" s="15"/>
      <c r="AKC146" s="15"/>
      <c r="AKD146" s="15"/>
      <c r="AKE146" s="15"/>
      <c r="AKF146" s="15"/>
      <c r="AKG146" s="15"/>
      <c r="AKH146" s="15"/>
      <c r="AKI146" s="15"/>
      <c r="AKJ146" s="15"/>
      <c r="AKK146" s="15"/>
      <c r="AKL146" s="15"/>
      <c r="AKM146" s="15"/>
      <c r="AKN146" s="15"/>
      <c r="AKO146" s="15"/>
      <c r="AKP146" s="15"/>
      <c r="AKQ146" s="15"/>
      <c r="AKR146" s="15"/>
      <c r="AKS146" s="15"/>
      <c r="AKT146" s="15"/>
      <c r="AKU146" s="15"/>
      <c r="AKV146" s="15"/>
      <c r="AKW146" s="15"/>
      <c r="AKX146" s="15"/>
      <c r="AKY146" s="15"/>
      <c r="AKZ146" s="15"/>
      <c r="ALA146" s="15"/>
      <c r="ALB146" s="15"/>
      <c r="ALC146" s="15"/>
      <c r="ALD146" s="15"/>
      <c r="ALE146" s="15"/>
      <c r="ALF146" s="15"/>
      <c r="ALG146" s="15"/>
      <c r="ALH146" s="15"/>
      <c r="ALI146" s="15"/>
      <c r="ALJ146" s="15"/>
      <c r="ALK146" s="15"/>
      <c r="ALL146" s="15"/>
      <c r="ALM146" s="15"/>
      <c r="ALN146" s="15"/>
      <c r="ALO146" s="15"/>
      <c r="ALP146" s="15"/>
      <c r="ALQ146" s="15"/>
      <c r="ALR146" s="15"/>
      <c r="ALS146" s="15"/>
      <c r="ALT146" s="15"/>
      <c r="ALU146" s="15"/>
      <c r="ALV146" s="15"/>
      <c r="ALW146" s="15"/>
      <c r="ALX146" s="15"/>
      <c r="ALY146" s="15"/>
      <c r="ALZ146" s="15"/>
      <c r="AMA146" s="15"/>
      <c r="AMB146" s="15"/>
      <c r="AMC146" s="15"/>
      <c r="AMD146" s="15"/>
      <c r="AME146" s="15"/>
      <c r="AMF146" s="15"/>
    </row>
    <row r="147" spans="1:1020" s="19" customFormat="1" outlineLevel="1">
      <c r="A147" s="107" t="s">
        <v>545</v>
      </c>
      <c r="B147" s="101" t="s">
        <v>43</v>
      </c>
      <c r="C147" s="114" t="s">
        <v>230</v>
      </c>
      <c r="D147" s="103" t="s">
        <v>131</v>
      </c>
      <c r="E147" s="103" t="s">
        <v>44</v>
      </c>
      <c r="F147" s="103" t="s">
        <v>231</v>
      </c>
      <c r="G147" s="103" t="s">
        <v>44</v>
      </c>
      <c r="H147" s="101" t="s">
        <v>55</v>
      </c>
      <c r="I147" s="101" t="s">
        <v>44</v>
      </c>
      <c r="J147" s="104" t="s">
        <v>60</v>
      </c>
      <c r="K147" s="105">
        <v>0</v>
      </c>
      <c r="L147" s="106">
        <v>230000000</v>
      </c>
      <c r="M147" s="107" t="s">
        <v>384</v>
      </c>
      <c r="N147" s="116" t="s">
        <v>385</v>
      </c>
      <c r="O147" s="143" t="s">
        <v>238</v>
      </c>
      <c r="P147" s="113" t="s">
        <v>48</v>
      </c>
      <c r="Q147" s="144" t="s">
        <v>535</v>
      </c>
      <c r="R147" s="110" t="s">
        <v>50</v>
      </c>
      <c r="S147" s="113">
        <v>868</v>
      </c>
      <c r="T147" s="113" t="s">
        <v>133</v>
      </c>
      <c r="U147" s="117">
        <v>1935</v>
      </c>
      <c r="V147" s="117">
        <v>65</v>
      </c>
      <c r="W147" s="112">
        <v>0</v>
      </c>
      <c r="X147" s="269">
        <f t="shared" si="15"/>
        <v>0</v>
      </c>
      <c r="Y147" s="146"/>
      <c r="Z147" s="135">
        <v>2016</v>
      </c>
      <c r="AA147" s="145" t="s">
        <v>611</v>
      </c>
      <c r="AB147" s="15" t="s">
        <v>52</v>
      </c>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c r="IO147" s="15"/>
      <c r="IP147" s="15"/>
      <c r="IQ147" s="15"/>
      <c r="IR147" s="15"/>
      <c r="IS147" s="15"/>
      <c r="IT147" s="15"/>
      <c r="IU147" s="15"/>
      <c r="IV147" s="15"/>
      <c r="IW147" s="15"/>
      <c r="IX147" s="15"/>
      <c r="IY147" s="15"/>
      <c r="IZ147" s="15"/>
      <c r="JA147" s="15"/>
      <c r="JB147" s="15"/>
      <c r="JC147" s="15"/>
      <c r="JD147" s="15"/>
      <c r="JE147" s="15"/>
      <c r="JF147" s="15"/>
      <c r="JG147" s="15"/>
      <c r="JH147" s="15"/>
      <c r="JI147" s="15"/>
      <c r="JJ147" s="15"/>
      <c r="JK147" s="15"/>
      <c r="JL147" s="15"/>
      <c r="JM147" s="15"/>
      <c r="JN147" s="15"/>
      <c r="JO147" s="15"/>
      <c r="JP147" s="15"/>
      <c r="JQ147" s="15"/>
      <c r="JR147" s="15"/>
      <c r="JS147" s="15"/>
      <c r="JT147" s="15"/>
      <c r="JU147" s="15"/>
      <c r="JV147" s="15"/>
      <c r="JW147" s="15"/>
      <c r="JX147" s="15"/>
      <c r="JY147" s="15"/>
      <c r="JZ147" s="15"/>
      <c r="KA147" s="15"/>
      <c r="KB147" s="15"/>
      <c r="KC147" s="15"/>
      <c r="KD147" s="15"/>
      <c r="KE147" s="15"/>
      <c r="KF147" s="15"/>
      <c r="KG147" s="15"/>
      <c r="KH147" s="15"/>
      <c r="KI147" s="15"/>
      <c r="KJ147" s="15"/>
      <c r="KK147" s="15"/>
      <c r="KL147" s="15"/>
      <c r="KM147" s="15"/>
      <c r="KN147" s="15"/>
      <c r="KO147" s="15"/>
      <c r="KP147" s="15"/>
      <c r="KQ147" s="15"/>
      <c r="KR147" s="15"/>
      <c r="KS147" s="15"/>
      <c r="KT147" s="15"/>
      <c r="KU147" s="15"/>
      <c r="KV147" s="15"/>
      <c r="KW147" s="15"/>
      <c r="KX147" s="15"/>
      <c r="KY147" s="15"/>
      <c r="KZ147" s="15"/>
      <c r="LA147" s="15"/>
      <c r="LB147" s="15"/>
      <c r="LC147" s="15"/>
      <c r="LD147" s="15"/>
      <c r="LE147" s="15"/>
      <c r="LF147" s="15"/>
      <c r="LG147" s="15"/>
      <c r="LH147" s="15"/>
      <c r="LI147" s="15"/>
      <c r="LJ147" s="15"/>
      <c r="LK147" s="15"/>
      <c r="LL147" s="15"/>
      <c r="LM147" s="15"/>
      <c r="LN147" s="15"/>
      <c r="LO147" s="15"/>
      <c r="LP147" s="15"/>
      <c r="LQ147" s="15"/>
      <c r="LR147" s="15"/>
      <c r="LS147" s="15"/>
      <c r="LT147" s="15"/>
      <c r="LU147" s="15"/>
      <c r="LV147" s="15"/>
      <c r="LW147" s="15"/>
      <c r="LX147" s="15"/>
      <c r="LY147" s="15"/>
      <c r="LZ147" s="15"/>
      <c r="MA147" s="15"/>
      <c r="MB147" s="15"/>
      <c r="MC147" s="15"/>
      <c r="MD147" s="15"/>
      <c r="ME147" s="15"/>
      <c r="MF147" s="15"/>
      <c r="MG147" s="15"/>
      <c r="MH147" s="15"/>
      <c r="MI147" s="15"/>
      <c r="MJ147" s="15"/>
      <c r="MK147" s="15"/>
      <c r="ML147" s="15"/>
      <c r="MM147" s="15"/>
      <c r="MN147" s="15"/>
      <c r="MO147" s="15"/>
      <c r="MP147" s="15"/>
      <c r="MQ147" s="15"/>
      <c r="MR147" s="15"/>
      <c r="MS147" s="15"/>
      <c r="MT147" s="15"/>
      <c r="MU147" s="15"/>
      <c r="MV147" s="15"/>
      <c r="MW147" s="15"/>
      <c r="MX147" s="15"/>
      <c r="MY147" s="15"/>
      <c r="MZ147" s="15"/>
      <c r="NA147" s="15"/>
      <c r="NB147" s="15"/>
      <c r="NC147" s="15"/>
      <c r="ND147" s="15"/>
      <c r="NE147" s="15"/>
      <c r="NF147" s="15"/>
      <c r="NG147" s="15"/>
      <c r="NH147" s="15"/>
      <c r="NI147" s="15"/>
      <c r="NJ147" s="15"/>
      <c r="NK147" s="15"/>
      <c r="NL147" s="15"/>
      <c r="NM147" s="15"/>
      <c r="NN147" s="15"/>
      <c r="NO147" s="15"/>
      <c r="NP147" s="15"/>
      <c r="NQ147" s="15"/>
      <c r="NR147" s="15"/>
      <c r="NS147" s="15"/>
      <c r="NT147" s="15"/>
      <c r="NU147" s="15"/>
      <c r="NV147" s="15"/>
      <c r="NW147" s="15"/>
      <c r="NX147" s="15"/>
      <c r="NY147" s="15"/>
      <c r="NZ147" s="15"/>
      <c r="OA147" s="15"/>
      <c r="OB147" s="15"/>
      <c r="OC147" s="15"/>
      <c r="OD147" s="15"/>
      <c r="OE147" s="15"/>
      <c r="OF147" s="15"/>
      <c r="OG147" s="15"/>
      <c r="OH147" s="15"/>
      <c r="OI147" s="15"/>
      <c r="OJ147" s="15"/>
      <c r="OK147" s="15"/>
      <c r="OL147" s="15"/>
      <c r="OM147" s="15"/>
      <c r="ON147" s="15"/>
      <c r="OO147" s="15"/>
      <c r="OP147" s="15"/>
      <c r="OQ147" s="15"/>
      <c r="OR147" s="15"/>
      <c r="OS147" s="15"/>
      <c r="OT147" s="15"/>
      <c r="OU147" s="15"/>
      <c r="OV147" s="15"/>
      <c r="OW147" s="15"/>
      <c r="OX147" s="15"/>
      <c r="OY147" s="15"/>
      <c r="OZ147" s="15"/>
      <c r="PA147" s="15"/>
      <c r="PB147" s="15"/>
      <c r="PC147" s="15"/>
      <c r="PD147" s="15"/>
      <c r="PE147" s="15"/>
      <c r="PF147" s="15"/>
      <c r="PG147" s="15"/>
      <c r="PH147" s="15"/>
      <c r="PI147" s="15"/>
      <c r="PJ147" s="15"/>
      <c r="PK147" s="15"/>
      <c r="PL147" s="15"/>
      <c r="PM147" s="15"/>
      <c r="PN147" s="15"/>
      <c r="PO147" s="15"/>
      <c r="PP147" s="15"/>
      <c r="PQ147" s="15"/>
      <c r="PR147" s="15"/>
      <c r="PS147" s="15"/>
      <c r="PT147" s="15"/>
      <c r="PU147" s="15"/>
      <c r="PV147" s="15"/>
      <c r="PW147" s="15"/>
      <c r="PX147" s="15"/>
      <c r="PY147" s="15"/>
      <c r="PZ147" s="15"/>
      <c r="QA147" s="15"/>
      <c r="QB147" s="15"/>
      <c r="QC147" s="15"/>
      <c r="QD147" s="15"/>
      <c r="QE147" s="15"/>
      <c r="QF147" s="15"/>
      <c r="QG147" s="15"/>
      <c r="QH147" s="15"/>
      <c r="QI147" s="15"/>
      <c r="QJ147" s="15"/>
      <c r="QK147" s="15"/>
      <c r="QL147" s="15"/>
      <c r="QM147" s="15"/>
      <c r="QN147" s="15"/>
      <c r="QO147" s="15"/>
      <c r="QP147" s="15"/>
      <c r="QQ147" s="15"/>
      <c r="QR147" s="15"/>
      <c r="QS147" s="15"/>
      <c r="QT147" s="15"/>
      <c r="QU147" s="15"/>
      <c r="QV147" s="15"/>
      <c r="QW147" s="15"/>
      <c r="QX147" s="15"/>
      <c r="QY147" s="15"/>
      <c r="QZ147" s="15"/>
      <c r="RA147" s="15"/>
      <c r="RB147" s="15"/>
      <c r="RC147" s="15"/>
      <c r="RD147" s="15"/>
      <c r="RE147" s="15"/>
      <c r="RF147" s="15"/>
      <c r="RG147" s="15"/>
      <c r="RH147" s="15"/>
      <c r="RI147" s="15"/>
      <c r="RJ147" s="15"/>
      <c r="RK147" s="15"/>
      <c r="RL147" s="15"/>
      <c r="RM147" s="15"/>
      <c r="RN147" s="15"/>
      <c r="RO147" s="15"/>
      <c r="RP147" s="15"/>
      <c r="RQ147" s="15"/>
      <c r="RR147" s="15"/>
      <c r="RS147" s="15"/>
      <c r="RT147" s="15"/>
      <c r="RU147" s="15"/>
      <c r="RV147" s="15"/>
      <c r="RW147" s="15"/>
      <c r="RX147" s="15"/>
      <c r="RY147" s="15"/>
      <c r="RZ147" s="15"/>
      <c r="SA147" s="15"/>
      <c r="SB147" s="15"/>
      <c r="SC147" s="15"/>
      <c r="SD147" s="15"/>
      <c r="SE147" s="15"/>
      <c r="SF147" s="15"/>
      <c r="SG147" s="15"/>
      <c r="SH147" s="15"/>
      <c r="SI147" s="15"/>
      <c r="SJ147" s="15"/>
      <c r="SK147" s="15"/>
      <c r="SL147" s="15"/>
      <c r="SM147" s="15"/>
      <c r="SN147" s="15"/>
      <c r="SO147" s="15"/>
      <c r="SP147" s="15"/>
      <c r="SQ147" s="15"/>
      <c r="SR147" s="15"/>
      <c r="SS147" s="15"/>
      <c r="ST147" s="15"/>
      <c r="SU147" s="15"/>
      <c r="SV147" s="15"/>
      <c r="SW147" s="15"/>
      <c r="SX147" s="15"/>
      <c r="SY147" s="15"/>
      <c r="SZ147" s="15"/>
      <c r="TA147" s="15"/>
      <c r="TB147" s="15"/>
      <c r="TC147" s="15"/>
      <c r="TD147" s="15"/>
      <c r="TE147" s="15"/>
      <c r="TF147" s="15"/>
      <c r="TG147" s="15"/>
      <c r="TH147" s="15"/>
      <c r="TI147" s="15"/>
      <c r="TJ147" s="15"/>
      <c r="TK147" s="15"/>
      <c r="TL147" s="15"/>
      <c r="TM147" s="15"/>
      <c r="TN147" s="15"/>
      <c r="TO147" s="15"/>
      <c r="TP147" s="15"/>
      <c r="TQ147" s="15"/>
      <c r="TR147" s="15"/>
      <c r="TS147" s="15"/>
      <c r="TT147" s="15"/>
      <c r="TU147" s="15"/>
      <c r="TV147" s="15"/>
      <c r="TW147" s="15"/>
      <c r="TX147" s="15"/>
      <c r="TY147" s="15"/>
      <c r="TZ147" s="15"/>
      <c r="UA147" s="15"/>
      <c r="UB147" s="15"/>
      <c r="UC147" s="15"/>
      <c r="UD147" s="15"/>
      <c r="UE147" s="15"/>
      <c r="UF147" s="15"/>
      <c r="UG147" s="15"/>
      <c r="UH147" s="15"/>
      <c r="UI147" s="15"/>
      <c r="UJ147" s="15"/>
      <c r="UK147" s="15"/>
      <c r="UL147" s="15"/>
      <c r="UM147" s="15"/>
      <c r="UN147" s="15"/>
      <c r="UO147" s="15"/>
      <c r="UP147" s="15"/>
      <c r="UQ147" s="15"/>
      <c r="UR147" s="15"/>
      <c r="US147" s="15"/>
      <c r="UT147" s="15"/>
      <c r="UU147" s="15"/>
      <c r="UV147" s="15"/>
      <c r="UW147" s="15"/>
      <c r="UX147" s="15"/>
      <c r="UY147" s="15"/>
      <c r="UZ147" s="15"/>
      <c r="VA147" s="15"/>
      <c r="VB147" s="15"/>
      <c r="VC147" s="15"/>
      <c r="VD147" s="15"/>
      <c r="VE147" s="15"/>
      <c r="VF147" s="15"/>
      <c r="VG147" s="15"/>
      <c r="VH147" s="15"/>
      <c r="VI147" s="15"/>
      <c r="VJ147" s="15"/>
      <c r="VK147" s="15"/>
      <c r="VL147" s="15"/>
      <c r="VM147" s="15"/>
      <c r="VN147" s="15"/>
      <c r="VO147" s="15"/>
      <c r="VP147" s="15"/>
      <c r="VQ147" s="15"/>
      <c r="VR147" s="15"/>
      <c r="VS147" s="15"/>
      <c r="VT147" s="15"/>
      <c r="VU147" s="15"/>
      <c r="VV147" s="15"/>
      <c r="VW147" s="15"/>
      <c r="VX147" s="15"/>
      <c r="VY147" s="15"/>
      <c r="VZ147" s="15"/>
      <c r="WA147" s="15"/>
      <c r="WB147" s="15"/>
      <c r="WC147" s="15"/>
      <c r="WD147" s="15"/>
      <c r="WE147" s="15"/>
      <c r="WF147" s="15"/>
      <c r="WG147" s="15"/>
      <c r="WH147" s="15"/>
      <c r="WI147" s="15"/>
      <c r="WJ147" s="15"/>
      <c r="WK147" s="15"/>
      <c r="WL147" s="15"/>
      <c r="WM147" s="15"/>
      <c r="WN147" s="15"/>
      <c r="WO147" s="15"/>
      <c r="WP147" s="15"/>
      <c r="WQ147" s="15"/>
      <c r="WR147" s="15"/>
      <c r="WS147" s="15"/>
      <c r="WT147" s="15"/>
      <c r="WU147" s="15"/>
      <c r="WV147" s="15"/>
      <c r="WW147" s="15"/>
      <c r="WX147" s="15"/>
      <c r="WY147" s="15"/>
      <c r="WZ147" s="15"/>
      <c r="XA147" s="15"/>
      <c r="XB147" s="15"/>
      <c r="XC147" s="15"/>
      <c r="XD147" s="15"/>
      <c r="XE147" s="15"/>
      <c r="XF147" s="15"/>
      <c r="XG147" s="15"/>
      <c r="XH147" s="15"/>
      <c r="XI147" s="15"/>
      <c r="XJ147" s="15"/>
      <c r="XK147" s="15"/>
      <c r="XL147" s="15"/>
      <c r="XM147" s="15"/>
      <c r="XN147" s="15"/>
      <c r="XO147" s="15"/>
      <c r="XP147" s="15"/>
      <c r="XQ147" s="15"/>
      <c r="XR147" s="15"/>
      <c r="XS147" s="15"/>
      <c r="XT147" s="15"/>
      <c r="XU147" s="15"/>
      <c r="XV147" s="15"/>
      <c r="XW147" s="15"/>
      <c r="XX147" s="15"/>
      <c r="XY147" s="15"/>
      <c r="XZ147" s="15"/>
      <c r="YA147" s="15"/>
      <c r="YB147" s="15"/>
      <c r="YC147" s="15"/>
      <c r="YD147" s="15"/>
      <c r="YE147" s="15"/>
      <c r="YF147" s="15"/>
      <c r="YG147" s="15"/>
      <c r="YH147" s="15"/>
      <c r="YI147" s="15"/>
      <c r="YJ147" s="15"/>
      <c r="YK147" s="15"/>
      <c r="YL147" s="15"/>
      <c r="YM147" s="15"/>
      <c r="YN147" s="15"/>
      <c r="YO147" s="15"/>
      <c r="YP147" s="15"/>
      <c r="YQ147" s="15"/>
      <c r="YR147" s="15"/>
      <c r="YS147" s="15"/>
      <c r="YT147" s="15"/>
      <c r="YU147" s="15"/>
      <c r="YV147" s="15"/>
      <c r="YW147" s="15"/>
      <c r="YX147" s="15"/>
      <c r="YY147" s="15"/>
      <c r="YZ147" s="15"/>
      <c r="ZA147" s="15"/>
      <c r="ZB147" s="15"/>
      <c r="ZC147" s="15"/>
      <c r="ZD147" s="15"/>
      <c r="ZE147" s="15"/>
      <c r="ZF147" s="15"/>
      <c r="ZG147" s="15"/>
      <c r="ZH147" s="15"/>
      <c r="ZI147" s="15"/>
      <c r="ZJ147" s="15"/>
      <c r="ZK147" s="15"/>
      <c r="ZL147" s="15"/>
      <c r="ZM147" s="15"/>
      <c r="ZN147" s="15"/>
      <c r="ZO147" s="15"/>
      <c r="ZP147" s="15"/>
      <c r="ZQ147" s="15"/>
      <c r="ZR147" s="15"/>
      <c r="ZS147" s="15"/>
      <c r="ZT147" s="15"/>
      <c r="ZU147" s="15"/>
      <c r="ZV147" s="15"/>
      <c r="ZW147" s="15"/>
      <c r="ZX147" s="15"/>
      <c r="ZY147" s="15"/>
      <c r="ZZ147" s="15"/>
      <c r="AAA147" s="15"/>
      <c r="AAB147" s="15"/>
      <c r="AAC147" s="15"/>
      <c r="AAD147" s="15"/>
      <c r="AAE147" s="15"/>
      <c r="AAF147" s="15"/>
      <c r="AAG147" s="15"/>
      <c r="AAH147" s="15"/>
      <c r="AAI147" s="15"/>
      <c r="AAJ147" s="15"/>
      <c r="AAK147" s="15"/>
      <c r="AAL147" s="15"/>
      <c r="AAM147" s="15"/>
      <c r="AAN147" s="15"/>
      <c r="AAO147" s="15"/>
      <c r="AAP147" s="15"/>
      <c r="AAQ147" s="15"/>
      <c r="AAR147" s="15"/>
      <c r="AAS147" s="15"/>
      <c r="AAT147" s="15"/>
      <c r="AAU147" s="15"/>
      <c r="AAV147" s="15"/>
      <c r="AAW147" s="15"/>
      <c r="AAX147" s="15"/>
      <c r="AAY147" s="15"/>
      <c r="AAZ147" s="15"/>
      <c r="ABA147" s="15"/>
      <c r="ABB147" s="15"/>
      <c r="ABC147" s="15"/>
      <c r="ABD147" s="15"/>
      <c r="ABE147" s="15"/>
      <c r="ABF147" s="15"/>
      <c r="ABG147" s="15"/>
      <c r="ABH147" s="15"/>
      <c r="ABI147" s="15"/>
      <c r="ABJ147" s="15"/>
      <c r="ABK147" s="15"/>
      <c r="ABL147" s="15"/>
      <c r="ABM147" s="15"/>
      <c r="ABN147" s="15"/>
      <c r="ABO147" s="15"/>
      <c r="ABP147" s="15"/>
      <c r="ABQ147" s="15"/>
      <c r="ABR147" s="15"/>
      <c r="ABS147" s="15"/>
      <c r="ABT147" s="15"/>
      <c r="ABU147" s="15"/>
      <c r="ABV147" s="15"/>
      <c r="ABW147" s="15"/>
      <c r="ABX147" s="15"/>
      <c r="ABY147" s="15"/>
      <c r="ABZ147" s="15"/>
      <c r="ACA147" s="15"/>
      <c r="ACB147" s="15"/>
      <c r="ACC147" s="15"/>
      <c r="ACD147" s="15"/>
      <c r="ACE147" s="15"/>
      <c r="ACF147" s="15"/>
      <c r="ACG147" s="15"/>
      <c r="ACH147" s="15"/>
      <c r="ACI147" s="15"/>
      <c r="ACJ147" s="15"/>
      <c r="ACK147" s="15"/>
      <c r="ACL147" s="15"/>
      <c r="ACM147" s="15"/>
      <c r="ACN147" s="15"/>
      <c r="ACO147" s="15"/>
      <c r="ACP147" s="15"/>
      <c r="ACQ147" s="15"/>
      <c r="ACR147" s="15"/>
      <c r="ACS147" s="15"/>
      <c r="ACT147" s="15"/>
      <c r="ACU147" s="15"/>
      <c r="ACV147" s="15"/>
      <c r="ACW147" s="15"/>
      <c r="ACX147" s="15"/>
      <c r="ACY147" s="15"/>
      <c r="ACZ147" s="15"/>
      <c r="ADA147" s="15"/>
      <c r="ADB147" s="15"/>
      <c r="ADC147" s="15"/>
      <c r="ADD147" s="15"/>
      <c r="ADE147" s="15"/>
      <c r="ADF147" s="15"/>
      <c r="ADG147" s="15"/>
      <c r="ADH147" s="15"/>
      <c r="ADI147" s="15"/>
      <c r="ADJ147" s="15"/>
      <c r="ADK147" s="15"/>
      <c r="ADL147" s="15"/>
      <c r="ADM147" s="15"/>
      <c r="ADN147" s="15"/>
      <c r="ADO147" s="15"/>
      <c r="ADP147" s="15"/>
      <c r="ADQ147" s="15"/>
      <c r="ADR147" s="15"/>
      <c r="ADS147" s="15"/>
      <c r="ADT147" s="15"/>
      <c r="ADU147" s="15"/>
      <c r="ADV147" s="15"/>
      <c r="ADW147" s="15"/>
      <c r="ADX147" s="15"/>
      <c r="ADY147" s="15"/>
      <c r="ADZ147" s="15"/>
      <c r="AEA147" s="15"/>
      <c r="AEB147" s="15"/>
      <c r="AEC147" s="15"/>
      <c r="AED147" s="15"/>
      <c r="AEE147" s="15"/>
      <c r="AEF147" s="15"/>
      <c r="AEG147" s="15"/>
      <c r="AEH147" s="15"/>
      <c r="AEI147" s="15"/>
      <c r="AEJ147" s="15"/>
      <c r="AEK147" s="15"/>
      <c r="AEL147" s="15"/>
      <c r="AEM147" s="15"/>
      <c r="AEN147" s="15"/>
      <c r="AEO147" s="15"/>
      <c r="AEP147" s="15"/>
      <c r="AEQ147" s="15"/>
      <c r="AER147" s="15"/>
      <c r="AES147" s="15"/>
      <c r="AET147" s="15"/>
      <c r="AEU147" s="15"/>
      <c r="AEV147" s="15"/>
      <c r="AEW147" s="15"/>
      <c r="AEX147" s="15"/>
      <c r="AEY147" s="15"/>
      <c r="AEZ147" s="15"/>
      <c r="AFA147" s="15"/>
      <c r="AFB147" s="15"/>
      <c r="AFC147" s="15"/>
      <c r="AFD147" s="15"/>
      <c r="AFE147" s="15"/>
      <c r="AFF147" s="15"/>
      <c r="AFG147" s="15"/>
      <c r="AFH147" s="15"/>
      <c r="AFI147" s="15"/>
      <c r="AFJ147" s="15"/>
      <c r="AFK147" s="15"/>
      <c r="AFL147" s="15"/>
      <c r="AFM147" s="15"/>
      <c r="AFN147" s="15"/>
      <c r="AFO147" s="15"/>
      <c r="AFP147" s="15"/>
      <c r="AFQ147" s="15"/>
      <c r="AFR147" s="15"/>
      <c r="AFS147" s="15"/>
      <c r="AFT147" s="15"/>
      <c r="AFU147" s="15"/>
      <c r="AFV147" s="15"/>
      <c r="AFW147" s="15"/>
      <c r="AFX147" s="15"/>
      <c r="AFY147" s="15"/>
      <c r="AFZ147" s="15"/>
      <c r="AGA147" s="15"/>
      <c r="AGB147" s="15"/>
      <c r="AGC147" s="15"/>
      <c r="AGD147" s="15"/>
      <c r="AGE147" s="15"/>
      <c r="AGF147" s="15"/>
      <c r="AGG147" s="15"/>
      <c r="AGH147" s="15"/>
      <c r="AGI147" s="15"/>
      <c r="AGJ147" s="15"/>
      <c r="AGK147" s="15"/>
      <c r="AGL147" s="15"/>
      <c r="AGM147" s="15"/>
      <c r="AGN147" s="15"/>
      <c r="AGO147" s="15"/>
      <c r="AGP147" s="15"/>
      <c r="AGQ147" s="15"/>
      <c r="AGR147" s="15"/>
      <c r="AGS147" s="15"/>
      <c r="AGT147" s="15"/>
      <c r="AGU147" s="15"/>
      <c r="AGV147" s="15"/>
      <c r="AGW147" s="15"/>
      <c r="AGX147" s="15"/>
      <c r="AGY147" s="15"/>
      <c r="AGZ147" s="15"/>
      <c r="AHA147" s="15"/>
      <c r="AHB147" s="15"/>
      <c r="AHC147" s="15"/>
      <c r="AHD147" s="15"/>
      <c r="AHE147" s="15"/>
      <c r="AHF147" s="15"/>
      <c r="AHG147" s="15"/>
      <c r="AHH147" s="15"/>
      <c r="AHI147" s="15"/>
      <c r="AHJ147" s="15"/>
      <c r="AHK147" s="15"/>
      <c r="AHL147" s="15"/>
      <c r="AHM147" s="15"/>
      <c r="AHN147" s="15"/>
      <c r="AHO147" s="15"/>
      <c r="AHP147" s="15"/>
      <c r="AHQ147" s="15"/>
      <c r="AHR147" s="15"/>
      <c r="AHS147" s="15"/>
      <c r="AHT147" s="15"/>
      <c r="AHU147" s="15"/>
      <c r="AHV147" s="15"/>
      <c r="AHW147" s="15"/>
      <c r="AHX147" s="15"/>
      <c r="AHY147" s="15"/>
      <c r="AHZ147" s="15"/>
      <c r="AIA147" s="15"/>
      <c r="AIB147" s="15"/>
      <c r="AIC147" s="15"/>
      <c r="AID147" s="15"/>
      <c r="AIE147" s="15"/>
      <c r="AIF147" s="15"/>
      <c r="AIG147" s="15"/>
      <c r="AIH147" s="15"/>
      <c r="AII147" s="15"/>
      <c r="AIJ147" s="15"/>
      <c r="AIK147" s="15"/>
      <c r="AIL147" s="15"/>
      <c r="AIM147" s="15"/>
      <c r="AIN147" s="15"/>
      <c r="AIO147" s="15"/>
      <c r="AIP147" s="15"/>
      <c r="AIQ147" s="15"/>
      <c r="AIR147" s="15"/>
      <c r="AIS147" s="15"/>
      <c r="AIT147" s="15"/>
      <c r="AIU147" s="15"/>
      <c r="AIV147" s="15"/>
      <c r="AIW147" s="15"/>
      <c r="AIX147" s="15"/>
      <c r="AIY147" s="15"/>
      <c r="AIZ147" s="15"/>
      <c r="AJA147" s="15"/>
      <c r="AJB147" s="15"/>
      <c r="AJC147" s="15"/>
      <c r="AJD147" s="15"/>
      <c r="AJE147" s="15"/>
      <c r="AJF147" s="15"/>
      <c r="AJG147" s="15"/>
      <c r="AJH147" s="15"/>
      <c r="AJI147" s="15"/>
      <c r="AJJ147" s="15"/>
      <c r="AJK147" s="15"/>
      <c r="AJL147" s="15"/>
      <c r="AJM147" s="15"/>
      <c r="AJN147" s="15"/>
      <c r="AJO147" s="15"/>
      <c r="AJP147" s="15"/>
      <c r="AJQ147" s="15"/>
      <c r="AJR147" s="15"/>
      <c r="AJS147" s="15"/>
      <c r="AJT147" s="15"/>
      <c r="AJU147" s="15"/>
      <c r="AJV147" s="15"/>
      <c r="AJW147" s="15"/>
      <c r="AJX147" s="15"/>
      <c r="AJY147" s="15"/>
      <c r="AJZ147" s="15"/>
      <c r="AKA147" s="15"/>
      <c r="AKB147" s="15"/>
      <c r="AKC147" s="15"/>
      <c r="AKD147" s="15"/>
      <c r="AKE147" s="15"/>
      <c r="AKF147" s="15"/>
      <c r="AKG147" s="15"/>
      <c r="AKH147" s="15"/>
      <c r="AKI147" s="15"/>
      <c r="AKJ147" s="15"/>
      <c r="AKK147" s="15"/>
      <c r="AKL147" s="15"/>
      <c r="AKM147" s="15"/>
      <c r="AKN147" s="15"/>
      <c r="AKO147" s="15"/>
      <c r="AKP147" s="15"/>
      <c r="AKQ147" s="15"/>
      <c r="AKR147" s="15"/>
      <c r="AKS147" s="15"/>
      <c r="AKT147" s="15"/>
      <c r="AKU147" s="15"/>
      <c r="AKV147" s="15"/>
      <c r="AKW147" s="15"/>
      <c r="AKX147" s="15"/>
      <c r="AKY147" s="15"/>
      <c r="AKZ147" s="15"/>
      <c r="ALA147" s="15"/>
      <c r="ALB147" s="15"/>
      <c r="ALC147" s="15"/>
      <c r="ALD147" s="15"/>
      <c r="ALE147" s="15"/>
      <c r="ALF147" s="15"/>
      <c r="ALG147" s="15"/>
      <c r="ALH147" s="15"/>
      <c r="ALI147" s="15"/>
      <c r="ALJ147" s="15"/>
      <c r="ALK147" s="15"/>
      <c r="ALL147" s="15"/>
      <c r="ALM147" s="15"/>
      <c r="ALN147" s="15"/>
      <c r="ALO147" s="15"/>
      <c r="ALP147" s="15"/>
      <c r="ALQ147" s="15"/>
      <c r="ALR147" s="15"/>
      <c r="ALS147" s="15"/>
      <c r="ALT147" s="15"/>
      <c r="ALU147" s="15"/>
      <c r="ALV147" s="15"/>
      <c r="ALW147" s="15"/>
      <c r="ALX147" s="15"/>
      <c r="ALY147" s="15"/>
      <c r="ALZ147" s="15"/>
      <c r="AMA147" s="15"/>
      <c r="AMB147" s="15"/>
      <c r="AMC147" s="15"/>
      <c r="AMD147" s="15"/>
      <c r="AME147" s="15"/>
      <c r="AMF147" s="15"/>
    </row>
    <row r="148" spans="1:1020" s="19" customFormat="1" outlineLevel="1">
      <c r="A148" s="13" t="s">
        <v>584</v>
      </c>
      <c r="B148" s="101" t="s">
        <v>43</v>
      </c>
      <c r="C148" s="102" t="s">
        <v>585</v>
      </c>
      <c r="D148" s="147" t="s">
        <v>586</v>
      </c>
      <c r="E148" s="103"/>
      <c r="F148" s="147" t="s">
        <v>587</v>
      </c>
      <c r="G148" s="103"/>
      <c r="H148" s="11" t="s">
        <v>588</v>
      </c>
      <c r="I148" s="101"/>
      <c r="J148" s="104" t="s">
        <v>45</v>
      </c>
      <c r="K148" s="105">
        <v>0</v>
      </c>
      <c r="L148" s="106">
        <v>230000000</v>
      </c>
      <c r="M148" s="107" t="s">
        <v>384</v>
      </c>
      <c r="N148" s="130" t="s">
        <v>263</v>
      </c>
      <c r="O148" s="101" t="s">
        <v>47</v>
      </c>
      <c r="P148" s="13" t="s">
        <v>48</v>
      </c>
      <c r="Q148" s="109" t="s">
        <v>73</v>
      </c>
      <c r="R148" s="110" t="s">
        <v>50</v>
      </c>
      <c r="S148" s="13">
        <v>166</v>
      </c>
      <c r="T148" s="13" t="s">
        <v>67</v>
      </c>
      <c r="U148" s="111">
        <v>122</v>
      </c>
      <c r="V148" s="111">
        <v>253.57</v>
      </c>
      <c r="W148" s="112">
        <v>0</v>
      </c>
      <c r="X148" s="269">
        <f t="shared" si="15"/>
        <v>0</v>
      </c>
      <c r="Y148" s="107"/>
      <c r="Z148" s="135">
        <v>2016</v>
      </c>
      <c r="AA148" s="148" t="s">
        <v>64</v>
      </c>
      <c r="AB148" s="15" t="s">
        <v>52</v>
      </c>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c r="IO148" s="15"/>
      <c r="IP148" s="15"/>
      <c r="IQ148" s="15"/>
      <c r="IR148" s="15"/>
      <c r="IS148" s="15"/>
      <c r="IT148" s="15"/>
      <c r="IU148" s="15"/>
      <c r="IV148" s="15"/>
      <c r="IW148" s="15"/>
      <c r="IX148" s="15"/>
      <c r="IY148" s="15"/>
      <c r="IZ148" s="15"/>
      <c r="JA148" s="15"/>
      <c r="JB148" s="15"/>
      <c r="JC148" s="15"/>
      <c r="JD148" s="15"/>
      <c r="JE148" s="15"/>
      <c r="JF148" s="15"/>
      <c r="JG148" s="15"/>
      <c r="JH148" s="15"/>
      <c r="JI148" s="15"/>
      <c r="JJ148" s="15"/>
      <c r="JK148" s="15"/>
      <c r="JL148" s="15"/>
      <c r="JM148" s="15"/>
      <c r="JN148" s="15"/>
      <c r="JO148" s="15"/>
      <c r="JP148" s="15"/>
      <c r="JQ148" s="15"/>
      <c r="JR148" s="15"/>
      <c r="JS148" s="15"/>
      <c r="JT148" s="15"/>
      <c r="JU148" s="15"/>
      <c r="JV148" s="15"/>
      <c r="JW148" s="15"/>
      <c r="JX148" s="15"/>
      <c r="JY148" s="15"/>
      <c r="JZ148" s="15"/>
      <c r="KA148" s="15"/>
      <c r="KB148" s="15"/>
      <c r="KC148" s="15"/>
      <c r="KD148" s="15"/>
      <c r="KE148" s="15"/>
      <c r="KF148" s="15"/>
      <c r="KG148" s="15"/>
      <c r="KH148" s="15"/>
      <c r="KI148" s="15"/>
      <c r="KJ148" s="15"/>
      <c r="KK148" s="15"/>
      <c r="KL148" s="15"/>
      <c r="KM148" s="15"/>
      <c r="KN148" s="15"/>
      <c r="KO148" s="15"/>
      <c r="KP148" s="15"/>
      <c r="KQ148" s="15"/>
      <c r="KR148" s="15"/>
      <c r="KS148" s="15"/>
      <c r="KT148" s="15"/>
      <c r="KU148" s="15"/>
      <c r="KV148" s="15"/>
      <c r="KW148" s="15"/>
      <c r="KX148" s="15"/>
      <c r="KY148" s="15"/>
      <c r="KZ148" s="15"/>
      <c r="LA148" s="15"/>
      <c r="LB148" s="15"/>
      <c r="LC148" s="15"/>
      <c r="LD148" s="15"/>
      <c r="LE148" s="15"/>
      <c r="LF148" s="15"/>
      <c r="LG148" s="15"/>
      <c r="LH148" s="15"/>
      <c r="LI148" s="15"/>
      <c r="LJ148" s="15"/>
      <c r="LK148" s="15"/>
      <c r="LL148" s="15"/>
      <c r="LM148" s="15"/>
      <c r="LN148" s="15"/>
      <c r="LO148" s="15"/>
      <c r="LP148" s="15"/>
      <c r="LQ148" s="15"/>
      <c r="LR148" s="15"/>
      <c r="LS148" s="15"/>
      <c r="LT148" s="15"/>
      <c r="LU148" s="15"/>
      <c r="LV148" s="15"/>
      <c r="LW148" s="15"/>
      <c r="LX148" s="15"/>
      <c r="LY148" s="15"/>
      <c r="LZ148" s="15"/>
      <c r="MA148" s="15"/>
      <c r="MB148" s="15"/>
      <c r="MC148" s="15"/>
      <c r="MD148" s="15"/>
      <c r="ME148" s="15"/>
      <c r="MF148" s="15"/>
      <c r="MG148" s="15"/>
      <c r="MH148" s="15"/>
      <c r="MI148" s="15"/>
      <c r="MJ148" s="15"/>
      <c r="MK148" s="15"/>
      <c r="ML148" s="15"/>
      <c r="MM148" s="15"/>
      <c r="MN148" s="15"/>
      <c r="MO148" s="15"/>
      <c r="MP148" s="15"/>
      <c r="MQ148" s="15"/>
      <c r="MR148" s="15"/>
      <c r="MS148" s="15"/>
      <c r="MT148" s="15"/>
      <c r="MU148" s="15"/>
      <c r="MV148" s="15"/>
      <c r="MW148" s="15"/>
      <c r="MX148" s="15"/>
      <c r="MY148" s="15"/>
      <c r="MZ148" s="15"/>
      <c r="NA148" s="15"/>
      <c r="NB148" s="15"/>
      <c r="NC148" s="15"/>
      <c r="ND148" s="15"/>
      <c r="NE148" s="15"/>
      <c r="NF148" s="15"/>
      <c r="NG148" s="15"/>
      <c r="NH148" s="15"/>
      <c r="NI148" s="15"/>
      <c r="NJ148" s="15"/>
      <c r="NK148" s="15"/>
      <c r="NL148" s="15"/>
      <c r="NM148" s="15"/>
      <c r="NN148" s="15"/>
      <c r="NO148" s="15"/>
      <c r="NP148" s="15"/>
      <c r="NQ148" s="15"/>
      <c r="NR148" s="15"/>
      <c r="NS148" s="15"/>
      <c r="NT148" s="15"/>
      <c r="NU148" s="15"/>
      <c r="NV148" s="15"/>
      <c r="NW148" s="15"/>
      <c r="NX148" s="15"/>
      <c r="NY148" s="15"/>
      <c r="NZ148" s="15"/>
      <c r="OA148" s="15"/>
      <c r="OB148" s="15"/>
      <c r="OC148" s="15"/>
      <c r="OD148" s="15"/>
      <c r="OE148" s="15"/>
      <c r="OF148" s="15"/>
      <c r="OG148" s="15"/>
      <c r="OH148" s="15"/>
      <c r="OI148" s="15"/>
      <c r="OJ148" s="15"/>
      <c r="OK148" s="15"/>
      <c r="OL148" s="15"/>
      <c r="OM148" s="15"/>
      <c r="ON148" s="15"/>
      <c r="OO148" s="15"/>
      <c r="OP148" s="15"/>
      <c r="OQ148" s="15"/>
      <c r="OR148" s="15"/>
      <c r="OS148" s="15"/>
      <c r="OT148" s="15"/>
      <c r="OU148" s="15"/>
      <c r="OV148" s="15"/>
      <c r="OW148" s="15"/>
      <c r="OX148" s="15"/>
      <c r="OY148" s="15"/>
      <c r="OZ148" s="15"/>
      <c r="PA148" s="15"/>
      <c r="PB148" s="15"/>
      <c r="PC148" s="15"/>
      <c r="PD148" s="15"/>
      <c r="PE148" s="15"/>
      <c r="PF148" s="15"/>
      <c r="PG148" s="15"/>
      <c r="PH148" s="15"/>
      <c r="PI148" s="15"/>
      <c r="PJ148" s="15"/>
      <c r="PK148" s="15"/>
      <c r="PL148" s="15"/>
      <c r="PM148" s="15"/>
      <c r="PN148" s="15"/>
      <c r="PO148" s="15"/>
      <c r="PP148" s="15"/>
      <c r="PQ148" s="15"/>
      <c r="PR148" s="15"/>
      <c r="PS148" s="15"/>
      <c r="PT148" s="15"/>
      <c r="PU148" s="15"/>
      <c r="PV148" s="15"/>
      <c r="PW148" s="15"/>
      <c r="PX148" s="15"/>
      <c r="PY148" s="15"/>
      <c r="PZ148" s="15"/>
      <c r="QA148" s="15"/>
      <c r="QB148" s="15"/>
      <c r="QC148" s="15"/>
      <c r="QD148" s="15"/>
      <c r="QE148" s="15"/>
      <c r="QF148" s="15"/>
      <c r="QG148" s="15"/>
      <c r="QH148" s="15"/>
      <c r="QI148" s="15"/>
      <c r="QJ148" s="15"/>
      <c r="QK148" s="15"/>
      <c r="QL148" s="15"/>
      <c r="QM148" s="15"/>
      <c r="QN148" s="15"/>
      <c r="QO148" s="15"/>
      <c r="QP148" s="15"/>
      <c r="QQ148" s="15"/>
      <c r="QR148" s="15"/>
      <c r="QS148" s="15"/>
      <c r="QT148" s="15"/>
      <c r="QU148" s="15"/>
      <c r="QV148" s="15"/>
      <c r="QW148" s="15"/>
      <c r="QX148" s="15"/>
      <c r="QY148" s="15"/>
      <c r="QZ148" s="15"/>
      <c r="RA148" s="15"/>
      <c r="RB148" s="15"/>
      <c r="RC148" s="15"/>
      <c r="RD148" s="15"/>
      <c r="RE148" s="15"/>
      <c r="RF148" s="15"/>
      <c r="RG148" s="15"/>
      <c r="RH148" s="15"/>
      <c r="RI148" s="15"/>
      <c r="RJ148" s="15"/>
      <c r="RK148" s="15"/>
      <c r="RL148" s="15"/>
      <c r="RM148" s="15"/>
      <c r="RN148" s="15"/>
      <c r="RO148" s="15"/>
      <c r="RP148" s="15"/>
      <c r="RQ148" s="15"/>
      <c r="RR148" s="15"/>
      <c r="RS148" s="15"/>
      <c r="RT148" s="15"/>
      <c r="RU148" s="15"/>
      <c r="RV148" s="15"/>
      <c r="RW148" s="15"/>
      <c r="RX148" s="15"/>
      <c r="RY148" s="15"/>
      <c r="RZ148" s="15"/>
      <c r="SA148" s="15"/>
      <c r="SB148" s="15"/>
      <c r="SC148" s="15"/>
      <c r="SD148" s="15"/>
      <c r="SE148" s="15"/>
      <c r="SF148" s="15"/>
      <c r="SG148" s="15"/>
      <c r="SH148" s="15"/>
      <c r="SI148" s="15"/>
      <c r="SJ148" s="15"/>
      <c r="SK148" s="15"/>
      <c r="SL148" s="15"/>
      <c r="SM148" s="15"/>
      <c r="SN148" s="15"/>
      <c r="SO148" s="15"/>
      <c r="SP148" s="15"/>
      <c r="SQ148" s="15"/>
      <c r="SR148" s="15"/>
      <c r="SS148" s="15"/>
      <c r="ST148" s="15"/>
      <c r="SU148" s="15"/>
      <c r="SV148" s="15"/>
      <c r="SW148" s="15"/>
      <c r="SX148" s="15"/>
      <c r="SY148" s="15"/>
      <c r="SZ148" s="15"/>
      <c r="TA148" s="15"/>
      <c r="TB148" s="15"/>
      <c r="TC148" s="15"/>
      <c r="TD148" s="15"/>
      <c r="TE148" s="15"/>
      <c r="TF148" s="15"/>
      <c r="TG148" s="15"/>
      <c r="TH148" s="15"/>
      <c r="TI148" s="15"/>
      <c r="TJ148" s="15"/>
      <c r="TK148" s="15"/>
      <c r="TL148" s="15"/>
      <c r="TM148" s="15"/>
      <c r="TN148" s="15"/>
      <c r="TO148" s="15"/>
      <c r="TP148" s="15"/>
      <c r="TQ148" s="15"/>
      <c r="TR148" s="15"/>
      <c r="TS148" s="15"/>
      <c r="TT148" s="15"/>
      <c r="TU148" s="15"/>
      <c r="TV148" s="15"/>
      <c r="TW148" s="15"/>
      <c r="TX148" s="15"/>
      <c r="TY148" s="15"/>
      <c r="TZ148" s="15"/>
      <c r="UA148" s="15"/>
      <c r="UB148" s="15"/>
      <c r="UC148" s="15"/>
      <c r="UD148" s="15"/>
      <c r="UE148" s="15"/>
      <c r="UF148" s="15"/>
      <c r="UG148" s="15"/>
      <c r="UH148" s="15"/>
      <c r="UI148" s="15"/>
      <c r="UJ148" s="15"/>
      <c r="UK148" s="15"/>
      <c r="UL148" s="15"/>
      <c r="UM148" s="15"/>
      <c r="UN148" s="15"/>
      <c r="UO148" s="15"/>
      <c r="UP148" s="15"/>
      <c r="UQ148" s="15"/>
      <c r="UR148" s="15"/>
      <c r="US148" s="15"/>
      <c r="UT148" s="15"/>
      <c r="UU148" s="15"/>
      <c r="UV148" s="15"/>
      <c r="UW148" s="15"/>
      <c r="UX148" s="15"/>
      <c r="UY148" s="15"/>
      <c r="UZ148" s="15"/>
      <c r="VA148" s="15"/>
      <c r="VB148" s="15"/>
      <c r="VC148" s="15"/>
      <c r="VD148" s="15"/>
      <c r="VE148" s="15"/>
      <c r="VF148" s="15"/>
      <c r="VG148" s="15"/>
      <c r="VH148" s="15"/>
      <c r="VI148" s="15"/>
      <c r="VJ148" s="15"/>
      <c r="VK148" s="15"/>
      <c r="VL148" s="15"/>
      <c r="VM148" s="15"/>
      <c r="VN148" s="15"/>
      <c r="VO148" s="15"/>
      <c r="VP148" s="15"/>
      <c r="VQ148" s="15"/>
      <c r="VR148" s="15"/>
      <c r="VS148" s="15"/>
      <c r="VT148" s="15"/>
      <c r="VU148" s="15"/>
      <c r="VV148" s="15"/>
      <c r="VW148" s="15"/>
      <c r="VX148" s="15"/>
      <c r="VY148" s="15"/>
      <c r="VZ148" s="15"/>
      <c r="WA148" s="15"/>
      <c r="WB148" s="15"/>
      <c r="WC148" s="15"/>
      <c r="WD148" s="15"/>
      <c r="WE148" s="15"/>
      <c r="WF148" s="15"/>
      <c r="WG148" s="15"/>
      <c r="WH148" s="15"/>
      <c r="WI148" s="15"/>
      <c r="WJ148" s="15"/>
      <c r="WK148" s="15"/>
      <c r="WL148" s="15"/>
      <c r="WM148" s="15"/>
      <c r="WN148" s="15"/>
      <c r="WO148" s="15"/>
      <c r="WP148" s="15"/>
      <c r="WQ148" s="15"/>
      <c r="WR148" s="15"/>
      <c r="WS148" s="15"/>
      <c r="WT148" s="15"/>
      <c r="WU148" s="15"/>
      <c r="WV148" s="15"/>
      <c r="WW148" s="15"/>
      <c r="WX148" s="15"/>
      <c r="WY148" s="15"/>
      <c r="WZ148" s="15"/>
      <c r="XA148" s="15"/>
      <c r="XB148" s="15"/>
      <c r="XC148" s="15"/>
      <c r="XD148" s="15"/>
      <c r="XE148" s="15"/>
      <c r="XF148" s="15"/>
      <c r="XG148" s="15"/>
      <c r="XH148" s="15"/>
      <c r="XI148" s="15"/>
      <c r="XJ148" s="15"/>
      <c r="XK148" s="15"/>
      <c r="XL148" s="15"/>
      <c r="XM148" s="15"/>
      <c r="XN148" s="15"/>
      <c r="XO148" s="15"/>
      <c r="XP148" s="15"/>
      <c r="XQ148" s="15"/>
      <c r="XR148" s="15"/>
      <c r="XS148" s="15"/>
      <c r="XT148" s="15"/>
      <c r="XU148" s="15"/>
      <c r="XV148" s="15"/>
      <c r="XW148" s="15"/>
      <c r="XX148" s="15"/>
      <c r="XY148" s="15"/>
      <c r="XZ148" s="15"/>
      <c r="YA148" s="15"/>
      <c r="YB148" s="15"/>
      <c r="YC148" s="15"/>
      <c r="YD148" s="15"/>
      <c r="YE148" s="15"/>
      <c r="YF148" s="15"/>
      <c r="YG148" s="15"/>
      <c r="YH148" s="15"/>
      <c r="YI148" s="15"/>
      <c r="YJ148" s="15"/>
      <c r="YK148" s="15"/>
      <c r="YL148" s="15"/>
      <c r="YM148" s="15"/>
      <c r="YN148" s="15"/>
      <c r="YO148" s="15"/>
      <c r="YP148" s="15"/>
      <c r="YQ148" s="15"/>
      <c r="YR148" s="15"/>
      <c r="YS148" s="15"/>
      <c r="YT148" s="15"/>
      <c r="YU148" s="15"/>
      <c r="YV148" s="15"/>
      <c r="YW148" s="15"/>
      <c r="YX148" s="15"/>
      <c r="YY148" s="15"/>
      <c r="YZ148" s="15"/>
      <c r="ZA148" s="15"/>
      <c r="ZB148" s="15"/>
      <c r="ZC148" s="15"/>
      <c r="ZD148" s="15"/>
      <c r="ZE148" s="15"/>
      <c r="ZF148" s="15"/>
      <c r="ZG148" s="15"/>
      <c r="ZH148" s="15"/>
      <c r="ZI148" s="15"/>
      <c r="ZJ148" s="15"/>
      <c r="ZK148" s="15"/>
      <c r="ZL148" s="15"/>
      <c r="ZM148" s="15"/>
      <c r="ZN148" s="15"/>
      <c r="ZO148" s="15"/>
      <c r="ZP148" s="15"/>
      <c r="ZQ148" s="15"/>
      <c r="ZR148" s="15"/>
      <c r="ZS148" s="15"/>
      <c r="ZT148" s="15"/>
      <c r="ZU148" s="15"/>
      <c r="ZV148" s="15"/>
      <c r="ZW148" s="15"/>
      <c r="ZX148" s="15"/>
      <c r="ZY148" s="15"/>
      <c r="ZZ148" s="15"/>
      <c r="AAA148" s="15"/>
      <c r="AAB148" s="15"/>
      <c r="AAC148" s="15"/>
      <c r="AAD148" s="15"/>
      <c r="AAE148" s="15"/>
      <c r="AAF148" s="15"/>
      <c r="AAG148" s="15"/>
      <c r="AAH148" s="15"/>
      <c r="AAI148" s="15"/>
      <c r="AAJ148" s="15"/>
      <c r="AAK148" s="15"/>
      <c r="AAL148" s="15"/>
      <c r="AAM148" s="15"/>
      <c r="AAN148" s="15"/>
      <c r="AAO148" s="15"/>
      <c r="AAP148" s="15"/>
      <c r="AAQ148" s="15"/>
      <c r="AAR148" s="15"/>
      <c r="AAS148" s="15"/>
      <c r="AAT148" s="15"/>
      <c r="AAU148" s="15"/>
      <c r="AAV148" s="15"/>
      <c r="AAW148" s="15"/>
      <c r="AAX148" s="15"/>
      <c r="AAY148" s="15"/>
      <c r="AAZ148" s="15"/>
      <c r="ABA148" s="15"/>
      <c r="ABB148" s="15"/>
      <c r="ABC148" s="15"/>
      <c r="ABD148" s="15"/>
      <c r="ABE148" s="15"/>
      <c r="ABF148" s="15"/>
      <c r="ABG148" s="15"/>
      <c r="ABH148" s="15"/>
      <c r="ABI148" s="15"/>
      <c r="ABJ148" s="15"/>
      <c r="ABK148" s="15"/>
      <c r="ABL148" s="15"/>
      <c r="ABM148" s="15"/>
      <c r="ABN148" s="15"/>
      <c r="ABO148" s="15"/>
      <c r="ABP148" s="15"/>
      <c r="ABQ148" s="15"/>
      <c r="ABR148" s="15"/>
      <c r="ABS148" s="15"/>
      <c r="ABT148" s="15"/>
      <c r="ABU148" s="15"/>
      <c r="ABV148" s="15"/>
      <c r="ABW148" s="15"/>
      <c r="ABX148" s="15"/>
      <c r="ABY148" s="15"/>
      <c r="ABZ148" s="15"/>
      <c r="ACA148" s="15"/>
      <c r="ACB148" s="15"/>
      <c r="ACC148" s="15"/>
      <c r="ACD148" s="15"/>
      <c r="ACE148" s="15"/>
      <c r="ACF148" s="15"/>
      <c r="ACG148" s="15"/>
      <c r="ACH148" s="15"/>
      <c r="ACI148" s="15"/>
      <c r="ACJ148" s="15"/>
      <c r="ACK148" s="15"/>
      <c r="ACL148" s="15"/>
      <c r="ACM148" s="15"/>
      <c r="ACN148" s="15"/>
      <c r="ACO148" s="15"/>
      <c r="ACP148" s="15"/>
      <c r="ACQ148" s="15"/>
      <c r="ACR148" s="15"/>
      <c r="ACS148" s="15"/>
      <c r="ACT148" s="15"/>
      <c r="ACU148" s="15"/>
      <c r="ACV148" s="15"/>
      <c r="ACW148" s="15"/>
      <c r="ACX148" s="15"/>
      <c r="ACY148" s="15"/>
      <c r="ACZ148" s="15"/>
      <c r="ADA148" s="15"/>
      <c r="ADB148" s="15"/>
      <c r="ADC148" s="15"/>
      <c r="ADD148" s="15"/>
      <c r="ADE148" s="15"/>
      <c r="ADF148" s="15"/>
      <c r="ADG148" s="15"/>
      <c r="ADH148" s="15"/>
      <c r="ADI148" s="15"/>
      <c r="ADJ148" s="15"/>
      <c r="ADK148" s="15"/>
      <c r="ADL148" s="15"/>
      <c r="ADM148" s="15"/>
      <c r="ADN148" s="15"/>
      <c r="ADO148" s="15"/>
      <c r="ADP148" s="15"/>
      <c r="ADQ148" s="15"/>
      <c r="ADR148" s="15"/>
      <c r="ADS148" s="15"/>
      <c r="ADT148" s="15"/>
      <c r="ADU148" s="15"/>
      <c r="ADV148" s="15"/>
      <c r="ADW148" s="15"/>
      <c r="ADX148" s="15"/>
      <c r="ADY148" s="15"/>
      <c r="ADZ148" s="15"/>
      <c r="AEA148" s="15"/>
      <c r="AEB148" s="15"/>
      <c r="AEC148" s="15"/>
      <c r="AED148" s="15"/>
      <c r="AEE148" s="15"/>
      <c r="AEF148" s="15"/>
      <c r="AEG148" s="15"/>
      <c r="AEH148" s="15"/>
      <c r="AEI148" s="15"/>
      <c r="AEJ148" s="15"/>
      <c r="AEK148" s="15"/>
      <c r="AEL148" s="15"/>
      <c r="AEM148" s="15"/>
      <c r="AEN148" s="15"/>
      <c r="AEO148" s="15"/>
      <c r="AEP148" s="15"/>
      <c r="AEQ148" s="15"/>
      <c r="AER148" s="15"/>
      <c r="AES148" s="15"/>
      <c r="AET148" s="15"/>
      <c r="AEU148" s="15"/>
      <c r="AEV148" s="15"/>
      <c r="AEW148" s="15"/>
      <c r="AEX148" s="15"/>
      <c r="AEY148" s="15"/>
      <c r="AEZ148" s="15"/>
      <c r="AFA148" s="15"/>
      <c r="AFB148" s="15"/>
      <c r="AFC148" s="15"/>
      <c r="AFD148" s="15"/>
      <c r="AFE148" s="15"/>
      <c r="AFF148" s="15"/>
      <c r="AFG148" s="15"/>
      <c r="AFH148" s="15"/>
      <c r="AFI148" s="15"/>
      <c r="AFJ148" s="15"/>
      <c r="AFK148" s="15"/>
      <c r="AFL148" s="15"/>
      <c r="AFM148" s="15"/>
      <c r="AFN148" s="15"/>
      <c r="AFO148" s="15"/>
      <c r="AFP148" s="15"/>
      <c r="AFQ148" s="15"/>
      <c r="AFR148" s="15"/>
      <c r="AFS148" s="15"/>
      <c r="AFT148" s="15"/>
      <c r="AFU148" s="15"/>
      <c r="AFV148" s="15"/>
      <c r="AFW148" s="15"/>
      <c r="AFX148" s="15"/>
      <c r="AFY148" s="15"/>
      <c r="AFZ148" s="15"/>
      <c r="AGA148" s="15"/>
      <c r="AGB148" s="15"/>
      <c r="AGC148" s="15"/>
      <c r="AGD148" s="15"/>
      <c r="AGE148" s="15"/>
      <c r="AGF148" s="15"/>
      <c r="AGG148" s="15"/>
      <c r="AGH148" s="15"/>
      <c r="AGI148" s="15"/>
      <c r="AGJ148" s="15"/>
      <c r="AGK148" s="15"/>
      <c r="AGL148" s="15"/>
      <c r="AGM148" s="15"/>
      <c r="AGN148" s="15"/>
      <c r="AGO148" s="15"/>
      <c r="AGP148" s="15"/>
      <c r="AGQ148" s="15"/>
      <c r="AGR148" s="15"/>
      <c r="AGS148" s="15"/>
      <c r="AGT148" s="15"/>
      <c r="AGU148" s="15"/>
      <c r="AGV148" s="15"/>
      <c r="AGW148" s="15"/>
      <c r="AGX148" s="15"/>
      <c r="AGY148" s="15"/>
      <c r="AGZ148" s="15"/>
      <c r="AHA148" s="15"/>
      <c r="AHB148" s="15"/>
      <c r="AHC148" s="15"/>
      <c r="AHD148" s="15"/>
      <c r="AHE148" s="15"/>
      <c r="AHF148" s="15"/>
      <c r="AHG148" s="15"/>
      <c r="AHH148" s="15"/>
      <c r="AHI148" s="15"/>
      <c r="AHJ148" s="15"/>
      <c r="AHK148" s="15"/>
      <c r="AHL148" s="15"/>
      <c r="AHM148" s="15"/>
      <c r="AHN148" s="15"/>
      <c r="AHO148" s="15"/>
      <c r="AHP148" s="15"/>
      <c r="AHQ148" s="15"/>
      <c r="AHR148" s="15"/>
      <c r="AHS148" s="15"/>
      <c r="AHT148" s="15"/>
      <c r="AHU148" s="15"/>
      <c r="AHV148" s="15"/>
      <c r="AHW148" s="15"/>
      <c r="AHX148" s="15"/>
      <c r="AHY148" s="15"/>
      <c r="AHZ148" s="15"/>
      <c r="AIA148" s="15"/>
      <c r="AIB148" s="15"/>
      <c r="AIC148" s="15"/>
      <c r="AID148" s="15"/>
      <c r="AIE148" s="15"/>
      <c r="AIF148" s="15"/>
      <c r="AIG148" s="15"/>
      <c r="AIH148" s="15"/>
      <c r="AII148" s="15"/>
      <c r="AIJ148" s="15"/>
      <c r="AIK148" s="15"/>
      <c r="AIL148" s="15"/>
      <c r="AIM148" s="15"/>
      <c r="AIN148" s="15"/>
      <c r="AIO148" s="15"/>
      <c r="AIP148" s="15"/>
      <c r="AIQ148" s="15"/>
      <c r="AIR148" s="15"/>
      <c r="AIS148" s="15"/>
      <c r="AIT148" s="15"/>
      <c r="AIU148" s="15"/>
      <c r="AIV148" s="15"/>
      <c r="AIW148" s="15"/>
      <c r="AIX148" s="15"/>
      <c r="AIY148" s="15"/>
      <c r="AIZ148" s="15"/>
      <c r="AJA148" s="15"/>
      <c r="AJB148" s="15"/>
      <c r="AJC148" s="15"/>
      <c r="AJD148" s="15"/>
      <c r="AJE148" s="15"/>
      <c r="AJF148" s="15"/>
      <c r="AJG148" s="15"/>
      <c r="AJH148" s="15"/>
      <c r="AJI148" s="15"/>
      <c r="AJJ148" s="15"/>
      <c r="AJK148" s="15"/>
      <c r="AJL148" s="15"/>
      <c r="AJM148" s="15"/>
      <c r="AJN148" s="15"/>
      <c r="AJO148" s="15"/>
      <c r="AJP148" s="15"/>
      <c r="AJQ148" s="15"/>
      <c r="AJR148" s="15"/>
      <c r="AJS148" s="15"/>
      <c r="AJT148" s="15"/>
      <c r="AJU148" s="15"/>
      <c r="AJV148" s="15"/>
      <c r="AJW148" s="15"/>
      <c r="AJX148" s="15"/>
      <c r="AJY148" s="15"/>
      <c r="AJZ148" s="15"/>
      <c r="AKA148" s="15"/>
      <c r="AKB148" s="15"/>
      <c r="AKC148" s="15"/>
      <c r="AKD148" s="15"/>
      <c r="AKE148" s="15"/>
      <c r="AKF148" s="15"/>
      <c r="AKG148" s="15"/>
      <c r="AKH148" s="15"/>
      <c r="AKI148" s="15"/>
      <c r="AKJ148" s="15"/>
      <c r="AKK148" s="15"/>
      <c r="AKL148" s="15"/>
      <c r="AKM148" s="15"/>
      <c r="AKN148" s="15"/>
      <c r="AKO148" s="15"/>
      <c r="AKP148" s="15"/>
      <c r="AKQ148" s="15"/>
      <c r="AKR148" s="15"/>
      <c r="AKS148" s="15"/>
      <c r="AKT148" s="15"/>
      <c r="AKU148" s="15"/>
      <c r="AKV148" s="15"/>
      <c r="AKW148" s="15"/>
      <c r="AKX148" s="15"/>
      <c r="AKY148" s="15"/>
      <c r="AKZ148" s="15"/>
      <c r="ALA148" s="15"/>
      <c r="ALB148" s="15"/>
      <c r="ALC148" s="15"/>
      <c r="ALD148" s="15"/>
      <c r="ALE148" s="15"/>
      <c r="ALF148" s="15"/>
      <c r="ALG148" s="15"/>
      <c r="ALH148" s="15"/>
      <c r="ALI148" s="15"/>
      <c r="ALJ148" s="15"/>
      <c r="ALK148" s="15"/>
      <c r="ALL148" s="15"/>
      <c r="ALM148" s="15"/>
      <c r="ALN148" s="15"/>
      <c r="ALO148" s="15"/>
      <c r="ALP148" s="15"/>
      <c r="ALQ148" s="15"/>
      <c r="ALR148" s="15"/>
      <c r="ALS148" s="15"/>
      <c r="ALT148" s="15"/>
      <c r="ALU148" s="15"/>
      <c r="ALV148" s="15"/>
      <c r="ALW148" s="15"/>
      <c r="ALX148" s="15"/>
      <c r="ALY148" s="15"/>
      <c r="ALZ148" s="15"/>
      <c r="AMA148" s="15"/>
      <c r="AMB148" s="15"/>
      <c r="AMC148" s="15"/>
      <c r="AMD148" s="15"/>
      <c r="AME148" s="15"/>
      <c r="AMF148" s="15"/>
    </row>
    <row r="149" spans="1:1020" s="18" customFormat="1" outlineLevel="1">
      <c r="A149" s="13" t="s">
        <v>589</v>
      </c>
      <c r="B149" s="101" t="s">
        <v>43</v>
      </c>
      <c r="C149" s="102" t="s">
        <v>590</v>
      </c>
      <c r="D149" s="103" t="s">
        <v>591</v>
      </c>
      <c r="E149" s="103"/>
      <c r="F149" s="103" t="s">
        <v>592</v>
      </c>
      <c r="G149" s="103"/>
      <c r="H149" s="101" t="s">
        <v>593</v>
      </c>
      <c r="I149" s="101"/>
      <c r="J149" s="104" t="s">
        <v>60</v>
      </c>
      <c r="K149" s="105">
        <v>45</v>
      </c>
      <c r="L149" s="106">
        <v>230000000</v>
      </c>
      <c r="M149" s="107" t="s">
        <v>384</v>
      </c>
      <c r="N149" s="130" t="s">
        <v>263</v>
      </c>
      <c r="O149" s="101" t="s">
        <v>47</v>
      </c>
      <c r="P149" s="13" t="s">
        <v>48</v>
      </c>
      <c r="Q149" s="109" t="s">
        <v>73</v>
      </c>
      <c r="R149" s="110" t="s">
        <v>50</v>
      </c>
      <c r="S149" s="13">
        <v>166</v>
      </c>
      <c r="T149" s="13" t="s">
        <v>67</v>
      </c>
      <c r="U149" s="111">
        <v>0.5</v>
      </c>
      <c r="V149" s="111">
        <v>258928.57</v>
      </c>
      <c r="W149" s="112">
        <v>0</v>
      </c>
      <c r="X149" s="269">
        <f t="shared" si="15"/>
        <v>0</v>
      </c>
      <c r="Y149" s="107" t="s">
        <v>390</v>
      </c>
      <c r="Z149" s="135">
        <v>2016</v>
      </c>
      <c r="AA149" s="148" t="s">
        <v>611</v>
      </c>
      <c r="AB149" s="15" t="s">
        <v>52</v>
      </c>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c r="JL149" s="1"/>
      <c r="JM149" s="1"/>
      <c r="JN149" s="1"/>
      <c r="JO149" s="1"/>
      <c r="JP149" s="1"/>
      <c r="JQ149" s="1"/>
      <c r="JR149" s="1"/>
      <c r="JS149" s="1"/>
      <c r="JT149" s="1"/>
      <c r="JU149" s="1"/>
      <c r="JV149" s="1"/>
      <c r="JW149" s="1"/>
      <c r="JX149" s="1"/>
      <c r="JY149" s="1"/>
      <c r="JZ149" s="1"/>
      <c r="KA149" s="1"/>
      <c r="KB149" s="1"/>
      <c r="KC149" s="1"/>
      <c r="KD149" s="1"/>
      <c r="KE149" s="1"/>
      <c r="KF149" s="1"/>
      <c r="KG149" s="1"/>
      <c r="KH149" s="1"/>
      <c r="KI149" s="1"/>
      <c r="KJ149" s="1"/>
      <c r="KK149" s="1"/>
      <c r="KL149" s="1"/>
      <c r="KM149" s="1"/>
      <c r="KN149" s="1"/>
      <c r="KO149" s="1"/>
      <c r="KP149" s="1"/>
      <c r="KQ149" s="1"/>
      <c r="KR149" s="1"/>
      <c r="KS149" s="1"/>
      <c r="KT149" s="1"/>
      <c r="KU149" s="1"/>
      <c r="KV149" s="1"/>
      <c r="KW149" s="1"/>
      <c r="KX149" s="1"/>
      <c r="KY149" s="1"/>
      <c r="KZ149" s="1"/>
      <c r="LA149" s="1"/>
      <c r="LB149" s="1"/>
      <c r="LC149" s="1"/>
      <c r="LD149" s="1"/>
      <c r="LE149" s="1"/>
      <c r="LF149" s="1"/>
      <c r="LG149" s="1"/>
      <c r="LH149" s="1"/>
      <c r="LI149" s="1"/>
      <c r="LJ149" s="1"/>
      <c r="LK149" s="1"/>
      <c r="LL149" s="1"/>
      <c r="LM149" s="1"/>
      <c r="LN149" s="1"/>
      <c r="LO149" s="1"/>
      <c r="LP149" s="1"/>
      <c r="LQ149" s="1"/>
      <c r="LR149" s="1"/>
      <c r="LS149" s="1"/>
      <c r="LT149" s="1"/>
      <c r="LU149" s="1"/>
      <c r="LV149" s="1"/>
      <c r="LW149" s="1"/>
      <c r="LX149" s="1"/>
      <c r="LY149" s="1"/>
      <c r="LZ149" s="1"/>
      <c r="MA149" s="1"/>
      <c r="MB149" s="1"/>
      <c r="MC149" s="1"/>
      <c r="MD149" s="1"/>
      <c r="ME149" s="1"/>
      <c r="MF149" s="1"/>
      <c r="MG149" s="1"/>
      <c r="MH149" s="1"/>
      <c r="MI149" s="1"/>
      <c r="MJ149" s="1"/>
      <c r="MK149" s="1"/>
      <c r="ML149" s="1"/>
      <c r="MM149" s="1"/>
      <c r="MN149" s="1"/>
      <c r="MO149" s="1"/>
      <c r="MP149" s="1"/>
      <c r="MQ149" s="1"/>
      <c r="MR149" s="1"/>
      <c r="MS149" s="1"/>
      <c r="MT149" s="1"/>
      <c r="MU149" s="1"/>
      <c r="MV149" s="1"/>
      <c r="MW149" s="1"/>
      <c r="MX149" s="1"/>
      <c r="MY149" s="1"/>
      <c r="MZ149" s="1"/>
      <c r="NA149" s="1"/>
      <c r="NB149" s="1"/>
      <c r="NC149" s="1"/>
      <c r="ND149" s="1"/>
      <c r="NE149" s="1"/>
      <c r="NF149" s="1"/>
      <c r="NG149" s="1"/>
      <c r="NH149" s="1"/>
      <c r="NI149" s="1"/>
      <c r="NJ149" s="1"/>
      <c r="NK149" s="1"/>
      <c r="NL149" s="1"/>
      <c r="NM149" s="1"/>
      <c r="NN149" s="1"/>
      <c r="NO149" s="1"/>
      <c r="NP149" s="1"/>
      <c r="NQ149" s="1"/>
      <c r="NR149" s="1"/>
      <c r="NS149" s="1"/>
      <c r="NT149" s="1"/>
      <c r="NU149" s="1"/>
      <c r="NV149" s="1"/>
      <c r="NW149" s="1"/>
      <c r="NX149" s="1"/>
      <c r="NY149" s="1"/>
      <c r="NZ149" s="1"/>
      <c r="OA149" s="1"/>
      <c r="OB149" s="1"/>
      <c r="OC149" s="1"/>
      <c r="OD149" s="1"/>
      <c r="OE149" s="1"/>
      <c r="OF149" s="1"/>
      <c r="OG149" s="1"/>
      <c r="OH149" s="1"/>
      <c r="OI149" s="1"/>
      <c r="OJ149" s="1"/>
      <c r="OK149" s="1"/>
      <c r="OL149" s="1"/>
      <c r="OM149" s="1"/>
      <c r="ON149" s="1"/>
      <c r="OO149" s="1"/>
      <c r="OP149" s="1"/>
      <c r="OQ149" s="1"/>
      <c r="OR149" s="1"/>
      <c r="OS149" s="1"/>
      <c r="OT149" s="1"/>
      <c r="OU149" s="1"/>
      <c r="OV149" s="1"/>
      <c r="OW149" s="1"/>
      <c r="OX149" s="1"/>
      <c r="OY149" s="1"/>
      <c r="OZ149" s="1"/>
      <c r="PA149" s="1"/>
      <c r="PB149" s="1"/>
      <c r="PC149" s="1"/>
      <c r="PD149" s="1"/>
      <c r="PE149" s="1"/>
      <c r="PF149" s="1"/>
      <c r="PG149" s="1"/>
      <c r="PH149" s="1"/>
      <c r="PI149" s="1"/>
      <c r="PJ149" s="1"/>
      <c r="PK149" s="1"/>
      <c r="PL149" s="1"/>
      <c r="PM149" s="1"/>
      <c r="PN149" s="1"/>
      <c r="PO149" s="1"/>
      <c r="PP149" s="1"/>
      <c r="PQ149" s="1"/>
      <c r="PR149" s="1"/>
      <c r="PS149" s="1"/>
      <c r="PT149" s="1"/>
      <c r="PU149" s="1"/>
      <c r="PV149" s="1"/>
      <c r="PW149" s="1"/>
      <c r="PX149" s="1"/>
      <c r="PY149" s="1"/>
      <c r="PZ149" s="1"/>
      <c r="QA149" s="1"/>
      <c r="QB149" s="1"/>
      <c r="QC149" s="1"/>
      <c r="QD149" s="1"/>
      <c r="QE149" s="1"/>
      <c r="QF149" s="1"/>
      <c r="QG149" s="1"/>
      <c r="QH149" s="1"/>
      <c r="QI149" s="1"/>
      <c r="QJ149" s="1"/>
      <c r="QK149" s="1"/>
      <c r="QL149" s="1"/>
      <c r="QM149" s="1"/>
      <c r="QN149" s="1"/>
      <c r="QO149" s="1"/>
      <c r="QP149" s="1"/>
      <c r="QQ149" s="1"/>
      <c r="QR149" s="1"/>
      <c r="QS149" s="1"/>
      <c r="QT149" s="1"/>
      <c r="QU149" s="1"/>
      <c r="QV149" s="1"/>
      <c r="QW149" s="1"/>
      <c r="QX149" s="1"/>
      <c r="QY149" s="1"/>
      <c r="QZ149" s="1"/>
      <c r="RA149" s="1"/>
      <c r="RB149" s="1"/>
      <c r="RC149" s="1"/>
      <c r="RD149" s="1"/>
      <c r="RE149" s="1"/>
      <c r="RF149" s="1"/>
      <c r="RG149" s="1"/>
      <c r="RH149" s="1"/>
      <c r="RI149" s="1"/>
      <c r="RJ149" s="1"/>
      <c r="RK149" s="1"/>
      <c r="RL149" s="1"/>
      <c r="RM149" s="1"/>
      <c r="RN149" s="1"/>
      <c r="RO149" s="1"/>
      <c r="RP149" s="1"/>
      <c r="RQ149" s="1"/>
      <c r="RR149" s="1"/>
      <c r="RS149" s="1"/>
      <c r="RT149" s="1"/>
      <c r="RU149" s="1"/>
      <c r="RV149" s="1"/>
      <c r="RW149" s="1"/>
      <c r="RX149" s="1"/>
      <c r="RY149" s="1"/>
      <c r="RZ149" s="1"/>
      <c r="SA149" s="1"/>
      <c r="SB149" s="1"/>
      <c r="SC149" s="1"/>
      <c r="SD149" s="1"/>
      <c r="SE149" s="1"/>
      <c r="SF149" s="1"/>
      <c r="SG149" s="1"/>
      <c r="SH149" s="1"/>
      <c r="SI149" s="1"/>
      <c r="SJ149" s="1"/>
      <c r="SK149" s="1"/>
      <c r="SL149" s="1"/>
      <c r="SM149" s="1"/>
      <c r="SN149" s="1"/>
      <c r="SO149" s="1"/>
      <c r="SP149" s="1"/>
      <c r="SQ149" s="1"/>
      <c r="SR149" s="1"/>
      <c r="SS149" s="1"/>
      <c r="ST149" s="1"/>
      <c r="SU149" s="1"/>
      <c r="SV149" s="1"/>
      <c r="SW149" s="1"/>
      <c r="SX149" s="1"/>
      <c r="SY149" s="1"/>
      <c r="SZ149" s="1"/>
      <c r="TA149" s="1"/>
      <c r="TB149" s="1"/>
      <c r="TC149" s="1"/>
      <c r="TD149" s="1"/>
      <c r="TE149" s="1"/>
      <c r="TF149" s="1"/>
      <c r="TG149" s="1"/>
      <c r="TH149" s="1"/>
      <c r="TI149" s="1"/>
      <c r="TJ149" s="1"/>
      <c r="TK149" s="1"/>
      <c r="TL149" s="1"/>
      <c r="TM149" s="1"/>
      <c r="TN149" s="1"/>
      <c r="TO149" s="1"/>
      <c r="TP149" s="1"/>
      <c r="TQ149" s="1"/>
      <c r="TR149" s="1"/>
      <c r="TS149" s="1"/>
      <c r="TT149" s="1"/>
      <c r="TU149" s="1"/>
      <c r="TV149" s="1"/>
      <c r="TW149" s="1"/>
      <c r="TX149" s="1"/>
      <c r="TY149" s="1"/>
      <c r="TZ149" s="1"/>
      <c r="UA149" s="1"/>
      <c r="UB149" s="1"/>
      <c r="UC149" s="1"/>
      <c r="UD149" s="1"/>
      <c r="UE149" s="1"/>
      <c r="UF149" s="1"/>
      <c r="UG149" s="1"/>
      <c r="UH149" s="1"/>
      <c r="UI149" s="1"/>
      <c r="UJ149" s="1"/>
      <c r="UK149" s="1"/>
      <c r="UL149" s="1"/>
      <c r="UM149" s="1"/>
      <c r="UN149" s="1"/>
      <c r="UO149" s="1"/>
      <c r="UP149" s="1"/>
      <c r="UQ149" s="1"/>
      <c r="UR149" s="1"/>
      <c r="US149" s="1"/>
      <c r="UT149" s="1"/>
      <c r="UU149" s="1"/>
      <c r="UV149" s="1"/>
      <c r="UW149" s="1"/>
      <c r="UX149" s="1"/>
      <c r="UY149" s="1"/>
      <c r="UZ149" s="1"/>
      <c r="VA149" s="1"/>
      <c r="VB149" s="1"/>
      <c r="VC149" s="1"/>
      <c r="VD149" s="1"/>
      <c r="VE149" s="1"/>
      <c r="VF149" s="1"/>
      <c r="VG149" s="1"/>
      <c r="VH149" s="1"/>
      <c r="VI149" s="1"/>
      <c r="VJ149" s="1"/>
      <c r="VK149" s="1"/>
      <c r="VL149" s="1"/>
      <c r="VM149" s="1"/>
      <c r="VN149" s="1"/>
      <c r="VO149" s="1"/>
      <c r="VP149" s="1"/>
      <c r="VQ149" s="1"/>
      <c r="VR149" s="1"/>
      <c r="VS149" s="1"/>
      <c r="VT149" s="1"/>
      <c r="VU149" s="1"/>
      <c r="VV149" s="1"/>
      <c r="VW149" s="1"/>
      <c r="VX149" s="1"/>
      <c r="VY149" s="1"/>
      <c r="VZ149" s="1"/>
      <c r="WA149" s="1"/>
      <c r="WB149" s="1"/>
      <c r="WC149" s="1"/>
      <c r="WD149" s="1"/>
      <c r="WE149" s="1"/>
      <c r="WF149" s="1"/>
      <c r="WG149" s="1"/>
      <c r="WH149" s="1"/>
      <c r="WI149" s="1"/>
      <c r="WJ149" s="1"/>
      <c r="WK149" s="1"/>
      <c r="WL149" s="1"/>
      <c r="WM149" s="1"/>
      <c r="WN149" s="1"/>
      <c r="WO149" s="1"/>
      <c r="WP149" s="1"/>
      <c r="WQ149" s="1"/>
      <c r="WR149" s="1"/>
      <c r="WS149" s="1"/>
      <c r="WT149" s="1"/>
      <c r="WU149" s="1"/>
      <c r="WV149" s="1"/>
      <c r="WW149" s="1"/>
      <c r="WX149" s="1"/>
      <c r="WY149" s="1"/>
      <c r="WZ149" s="1"/>
      <c r="XA149" s="1"/>
      <c r="XB149" s="1"/>
      <c r="XC149" s="1"/>
      <c r="XD149" s="1"/>
      <c r="XE149" s="1"/>
      <c r="XF149" s="1"/>
      <c r="XG149" s="1"/>
      <c r="XH149" s="1"/>
      <c r="XI149" s="1"/>
      <c r="XJ149" s="1"/>
      <c r="XK149" s="1"/>
      <c r="XL149" s="1"/>
      <c r="XM149" s="1"/>
      <c r="XN149" s="1"/>
      <c r="XO149" s="1"/>
      <c r="XP149" s="1"/>
      <c r="XQ149" s="1"/>
      <c r="XR149" s="1"/>
      <c r="XS149" s="1"/>
      <c r="XT149" s="1"/>
      <c r="XU149" s="1"/>
      <c r="XV149" s="1"/>
      <c r="XW149" s="1"/>
      <c r="XX149" s="1"/>
      <c r="XY149" s="1"/>
      <c r="XZ149" s="1"/>
      <c r="YA149" s="1"/>
      <c r="YB149" s="1"/>
      <c r="YC149" s="1"/>
      <c r="YD149" s="1"/>
      <c r="YE149" s="1"/>
      <c r="YF149" s="1"/>
      <c r="YG149" s="1"/>
      <c r="YH149" s="1"/>
      <c r="YI149" s="1"/>
      <c r="YJ149" s="1"/>
      <c r="YK149" s="1"/>
      <c r="YL149" s="1"/>
      <c r="YM149" s="1"/>
      <c r="YN149" s="1"/>
      <c r="YO149" s="1"/>
      <c r="YP149" s="1"/>
      <c r="YQ149" s="1"/>
      <c r="YR149" s="1"/>
      <c r="YS149" s="1"/>
      <c r="YT149" s="1"/>
      <c r="YU149" s="1"/>
      <c r="YV149" s="1"/>
      <c r="YW149" s="1"/>
      <c r="YX149" s="1"/>
      <c r="YY149" s="1"/>
      <c r="YZ149" s="1"/>
      <c r="ZA149" s="1"/>
      <c r="ZB149" s="1"/>
      <c r="ZC149" s="1"/>
      <c r="ZD149" s="1"/>
      <c r="ZE149" s="1"/>
      <c r="ZF149" s="1"/>
      <c r="ZG149" s="1"/>
      <c r="ZH149" s="1"/>
      <c r="ZI149" s="1"/>
      <c r="ZJ149" s="1"/>
      <c r="ZK149" s="1"/>
      <c r="ZL149" s="1"/>
      <c r="ZM149" s="1"/>
      <c r="ZN149" s="1"/>
      <c r="ZO149" s="1"/>
      <c r="ZP149" s="1"/>
      <c r="ZQ149" s="1"/>
      <c r="ZR149" s="1"/>
      <c r="ZS149" s="1"/>
      <c r="ZT149" s="1"/>
      <c r="ZU149" s="1"/>
      <c r="ZV149" s="1"/>
      <c r="ZW149" s="1"/>
      <c r="ZX149" s="1"/>
      <c r="ZY149" s="1"/>
      <c r="ZZ149" s="1"/>
      <c r="AAA149" s="1"/>
      <c r="AAB149" s="1"/>
      <c r="AAC149" s="1"/>
      <c r="AAD149" s="1"/>
      <c r="AAE149" s="1"/>
      <c r="AAF149" s="1"/>
      <c r="AAG149" s="1"/>
      <c r="AAH149" s="1"/>
      <c r="AAI149" s="1"/>
      <c r="AAJ149" s="1"/>
      <c r="AAK149" s="1"/>
      <c r="AAL149" s="1"/>
      <c r="AAM149" s="1"/>
      <c r="AAN149" s="1"/>
      <c r="AAO149" s="1"/>
      <c r="AAP149" s="1"/>
      <c r="AAQ149" s="1"/>
      <c r="AAR149" s="1"/>
      <c r="AAS149" s="1"/>
      <c r="AAT149" s="1"/>
      <c r="AAU149" s="1"/>
      <c r="AAV149" s="1"/>
      <c r="AAW149" s="1"/>
      <c r="AAX149" s="1"/>
      <c r="AAY149" s="1"/>
      <c r="AAZ149" s="1"/>
      <c r="ABA149" s="1"/>
      <c r="ABB149" s="1"/>
      <c r="ABC149" s="1"/>
      <c r="ABD149" s="1"/>
      <c r="ABE149" s="1"/>
      <c r="ABF149" s="1"/>
      <c r="ABG149" s="1"/>
      <c r="ABH149" s="1"/>
      <c r="ABI149" s="1"/>
      <c r="ABJ149" s="1"/>
      <c r="ABK149" s="1"/>
      <c r="ABL149" s="1"/>
      <c r="ABM149" s="1"/>
      <c r="ABN149" s="1"/>
      <c r="ABO149" s="1"/>
      <c r="ABP149" s="1"/>
      <c r="ABQ149" s="1"/>
      <c r="ABR149" s="1"/>
      <c r="ABS149" s="1"/>
      <c r="ABT149" s="1"/>
      <c r="ABU149" s="1"/>
      <c r="ABV149" s="1"/>
      <c r="ABW149" s="1"/>
      <c r="ABX149" s="1"/>
      <c r="ABY149" s="1"/>
      <c r="ABZ149" s="1"/>
      <c r="ACA149" s="1"/>
      <c r="ACB149" s="1"/>
      <c r="ACC149" s="1"/>
      <c r="ACD149" s="1"/>
      <c r="ACE149" s="1"/>
      <c r="ACF149" s="1"/>
      <c r="ACG149" s="1"/>
      <c r="ACH149" s="1"/>
      <c r="ACI149" s="1"/>
      <c r="ACJ149" s="1"/>
      <c r="ACK149" s="1"/>
      <c r="ACL149" s="1"/>
      <c r="ACM149" s="1"/>
      <c r="ACN149" s="1"/>
      <c r="ACO149" s="1"/>
      <c r="ACP149" s="1"/>
      <c r="ACQ149" s="1"/>
      <c r="ACR149" s="1"/>
      <c r="ACS149" s="1"/>
      <c r="ACT149" s="1"/>
      <c r="ACU149" s="1"/>
      <c r="ACV149" s="1"/>
      <c r="ACW149" s="1"/>
      <c r="ACX149" s="1"/>
      <c r="ACY149" s="1"/>
      <c r="ACZ149" s="1"/>
      <c r="ADA149" s="1"/>
      <c r="ADB149" s="1"/>
      <c r="ADC149" s="1"/>
      <c r="ADD149" s="1"/>
      <c r="ADE149" s="1"/>
      <c r="ADF149" s="1"/>
      <c r="ADG149" s="1"/>
      <c r="ADH149" s="1"/>
      <c r="ADI149" s="1"/>
      <c r="ADJ149" s="1"/>
      <c r="ADK149" s="1"/>
      <c r="ADL149" s="1"/>
      <c r="ADM149" s="1"/>
      <c r="ADN149" s="1"/>
      <c r="ADO149" s="1"/>
      <c r="ADP149" s="1"/>
      <c r="ADQ149" s="1"/>
      <c r="ADR149" s="1"/>
      <c r="ADS149" s="1"/>
      <c r="ADT149" s="1"/>
      <c r="ADU149" s="1"/>
      <c r="ADV149" s="1"/>
      <c r="ADW149" s="1"/>
      <c r="ADX149" s="1"/>
      <c r="ADY149" s="1"/>
      <c r="ADZ149" s="1"/>
      <c r="AEA149" s="1"/>
      <c r="AEB149" s="1"/>
      <c r="AEC149" s="1"/>
      <c r="AED149" s="1"/>
      <c r="AEE149" s="1"/>
      <c r="AEF149" s="1"/>
      <c r="AEG149" s="1"/>
      <c r="AEH149" s="1"/>
      <c r="AEI149" s="1"/>
      <c r="AEJ149" s="1"/>
      <c r="AEK149" s="1"/>
      <c r="AEL149" s="1"/>
      <c r="AEM149" s="1"/>
      <c r="AEN149" s="1"/>
      <c r="AEO149" s="1"/>
      <c r="AEP149" s="1"/>
      <c r="AEQ149" s="1"/>
      <c r="AER149" s="1"/>
      <c r="AES149" s="1"/>
      <c r="AET149" s="1"/>
      <c r="AEU149" s="1"/>
      <c r="AEV149" s="1"/>
      <c r="AEW149" s="1"/>
      <c r="AEX149" s="1"/>
      <c r="AEY149" s="1"/>
      <c r="AEZ149" s="1"/>
      <c r="AFA149" s="1"/>
      <c r="AFB149" s="1"/>
      <c r="AFC149" s="1"/>
      <c r="AFD149" s="1"/>
      <c r="AFE149" s="1"/>
      <c r="AFF149" s="1"/>
      <c r="AFG149" s="1"/>
      <c r="AFH149" s="1"/>
      <c r="AFI149" s="1"/>
      <c r="AFJ149" s="1"/>
      <c r="AFK149" s="1"/>
      <c r="AFL149" s="1"/>
      <c r="AFM149" s="1"/>
      <c r="AFN149" s="1"/>
      <c r="AFO149" s="1"/>
      <c r="AFP149" s="1"/>
      <c r="AFQ149" s="1"/>
      <c r="AFR149" s="1"/>
      <c r="AFS149" s="1"/>
      <c r="AFT149" s="1"/>
      <c r="AFU149" s="1"/>
      <c r="AFV149" s="1"/>
      <c r="AFW149" s="1"/>
      <c r="AFX149" s="1"/>
      <c r="AFY149" s="1"/>
      <c r="AFZ149" s="1"/>
      <c r="AGA149" s="1"/>
      <c r="AGB149" s="1"/>
      <c r="AGC149" s="1"/>
      <c r="AGD149" s="1"/>
      <c r="AGE149" s="1"/>
      <c r="AGF149" s="1"/>
      <c r="AGG149" s="1"/>
      <c r="AGH149" s="1"/>
      <c r="AGI149" s="1"/>
      <c r="AGJ149" s="1"/>
      <c r="AGK149" s="1"/>
      <c r="AGL149" s="1"/>
      <c r="AGM149" s="1"/>
      <c r="AGN149" s="1"/>
      <c r="AGO149" s="1"/>
      <c r="AGP149" s="1"/>
      <c r="AGQ149" s="1"/>
      <c r="AGR149" s="1"/>
      <c r="AGS149" s="1"/>
      <c r="AGT149" s="1"/>
      <c r="AGU149" s="1"/>
      <c r="AGV149" s="1"/>
      <c r="AGW149" s="1"/>
      <c r="AGX149" s="1"/>
      <c r="AGY149" s="1"/>
      <c r="AGZ149" s="1"/>
      <c r="AHA149" s="1"/>
      <c r="AHB149" s="1"/>
      <c r="AHC149" s="1"/>
      <c r="AHD149" s="1"/>
      <c r="AHE149" s="1"/>
      <c r="AHF149" s="1"/>
      <c r="AHG149" s="1"/>
      <c r="AHH149" s="1"/>
      <c r="AHI149" s="1"/>
      <c r="AHJ149" s="1"/>
      <c r="AHK149" s="1"/>
      <c r="AHL149" s="1"/>
      <c r="AHM149" s="1"/>
      <c r="AHN149" s="1"/>
      <c r="AHO149" s="1"/>
      <c r="AHP149" s="1"/>
      <c r="AHQ149" s="1"/>
      <c r="AHR149" s="1"/>
      <c r="AHS149" s="1"/>
      <c r="AHT149" s="1"/>
      <c r="AHU149" s="1"/>
      <c r="AHV149" s="1"/>
      <c r="AHW149" s="1"/>
      <c r="AHX149" s="1"/>
      <c r="AHY149" s="1"/>
      <c r="AHZ149" s="1"/>
      <c r="AIA149" s="1"/>
      <c r="AIB149" s="1"/>
      <c r="AIC149" s="1"/>
      <c r="AID149" s="1"/>
      <c r="AIE149" s="1"/>
      <c r="AIF149" s="1"/>
      <c r="AIG149" s="1"/>
      <c r="AIH149" s="1"/>
      <c r="AII149" s="1"/>
      <c r="AIJ149" s="1"/>
      <c r="AIK149" s="1"/>
      <c r="AIL149" s="1"/>
      <c r="AIM149" s="1"/>
      <c r="AIN149" s="1"/>
      <c r="AIO149" s="1"/>
      <c r="AIP149" s="1"/>
      <c r="AIQ149" s="1"/>
      <c r="AIR149" s="1"/>
      <c r="AIS149" s="1"/>
      <c r="AIT149" s="1"/>
      <c r="AIU149" s="1"/>
      <c r="AIV149" s="1"/>
      <c r="AIW149" s="1"/>
      <c r="AIX149" s="1"/>
      <c r="AIY149" s="1"/>
      <c r="AIZ149" s="1"/>
      <c r="AJA149" s="1"/>
      <c r="AJB149" s="1"/>
      <c r="AJC149" s="1"/>
      <c r="AJD149" s="1"/>
      <c r="AJE149" s="1"/>
      <c r="AJF149" s="1"/>
      <c r="AJG149" s="1"/>
      <c r="AJH149" s="1"/>
      <c r="AJI149" s="1"/>
      <c r="AJJ149" s="1"/>
      <c r="AJK149" s="1"/>
      <c r="AJL149" s="1"/>
      <c r="AJM149" s="1"/>
      <c r="AJN149" s="1"/>
      <c r="AJO149" s="1"/>
      <c r="AJP149" s="1"/>
      <c r="AJQ149" s="1"/>
      <c r="AJR149" s="1"/>
      <c r="AJS149" s="1"/>
      <c r="AJT149" s="1"/>
      <c r="AJU149" s="1"/>
      <c r="AJV149" s="1"/>
      <c r="AJW149" s="1"/>
      <c r="AJX149" s="1"/>
      <c r="AJY149" s="1"/>
      <c r="AJZ149" s="1"/>
      <c r="AKA149" s="1"/>
      <c r="AKB149" s="1"/>
      <c r="AKC149" s="1"/>
      <c r="AKD149" s="1"/>
      <c r="AKE149" s="1"/>
      <c r="AKF149" s="1"/>
      <c r="AKG149" s="1"/>
      <c r="AKH149" s="1"/>
      <c r="AKI149" s="1"/>
      <c r="AKJ149" s="1"/>
      <c r="AKK149" s="1"/>
      <c r="AKL149" s="1"/>
      <c r="AKM149" s="1"/>
      <c r="AKN149" s="1"/>
      <c r="AKO149" s="1"/>
      <c r="AKP149" s="1"/>
      <c r="AKQ149" s="1"/>
      <c r="AKR149" s="1"/>
      <c r="AKS149" s="1"/>
      <c r="AKT149" s="1"/>
      <c r="AKU149" s="1"/>
      <c r="AKV149" s="1"/>
      <c r="AKW149" s="1"/>
      <c r="AKX149" s="1"/>
      <c r="AKY149" s="1"/>
      <c r="AKZ149" s="1"/>
      <c r="ALA149" s="1"/>
      <c r="ALB149" s="1"/>
      <c r="ALC149" s="1"/>
      <c r="ALD149" s="1"/>
      <c r="ALE149" s="1"/>
      <c r="ALF149" s="1"/>
      <c r="ALG149" s="1"/>
      <c r="ALH149" s="1"/>
      <c r="ALI149" s="1"/>
      <c r="ALJ149" s="1"/>
      <c r="ALK149" s="1"/>
      <c r="ALL149" s="1"/>
      <c r="ALM149" s="1"/>
      <c r="ALN149" s="1"/>
      <c r="ALO149" s="1"/>
      <c r="ALP149" s="1"/>
      <c r="ALQ149" s="1"/>
      <c r="ALR149" s="1"/>
      <c r="ALS149" s="1"/>
      <c r="ALT149" s="1"/>
      <c r="ALU149" s="1"/>
      <c r="ALV149" s="1"/>
      <c r="ALW149" s="1"/>
      <c r="ALX149" s="1"/>
      <c r="ALY149" s="1"/>
      <c r="ALZ149" s="1"/>
      <c r="AMA149" s="1"/>
      <c r="AMB149" s="1"/>
      <c r="AMC149" s="1"/>
      <c r="AMD149" s="1"/>
      <c r="AME149" s="1"/>
      <c r="AMF149" s="1"/>
    </row>
    <row r="150" spans="1:1020" s="19" customFormat="1" outlineLevel="1">
      <c r="A150" s="13" t="s">
        <v>595</v>
      </c>
      <c r="B150" s="101" t="s">
        <v>43</v>
      </c>
      <c r="C150" s="102" t="s">
        <v>516</v>
      </c>
      <c r="D150" s="103" t="s">
        <v>191</v>
      </c>
      <c r="E150" s="103"/>
      <c r="F150" s="103" t="s">
        <v>517</v>
      </c>
      <c r="G150" s="103"/>
      <c r="H150" s="101" t="s">
        <v>596</v>
      </c>
      <c r="I150" s="101"/>
      <c r="J150" s="104" t="s">
        <v>53</v>
      </c>
      <c r="K150" s="105">
        <v>45</v>
      </c>
      <c r="L150" s="106">
        <v>230000000</v>
      </c>
      <c r="M150" s="107" t="s">
        <v>384</v>
      </c>
      <c r="N150" s="130" t="s">
        <v>263</v>
      </c>
      <c r="O150" s="101" t="s">
        <v>47</v>
      </c>
      <c r="P150" s="13" t="s">
        <v>48</v>
      </c>
      <c r="Q150" s="109" t="s">
        <v>73</v>
      </c>
      <c r="R150" s="110" t="s">
        <v>50</v>
      </c>
      <c r="S150" s="149" t="s">
        <v>71</v>
      </c>
      <c r="T150" s="13" t="s">
        <v>94</v>
      </c>
      <c r="U150" s="111">
        <v>1179</v>
      </c>
      <c r="V150" s="111">
        <v>493.74999999999994</v>
      </c>
      <c r="W150" s="112">
        <v>0</v>
      </c>
      <c r="X150" s="269">
        <f t="shared" ref="X150:X153" si="16">W150*1.12</f>
        <v>0</v>
      </c>
      <c r="Y150" s="107" t="s">
        <v>390</v>
      </c>
      <c r="Z150" s="135">
        <v>2016</v>
      </c>
      <c r="AA150" s="150">
        <v>7.11</v>
      </c>
      <c r="AB150" s="15" t="s">
        <v>52</v>
      </c>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c r="IO150" s="15"/>
      <c r="IP150" s="15"/>
      <c r="IQ150" s="15"/>
      <c r="IR150" s="15"/>
      <c r="IS150" s="15"/>
      <c r="IT150" s="15"/>
      <c r="IU150" s="15"/>
      <c r="IV150" s="15"/>
      <c r="IW150" s="15"/>
      <c r="IX150" s="15"/>
      <c r="IY150" s="15"/>
      <c r="IZ150" s="15"/>
      <c r="JA150" s="15"/>
      <c r="JB150" s="15"/>
      <c r="JC150" s="15"/>
      <c r="JD150" s="15"/>
      <c r="JE150" s="15"/>
      <c r="JF150" s="15"/>
      <c r="JG150" s="15"/>
      <c r="JH150" s="15"/>
      <c r="JI150" s="15"/>
      <c r="JJ150" s="15"/>
      <c r="JK150" s="15"/>
      <c r="JL150" s="15"/>
      <c r="JM150" s="15"/>
      <c r="JN150" s="15"/>
      <c r="JO150" s="15"/>
      <c r="JP150" s="15"/>
      <c r="JQ150" s="15"/>
      <c r="JR150" s="15"/>
      <c r="JS150" s="15"/>
      <c r="JT150" s="15"/>
      <c r="JU150" s="15"/>
      <c r="JV150" s="15"/>
      <c r="JW150" s="15"/>
      <c r="JX150" s="15"/>
      <c r="JY150" s="15"/>
      <c r="JZ150" s="15"/>
      <c r="KA150" s="15"/>
      <c r="KB150" s="15"/>
      <c r="KC150" s="15"/>
      <c r="KD150" s="15"/>
      <c r="KE150" s="15"/>
      <c r="KF150" s="15"/>
      <c r="KG150" s="15"/>
      <c r="KH150" s="15"/>
      <c r="KI150" s="15"/>
      <c r="KJ150" s="15"/>
      <c r="KK150" s="15"/>
      <c r="KL150" s="15"/>
      <c r="KM150" s="15"/>
      <c r="KN150" s="15"/>
      <c r="KO150" s="15"/>
      <c r="KP150" s="15"/>
      <c r="KQ150" s="15"/>
      <c r="KR150" s="15"/>
      <c r="KS150" s="15"/>
      <c r="KT150" s="15"/>
      <c r="KU150" s="15"/>
      <c r="KV150" s="15"/>
      <c r="KW150" s="15"/>
      <c r="KX150" s="15"/>
      <c r="KY150" s="15"/>
      <c r="KZ150" s="15"/>
      <c r="LA150" s="15"/>
      <c r="LB150" s="15"/>
      <c r="LC150" s="15"/>
      <c r="LD150" s="15"/>
      <c r="LE150" s="15"/>
      <c r="LF150" s="15"/>
      <c r="LG150" s="15"/>
      <c r="LH150" s="15"/>
      <c r="LI150" s="15"/>
      <c r="LJ150" s="15"/>
      <c r="LK150" s="15"/>
      <c r="LL150" s="15"/>
      <c r="LM150" s="15"/>
      <c r="LN150" s="15"/>
      <c r="LO150" s="15"/>
      <c r="LP150" s="15"/>
      <c r="LQ150" s="15"/>
      <c r="LR150" s="15"/>
      <c r="LS150" s="15"/>
      <c r="LT150" s="15"/>
      <c r="LU150" s="15"/>
      <c r="LV150" s="15"/>
      <c r="LW150" s="15"/>
      <c r="LX150" s="15"/>
      <c r="LY150" s="15"/>
      <c r="LZ150" s="15"/>
      <c r="MA150" s="15"/>
      <c r="MB150" s="15"/>
      <c r="MC150" s="15"/>
      <c r="MD150" s="15"/>
      <c r="ME150" s="15"/>
      <c r="MF150" s="15"/>
      <c r="MG150" s="15"/>
      <c r="MH150" s="15"/>
      <c r="MI150" s="15"/>
      <c r="MJ150" s="15"/>
      <c r="MK150" s="15"/>
      <c r="ML150" s="15"/>
      <c r="MM150" s="15"/>
      <c r="MN150" s="15"/>
      <c r="MO150" s="15"/>
      <c r="MP150" s="15"/>
      <c r="MQ150" s="15"/>
      <c r="MR150" s="15"/>
      <c r="MS150" s="15"/>
      <c r="MT150" s="15"/>
      <c r="MU150" s="15"/>
      <c r="MV150" s="15"/>
      <c r="MW150" s="15"/>
      <c r="MX150" s="15"/>
      <c r="MY150" s="15"/>
      <c r="MZ150" s="15"/>
      <c r="NA150" s="15"/>
      <c r="NB150" s="15"/>
      <c r="NC150" s="15"/>
      <c r="ND150" s="15"/>
      <c r="NE150" s="15"/>
      <c r="NF150" s="15"/>
      <c r="NG150" s="15"/>
      <c r="NH150" s="15"/>
      <c r="NI150" s="15"/>
      <c r="NJ150" s="15"/>
      <c r="NK150" s="15"/>
      <c r="NL150" s="15"/>
      <c r="NM150" s="15"/>
      <c r="NN150" s="15"/>
      <c r="NO150" s="15"/>
      <c r="NP150" s="15"/>
      <c r="NQ150" s="15"/>
      <c r="NR150" s="15"/>
      <c r="NS150" s="15"/>
      <c r="NT150" s="15"/>
      <c r="NU150" s="15"/>
      <c r="NV150" s="15"/>
      <c r="NW150" s="15"/>
      <c r="NX150" s="15"/>
      <c r="NY150" s="15"/>
      <c r="NZ150" s="15"/>
      <c r="OA150" s="15"/>
      <c r="OB150" s="15"/>
      <c r="OC150" s="15"/>
      <c r="OD150" s="15"/>
      <c r="OE150" s="15"/>
      <c r="OF150" s="15"/>
      <c r="OG150" s="15"/>
      <c r="OH150" s="15"/>
      <c r="OI150" s="15"/>
      <c r="OJ150" s="15"/>
      <c r="OK150" s="15"/>
      <c r="OL150" s="15"/>
      <c r="OM150" s="15"/>
      <c r="ON150" s="15"/>
      <c r="OO150" s="15"/>
      <c r="OP150" s="15"/>
      <c r="OQ150" s="15"/>
      <c r="OR150" s="15"/>
      <c r="OS150" s="15"/>
      <c r="OT150" s="15"/>
      <c r="OU150" s="15"/>
      <c r="OV150" s="15"/>
      <c r="OW150" s="15"/>
      <c r="OX150" s="15"/>
      <c r="OY150" s="15"/>
      <c r="OZ150" s="15"/>
      <c r="PA150" s="15"/>
      <c r="PB150" s="15"/>
      <c r="PC150" s="15"/>
      <c r="PD150" s="15"/>
      <c r="PE150" s="15"/>
      <c r="PF150" s="15"/>
      <c r="PG150" s="15"/>
      <c r="PH150" s="15"/>
      <c r="PI150" s="15"/>
      <c r="PJ150" s="15"/>
      <c r="PK150" s="15"/>
      <c r="PL150" s="15"/>
      <c r="PM150" s="15"/>
      <c r="PN150" s="15"/>
      <c r="PO150" s="15"/>
      <c r="PP150" s="15"/>
      <c r="PQ150" s="15"/>
      <c r="PR150" s="15"/>
      <c r="PS150" s="15"/>
      <c r="PT150" s="15"/>
      <c r="PU150" s="15"/>
      <c r="PV150" s="15"/>
      <c r="PW150" s="15"/>
      <c r="PX150" s="15"/>
      <c r="PY150" s="15"/>
      <c r="PZ150" s="15"/>
      <c r="QA150" s="15"/>
      <c r="QB150" s="15"/>
      <c r="QC150" s="15"/>
      <c r="QD150" s="15"/>
      <c r="QE150" s="15"/>
      <c r="QF150" s="15"/>
      <c r="QG150" s="15"/>
      <c r="QH150" s="15"/>
      <c r="QI150" s="15"/>
      <c r="QJ150" s="15"/>
      <c r="QK150" s="15"/>
      <c r="QL150" s="15"/>
      <c r="QM150" s="15"/>
      <c r="QN150" s="15"/>
      <c r="QO150" s="15"/>
      <c r="QP150" s="15"/>
      <c r="QQ150" s="15"/>
      <c r="QR150" s="15"/>
      <c r="QS150" s="15"/>
      <c r="QT150" s="15"/>
      <c r="QU150" s="15"/>
      <c r="QV150" s="15"/>
      <c r="QW150" s="15"/>
      <c r="QX150" s="15"/>
      <c r="QY150" s="15"/>
      <c r="QZ150" s="15"/>
      <c r="RA150" s="15"/>
      <c r="RB150" s="15"/>
      <c r="RC150" s="15"/>
      <c r="RD150" s="15"/>
      <c r="RE150" s="15"/>
      <c r="RF150" s="15"/>
      <c r="RG150" s="15"/>
      <c r="RH150" s="15"/>
      <c r="RI150" s="15"/>
      <c r="RJ150" s="15"/>
      <c r="RK150" s="15"/>
      <c r="RL150" s="15"/>
      <c r="RM150" s="15"/>
      <c r="RN150" s="15"/>
      <c r="RO150" s="15"/>
      <c r="RP150" s="15"/>
      <c r="RQ150" s="15"/>
      <c r="RR150" s="15"/>
      <c r="RS150" s="15"/>
      <c r="RT150" s="15"/>
      <c r="RU150" s="15"/>
      <c r="RV150" s="15"/>
      <c r="RW150" s="15"/>
      <c r="RX150" s="15"/>
      <c r="RY150" s="15"/>
      <c r="RZ150" s="15"/>
      <c r="SA150" s="15"/>
      <c r="SB150" s="15"/>
      <c r="SC150" s="15"/>
      <c r="SD150" s="15"/>
      <c r="SE150" s="15"/>
      <c r="SF150" s="15"/>
      <c r="SG150" s="15"/>
      <c r="SH150" s="15"/>
      <c r="SI150" s="15"/>
      <c r="SJ150" s="15"/>
      <c r="SK150" s="15"/>
      <c r="SL150" s="15"/>
      <c r="SM150" s="15"/>
      <c r="SN150" s="15"/>
      <c r="SO150" s="15"/>
      <c r="SP150" s="15"/>
      <c r="SQ150" s="15"/>
      <c r="SR150" s="15"/>
      <c r="SS150" s="15"/>
      <c r="ST150" s="15"/>
      <c r="SU150" s="15"/>
      <c r="SV150" s="15"/>
      <c r="SW150" s="15"/>
      <c r="SX150" s="15"/>
      <c r="SY150" s="15"/>
      <c r="SZ150" s="15"/>
      <c r="TA150" s="15"/>
      <c r="TB150" s="15"/>
      <c r="TC150" s="15"/>
      <c r="TD150" s="15"/>
      <c r="TE150" s="15"/>
      <c r="TF150" s="15"/>
      <c r="TG150" s="15"/>
      <c r="TH150" s="15"/>
      <c r="TI150" s="15"/>
      <c r="TJ150" s="15"/>
      <c r="TK150" s="15"/>
      <c r="TL150" s="15"/>
      <c r="TM150" s="15"/>
      <c r="TN150" s="15"/>
      <c r="TO150" s="15"/>
      <c r="TP150" s="15"/>
      <c r="TQ150" s="15"/>
      <c r="TR150" s="15"/>
      <c r="TS150" s="15"/>
      <c r="TT150" s="15"/>
      <c r="TU150" s="15"/>
      <c r="TV150" s="15"/>
      <c r="TW150" s="15"/>
      <c r="TX150" s="15"/>
      <c r="TY150" s="15"/>
      <c r="TZ150" s="15"/>
      <c r="UA150" s="15"/>
      <c r="UB150" s="15"/>
      <c r="UC150" s="15"/>
      <c r="UD150" s="15"/>
      <c r="UE150" s="15"/>
      <c r="UF150" s="15"/>
      <c r="UG150" s="15"/>
      <c r="UH150" s="15"/>
      <c r="UI150" s="15"/>
      <c r="UJ150" s="15"/>
      <c r="UK150" s="15"/>
      <c r="UL150" s="15"/>
      <c r="UM150" s="15"/>
      <c r="UN150" s="15"/>
      <c r="UO150" s="15"/>
      <c r="UP150" s="15"/>
      <c r="UQ150" s="15"/>
      <c r="UR150" s="15"/>
      <c r="US150" s="15"/>
      <c r="UT150" s="15"/>
      <c r="UU150" s="15"/>
      <c r="UV150" s="15"/>
      <c r="UW150" s="15"/>
      <c r="UX150" s="15"/>
      <c r="UY150" s="15"/>
      <c r="UZ150" s="15"/>
      <c r="VA150" s="15"/>
      <c r="VB150" s="15"/>
      <c r="VC150" s="15"/>
      <c r="VD150" s="15"/>
      <c r="VE150" s="15"/>
      <c r="VF150" s="15"/>
      <c r="VG150" s="15"/>
      <c r="VH150" s="15"/>
      <c r="VI150" s="15"/>
      <c r="VJ150" s="15"/>
      <c r="VK150" s="15"/>
      <c r="VL150" s="15"/>
      <c r="VM150" s="15"/>
      <c r="VN150" s="15"/>
      <c r="VO150" s="15"/>
      <c r="VP150" s="15"/>
      <c r="VQ150" s="15"/>
      <c r="VR150" s="15"/>
      <c r="VS150" s="15"/>
      <c r="VT150" s="15"/>
      <c r="VU150" s="15"/>
      <c r="VV150" s="15"/>
      <c r="VW150" s="15"/>
      <c r="VX150" s="15"/>
      <c r="VY150" s="15"/>
      <c r="VZ150" s="15"/>
      <c r="WA150" s="15"/>
      <c r="WB150" s="15"/>
      <c r="WC150" s="15"/>
      <c r="WD150" s="15"/>
      <c r="WE150" s="15"/>
      <c r="WF150" s="15"/>
      <c r="WG150" s="15"/>
      <c r="WH150" s="15"/>
      <c r="WI150" s="15"/>
      <c r="WJ150" s="15"/>
      <c r="WK150" s="15"/>
      <c r="WL150" s="15"/>
      <c r="WM150" s="15"/>
      <c r="WN150" s="15"/>
      <c r="WO150" s="15"/>
      <c r="WP150" s="15"/>
      <c r="WQ150" s="15"/>
      <c r="WR150" s="15"/>
      <c r="WS150" s="15"/>
      <c r="WT150" s="15"/>
      <c r="WU150" s="15"/>
      <c r="WV150" s="15"/>
      <c r="WW150" s="15"/>
      <c r="WX150" s="15"/>
      <c r="WY150" s="15"/>
      <c r="WZ150" s="15"/>
      <c r="XA150" s="15"/>
      <c r="XB150" s="15"/>
      <c r="XC150" s="15"/>
      <c r="XD150" s="15"/>
      <c r="XE150" s="15"/>
      <c r="XF150" s="15"/>
      <c r="XG150" s="15"/>
      <c r="XH150" s="15"/>
      <c r="XI150" s="15"/>
      <c r="XJ150" s="15"/>
      <c r="XK150" s="15"/>
      <c r="XL150" s="15"/>
      <c r="XM150" s="15"/>
      <c r="XN150" s="15"/>
      <c r="XO150" s="15"/>
      <c r="XP150" s="15"/>
      <c r="XQ150" s="15"/>
      <c r="XR150" s="15"/>
      <c r="XS150" s="15"/>
      <c r="XT150" s="15"/>
      <c r="XU150" s="15"/>
      <c r="XV150" s="15"/>
      <c r="XW150" s="15"/>
      <c r="XX150" s="15"/>
      <c r="XY150" s="15"/>
      <c r="XZ150" s="15"/>
      <c r="YA150" s="15"/>
      <c r="YB150" s="15"/>
      <c r="YC150" s="15"/>
      <c r="YD150" s="15"/>
      <c r="YE150" s="15"/>
      <c r="YF150" s="15"/>
      <c r="YG150" s="15"/>
      <c r="YH150" s="15"/>
      <c r="YI150" s="15"/>
      <c r="YJ150" s="15"/>
      <c r="YK150" s="15"/>
      <c r="YL150" s="15"/>
      <c r="YM150" s="15"/>
      <c r="YN150" s="15"/>
      <c r="YO150" s="15"/>
      <c r="YP150" s="15"/>
      <c r="YQ150" s="15"/>
      <c r="YR150" s="15"/>
      <c r="YS150" s="15"/>
      <c r="YT150" s="15"/>
      <c r="YU150" s="15"/>
      <c r="YV150" s="15"/>
      <c r="YW150" s="15"/>
      <c r="YX150" s="15"/>
      <c r="YY150" s="15"/>
      <c r="YZ150" s="15"/>
      <c r="ZA150" s="15"/>
      <c r="ZB150" s="15"/>
      <c r="ZC150" s="15"/>
      <c r="ZD150" s="15"/>
      <c r="ZE150" s="15"/>
      <c r="ZF150" s="15"/>
      <c r="ZG150" s="15"/>
      <c r="ZH150" s="15"/>
      <c r="ZI150" s="15"/>
      <c r="ZJ150" s="15"/>
      <c r="ZK150" s="15"/>
      <c r="ZL150" s="15"/>
      <c r="ZM150" s="15"/>
      <c r="ZN150" s="15"/>
      <c r="ZO150" s="15"/>
      <c r="ZP150" s="15"/>
      <c r="ZQ150" s="15"/>
      <c r="ZR150" s="15"/>
      <c r="ZS150" s="15"/>
      <c r="ZT150" s="15"/>
      <c r="ZU150" s="15"/>
      <c r="ZV150" s="15"/>
      <c r="ZW150" s="15"/>
      <c r="ZX150" s="15"/>
      <c r="ZY150" s="15"/>
      <c r="ZZ150" s="15"/>
      <c r="AAA150" s="15"/>
      <c r="AAB150" s="15"/>
      <c r="AAC150" s="15"/>
      <c r="AAD150" s="15"/>
      <c r="AAE150" s="15"/>
      <c r="AAF150" s="15"/>
      <c r="AAG150" s="15"/>
      <c r="AAH150" s="15"/>
      <c r="AAI150" s="15"/>
      <c r="AAJ150" s="15"/>
      <c r="AAK150" s="15"/>
      <c r="AAL150" s="15"/>
      <c r="AAM150" s="15"/>
      <c r="AAN150" s="15"/>
      <c r="AAO150" s="15"/>
      <c r="AAP150" s="15"/>
      <c r="AAQ150" s="15"/>
      <c r="AAR150" s="15"/>
      <c r="AAS150" s="15"/>
      <c r="AAT150" s="15"/>
      <c r="AAU150" s="15"/>
      <c r="AAV150" s="15"/>
      <c r="AAW150" s="15"/>
      <c r="AAX150" s="15"/>
      <c r="AAY150" s="15"/>
      <c r="AAZ150" s="15"/>
      <c r="ABA150" s="15"/>
      <c r="ABB150" s="15"/>
      <c r="ABC150" s="15"/>
      <c r="ABD150" s="15"/>
      <c r="ABE150" s="15"/>
      <c r="ABF150" s="15"/>
      <c r="ABG150" s="15"/>
      <c r="ABH150" s="15"/>
      <c r="ABI150" s="15"/>
      <c r="ABJ150" s="15"/>
      <c r="ABK150" s="15"/>
      <c r="ABL150" s="15"/>
      <c r="ABM150" s="15"/>
      <c r="ABN150" s="15"/>
      <c r="ABO150" s="15"/>
      <c r="ABP150" s="15"/>
      <c r="ABQ150" s="15"/>
      <c r="ABR150" s="15"/>
      <c r="ABS150" s="15"/>
      <c r="ABT150" s="15"/>
      <c r="ABU150" s="15"/>
      <c r="ABV150" s="15"/>
      <c r="ABW150" s="15"/>
      <c r="ABX150" s="15"/>
      <c r="ABY150" s="15"/>
      <c r="ABZ150" s="15"/>
      <c r="ACA150" s="15"/>
      <c r="ACB150" s="15"/>
      <c r="ACC150" s="15"/>
      <c r="ACD150" s="15"/>
      <c r="ACE150" s="15"/>
      <c r="ACF150" s="15"/>
      <c r="ACG150" s="15"/>
      <c r="ACH150" s="15"/>
      <c r="ACI150" s="15"/>
      <c r="ACJ150" s="15"/>
      <c r="ACK150" s="15"/>
      <c r="ACL150" s="15"/>
      <c r="ACM150" s="15"/>
      <c r="ACN150" s="15"/>
      <c r="ACO150" s="15"/>
      <c r="ACP150" s="15"/>
      <c r="ACQ150" s="15"/>
      <c r="ACR150" s="15"/>
      <c r="ACS150" s="15"/>
      <c r="ACT150" s="15"/>
      <c r="ACU150" s="15"/>
      <c r="ACV150" s="15"/>
      <c r="ACW150" s="15"/>
      <c r="ACX150" s="15"/>
      <c r="ACY150" s="15"/>
      <c r="ACZ150" s="15"/>
      <c r="ADA150" s="15"/>
      <c r="ADB150" s="15"/>
      <c r="ADC150" s="15"/>
      <c r="ADD150" s="15"/>
      <c r="ADE150" s="15"/>
      <c r="ADF150" s="15"/>
      <c r="ADG150" s="15"/>
      <c r="ADH150" s="15"/>
      <c r="ADI150" s="15"/>
      <c r="ADJ150" s="15"/>
      <c r="ADK150" s="15"/>
      <c r="ADL150" s="15"/>
      <c r="ADM150" s="15"/>
      <c r="ADN150" s="15"/>
      <c r="ADO150" s="15"/>
      <c r="ADP150" s="15"/>
      <c r="ADQ150" s="15"/>
      <c r="ADR150" s="15"/>
      <c r="ADS150" s="15"/>
      <c r="ADT150" s="15"/>
      <c r="ADU150" s="15"/>
      <c r="ADV150" s="15"/>
      <c r="ADW150" s="15"/>
      <c r="ADX150" s="15"/>
      <c r="ADY150" s="15"/>
      <c r="ADZ150" s="15"/>
      <c r="AEA150" s="15"/>
      <c r="AEB150" s="15"/>
      <c r="AEC150" s="15"/>
      <c r="AED150" s="15"/>
      <c r="AEE150" s="15"/>
      <c r="AEF150" s="15"/>
      <c r="AEG150" s="15"/>
      <c r="AEH150" s="15"/>
      <c r="AEI150" s="15"/>
      <c r="AEJ150" s="15"/>
      <c r="AEK150" s="15"/>
      <c r="AEL150" s="15"/>
      <c r="AEM150" s="15"/>
      <c r="AEN150" s="15"/>
      <c r="AEO150" s="15"/>
      <c r="AEP150" s="15"/>
      <c r="AEQ150" s="15"/>
      <c r="AER150" s="15"/>
      <c r="AES150" s="15"/>
      <c r="AET150" s="15"/>
      <c r="AEU150" s="15"/>
      <c r="AEV150" s="15"/>
      <c r="AEW150" s="15"/>
      <c r="AEX150" s="15"/>
      <c r="AEY150" s="15"/>
      <c r="AEZ150" s="15"/>
      <c r="AFA150" s="15"/>
      <c r="AFB150" s="15"/>
      <c r="AFC150" s="15"/>
      <c r="AFD150" s="15"/>
      <c r="AFE150" s="15"/>
      <c r="AFF150" s="15"/>
      <c r="AFG150" s="15"/>
      <c r="AFH150" s="15"/>
      <c r="AFI150" s="15"/>
      <c r="AFJ150" s="15"/>
      <c r="AFK150" s="15"/>
      <c r="AFL150" s="15"/>
      <c r="AFM150" s="15"/>
      <c r="AFN150" s="15"/>
      <c r="AFO150" s="15"/>
      <c r="AFP150" s="15"/>
      <c r="AFQ150" s="15"/>
      <c r="AFR150" s="15"/>
      <c r="AFS150" s="15"/>
      <c r="AFT150" s="15"/>
      <c r="AFU150" s="15"/>
      <c r="AFV150" s="15"/>
      <c r="AFW150" s="15"/>
      <c r="AFX150" s="15"/>
      <c r="AFY150" s="15"/>
      <c r="AFZ150" s="15"/>
      <c r="AGA150" s="15"/>
      <c r="AGB150" s="15"/>
      <c r="AGC150" s="15"/>
      <c r="AGD150" s="15"/>
      <c r="AGE150" s="15"/>
      <c r="AGF150" s="15"/>
      <c r="AGG150" s="15"/>
      <c r="AGH150" s="15"/>
      <c r="AGI150" s="15"/>
      <c r="AGJ150" s="15"/>
      <c r="AGK150" s="15"/>
      <c r="AGL150" s="15"/>
      <c r="AGM150" s="15"/>
      <c r="AGN150" s="15"/>
      <c r="AGO150" s="15"/>
      <c r="AGP150" s="15"/>
      <c r="AGQ150" s="15"/>
      <c r="AGR150" s="15"/>
      <c r="AGS150" s="15"/>
      <c r="AGT150" s="15"/>
      <c r="AGU150" s="15"/>
      <c r="AGV150" s="15"/>
      <c r="AGW150" s="15"/>
      <c r="AGX150" s="15"/>
      <c r="AGY150" s="15"/>
      <c r="AGZ150" s="15"/>
      <c r="AHA150" s="15"/>
      <c r="AHB150" s="15"/>
      <c r="AHC150" s="15"/>
      <c r="AHD150" s="15"/>
      <c r="AHE150" s="15"/>
      <c r="AHF150" s="15"/>
      <c r="AHG150" s="15"/>
      <c r="AHH150" s="15"/>
      <c r="AHI150" s="15"/>
      <c r="AHJ150" s="15"/>
      <c r="AHK150" s="15"/>
      <c r="AHL150" s="15"/>
      <c r="AHM150" s="15"/>
      <c r="AHN150" s="15"/>
      <c r="AHO150" s="15"/>
      <c r="AHP150" s="15"/>
      <c r="AHQ150" s="15"/>
      <c r="AHR150" s="15"/>
      <c r="AHS150" s="15"/>
      <c r="AHT150" s="15"/>
      <c r="AHU150" s="15"/>
      <c r="AHV150" s="15"/>
      <c r="AHW150" s="15"/>
      <c r="AHX150" s="15"/>
      <c r="AHY150" s="15"/>
      <c r="AHZ150" s="15"/>
      <c r="AIA150" s="15"/>
      <c r="AIB150" s="15"/>
      <c r="AIC150" s="15"/>
      <c r="AID150" s="15"/>
      <c r="AIE150" s="15"/>
      <c r="AIF150" s="15"/>
      <c r="AIG150" s="15"/>
      <c r="AIH150" s="15"/>
      <c r="AII150" s="15"/>
      <c r="AIJ150" s="15"/>
      <c r="AIK150" s="15"/>
      <c r="AIL150" s="15"/>
      <c r="AIM150" s="15"/>
      <c r="AIN150" s="15"/>
      <c r="AIO150" s="15"/>
      <c r="AIP150" s="15"/>
      <c r="AIQ150" s="15"/>
      <c r="AIR150" s="15"/>
      <c r="AIS150" s="15"/>
      <c r="AIT150" s="15"/>
      <c r="AIU150" s="15"/>
      <c r="AIV150" s="15"/>
      <c r="AIW150" s="15"/>
      <c r="AIX150" s="15"/>
      <c r="AIY150" s="15"/>
      <c r="AIZ150" s="15"/>
      <c r="AJA150" s="15"/>
      <c r="AJB150" s="15"/>
      <c r="AJC150" s="15"/>
      <c r="AJD150" s="15"/>
      <c r="AJE150" s="15"/>
      <c r="AJF150" s="15"/>
      <c r="AJG150" s="15"/>
      <c r="AJH150" s="15"/>
      <c r="AJI150" s="15"/>
      <c r="AJJ150" s="15"/>
      <c r="AJK150" s="15"/>
      <c r="AJL150" s="15"/>
      <c r="AJM150" s="15"/>
      <c r="AJN150" s="15"/>
      <c r="AJO150" s="15"/>
      <c r="AJP150" s="15"/>
      <c r="AJQ150" s="15"/>
      <c r="AJR150" s="15"/>
      <c r="AJS150" s="15"/>
      <c r="AJT150" s="15"/>
      <c r="AJU150" s="15"/>
      <c r="AJV150" s="15"/>
      <c r="AJW150" s="15"/>
      <c r="AJX150" s="15"/>
      <c r="AJY150" s="15"/>
      <c r="AJZ150" s="15"/>
      <c r="AKA150" s="15"/>
      <c r="AKB150" s="15"/>
      <c r="AKC150" s="15"/>
      <c r="AKD150" s="15"/>
      <c r="AKE150" s="15"/>
      <c r="AKF150" s="15"/>
      <c r="AKG150" s="15"/>
      <c r="AKH150" s="15"/>
      <c r="AKI150" s="15"/>
      <c r="AKJ150" s="15"/>
      <c r="AKK150" s="15"/>
      <c r="AKL150" s="15"/>
      <c r="AKM150" s="15"/>
      <c r="AKN150" s="15"/>
      <c r="AKO150" s="15"/>
      <c r="AKP150" s="15"/>
      <c r="AKQ150" s="15"/>
      <c r="AKR150" s="15"/>
      <c r="AKS150" s="15"/>
      <c r="AKT150" s="15"/>
      <c r="AKU150" s="15"/>
      <c r="AKV150" s="15"/>
      <c r="AKW150" s="15"/>
      <c r="AKX150" s="15"/>
      <c r="AKY150" s="15"/>
      <c r="AKZ150" s="15"/>
      <c r="ALA150" s="15"/>
      <c r="ALB150" s="15"/>
      <c r="ALC150" s="15"/>
      <c r="ALD150" s="15"/>
      <c r="ALE150" s="15"/>
      <c r="ALF150" s="15"/>
      <c r="ALG150" s="15"/>
      <c r="ALH150" s="15"/>
      <c r="ALI150" s="15"/>
      <c r="ALJ150" s="15"/>
      <c r="ALK150" s="15"/>
      <c r="ALL150" s="15"/>
      <c r="ALM150" s="15"/>
      <c r="ALN150" s="15"/>
      <c r="ALO150" s="15"/>
      <c r="ALP150" s="15"/>
      <c r="ALQ150" s="15"/>
      <c r="ALR150" s="15"/>
      <c r="ALS150" s="15"/>
      <c r="ALT150" s="15"/>
      <c r="ALU150" s="15"/>
      <c r="ALV150" s="15"/>
      <c r="ALW150" s="15"/>
      <c r="ALX150" s="15"/>
      <c r="ALY150" s="15"/>
      <c r="ALZ150" s="15"/>
      <c r="AMA150" s="15"/>
      <c r="AMB150" s="15"/>
      <c r="AMC150" s="15"/>
      <c r="AMD150" s="15"/>
      <c r="AME150" s="15"/>
      <c r="AMF150" s="15"/>
    </row>
    <row r="151" spans="1:1020" s="15" customFormat="1" outlineLevel="1">
      <c r="A151" s="13" t="s">
        <v>599</v>
      </c>
      <c r="B151" s="124" t="s">
        <v>43</v>
      </c>
      <c r="C151" s="102" t="s">
        <v>600</v>
      </c>
      <c r="D151" s="103" t="s">
        <v>68</v>
      </c>
      <c r="E151" s="103" t="s">
        <v>44</v>
      </c>
      <c r="F151" s="103" t="s">
        <v>601</v>
      </c>
      <c r="G151" s="103" t="s">
        <v>44</v>
      </c>
      <c r="H151" s="101" t="s">
        <v>602</v>
      </c>
      <c r="I151" s="103" t="s">
        <v>44</v>
      </c>
      <c r="J151" s="104" t="s">
        <v>60</v>
      </c>
      <c r="K151" s="105">
        <v>0</v>
      </c>
      <c r="L151" s="106">
        <v>230000000</v>
      </c>
      <c r="M151" s="107" t="s">
        <v>384</v>
      </c>
      <c r="N151" s="108" t="s">
        <v>386</v>
      </c>
      <c r="O151" s="101" t="s">
        <v>47</v>
      </c>
      <c r="P151" s="13" t="s">
        <v>48</v>
      </c>
      <c r="Q151" s="109" t="s">
        <v>122</v>
      </c>
      <c r="R151" s="110" t="s">
        <v>50</v>
      </c>
      <c r="S151" s="13">
        <v>796</v>
      </c>
      <c r="T151" s="13" t="s">
        <v>51</v>
      </c>
      <c r="U151" s="132">
        <v>590</v>
      </c>
      <c r="V151" s="132">
        <f>430/1.12</f>
        <v>383.92857142857139</v>
      </c>
      <c r="W151" s="112">
        <v>0</v>
      </c>
      <c r="X151" s="271">
        <f t="shared" si="16"/>
        <v>0</v>
      </c>
      <c r="Y151" s="107"/>
      <c r="Z151" s="107">
        <v>2016</v>
      </c>
      <c r="AA151" s="151">
        <v>7</v>
      </c>
    </row>
    <row r="152" spans="1:1020" s="15" customFormat="1" outlineLevel="1">
      <c r="A152" s="13" t="s">
        <v>603</v>
      </c>
      <c r="B152" s="124" t="s">
        <v>43</v>
      </c>
      <c r="C152" s="102" t="s">
        <v>604</v>
      </c>
      <c r="D152" s="103" t="s">
        <v>605</v>
      </c>
      <c r="E152" s="103" t="s">
        <v>44</v>
      </c>
      <c r="F152" s="103" t="s">
        <v>606</v>
      </c>
      <c r="G152" s="103" t="s">
        <v>44</v>
      </c>
      <c r="H152" s="103" t="s">
        <v>606</v>
      </c>
      <c r="I152" s="103" t="s">
        <v>44</v>
      </c>
      <c r="J152" s="104" t="s">
        <v>60</v>
      </c>
      <c r="K152" s="105">
        <v>0</v>
      </c>
      <c r="L152" s="106">
        <v>230000000</v>
      </c>
      <c r="M152" s="107" t="s">
        <v>384</v>
      </c>
      <c r="N152" s="108" t="s">
        <v>386</v>
      </c>
      <c r="O152" s="101" t="s">
        <v>47</v>
      </c>
      <c r="P152" s="13" t="s">
        <v>48</v>
      </c>
      <c r="Q152" s="109" t="s">
        <v>122</v>
      </c>
      <c r="R152" s="110" t="s">
        <v>50</v>
      </c>
      <c r="S152" s="13">
        <v>778</v>
      </c>
      <c r="T152" s="13" t="s">
        <v>594</v>
      </c>
      <c r="U152" s="132">
        <v>1465</v>
      </c>
      <c r="V152" s="132">
        <f>293.04/1.12</f>
        <v>261.64285714285711</v>
      </c>
      <c r="W152" s="112">
        <v>0</v>
      </c>
      <c r="X152" s="271">
        <f t="shared" si="16"/>
        <v>0</v>
      </c>
      <c r="Y152" s="107"/>
      <c r="Z152" s="107">
        <v>2016</v>
      </c>
      <c r="AA152" s="151">
        <v>7</v>
      </c>
    </row>
    <row r="153" spans="1:1020" s="15" customFormat="1" outlineLevel="1">
      <c r="A153" s="13" t="s">
        <v>607</v>
      </c>
      <c r="B153" s="124" t="s">
        <v>43</v>
      </c>
      <c r="C153" s="102" t="s">
        <v>608</v>
      </c>
      <c r="D153" s="103" t="s">
        <v>68</v>
      </c>
      <c r="E153" s="103" t="s">
        <v>44</v>
      </c>
      <c r="F153" s="103" t="s">
        <v>239</v>
      </c>
      <c r="G153" s="103" t="s">
        <v>44</v>
      </c>
      <c r="H153" s="101" t="s">
        <v>609</v>
      </c>
      <c r="I153" s="103" t="s">
        <v>44</v>
      </c>
      <c r="J153" s="104" t="s">
        <v>60</v>
      </c>
      <c r="K153" s="105">
        <v>0</v>
      </c>
      <c r="L153" s="106">
        <v>230000000</v>
      </c>
      <c r="M153" s="107" t="s">
        <v>384</v>
      </c>
      <c r="N153" s="108" t="s">
        <v>386</v>
      </c>
      <c r="O153" s="101" t="s">
        <v>47</v>
      </c>
      <c r="P153" s="13" t="s">
        <v>48</v>
      </c>
      <c r="Q153" s="109" t="s">
        <v>122</v>
      </c>
      <c r="R153" s="110" t="s">
        <v>50</v>
      </c>
      <c r="S153" s="13">
        <v>796</v>
      </c>
      <c r="T153" s="13" t="s">
        <v>51</v>
      </c>
      <c r="U153" s="132">
        <v>5930</v>
      </c>
      <c r="V153" s="132">
        <f>194.88/1.12</f>
        <v>173.99999999999997</v>
      </c>
      <c r="W153" s="112">
        <v>0</v>
      </c>
      <c r="X153" s="271">
        <f t="shared" si="16"/>
        <v>0</v>
      </c>
      <c r="Y153" s="107"/>
      <c r="Z153" s="107">
        <v>2016</v>
      </c>
      <c r="AA153" s="151">
        <v>7</v>
      </c>
    </row>
    <row r="154" spans="1:1020" s="40" customFormat="1">
      <c r="A154" s="32" t="s">
        <v>920</v>
      </c>
      <c r="B154" s="32"/>
      <c r="C154" s="32"/>
      <c r="D154" s="32"/>
      <c r="E154" s="32"/>
      <c r="F154" s="32"/>
      <c r="G154" s="32"/>
      <c r="H154" s="32"/>
      <c r="I154" s="32"/>
      <c r="J154" s="33"/>
      <c r="K154" s="33"/>
      <c r="L154" s="32"/>
      <c r="M154" s="32"/>
      <c r="N154" s="32"/>
      <c r="O154" s="32"/>
      <c r="P154" s="32"/>
      <c r="Q154" s="32"/>
      <c r="R154" s="12"/>
      <c r="S154" s="32"/>
      <c r="T154" s="32"/>
      <c r="U154" s="34"/>
      <c r="V154" s="34"/>
      <c r="W154" s="34">
        <f>SUM(W33:W153)</f>
        <v>0</v>
      </c>
      <c r="X154" s="272">
        <f>SUM(X33:X153)</f>
        <v>0</v>
      </c>
      <c r="Y154" s="51"/>
      <c r="Z154" s="51"/>
      <c r="AA154" s="291"/>
      <c r="AC154" s="41"/>
      <c r="AD154" s="42"/>
    </row>
    <row r="155" spans="1:1020" s="15" customFormat="1">
      <c r="A155" s="17" t="s">
        <v>825</v>
      </c>
      <c r="B155" s="17"/>
      <c r="C155" s="17"/>
      <c r="D155" s="17"/>
      <c r="E155" s="17"/>
      <c r="F155" s="17"/>
      <c r="G155" s="17"/>
      <c r="H155" s="17"/>
      <c r="I155" s="17"/>
      <c r="J155" s="69"/>
      <c r="K155" s="69"/>
      <c r="L155" s="17"/>
      <c r="M155" s="17"/>
      <c r="N155" s="17"/>
      <c r="O155" s="17"/>
      <c r="P155" s="17"/>
      <c r="Q155" s="17"/>
      <c r="R155" s="13"/>
      <c r="S155" s="17"/>
      <c r="T155" s="17"/>
      <c r="U155" s="37"/>
      <c r="V155" s="37"/>
      <c r="W155" s="37"/>
      <c r="X155" s="273"/>
      <c r="Y155" s="58"/>
      <c r="Z155" s="107"/>
      <c r="AA155" s="150"/>
    </row>
    <row r="156" spans="1:1020" s="18" customFormat="1" outlineLevel="1">
      <c r="A156" s="113" t="s">
        <v>692</v>
      </c>
      <c r="B156" s="101" t="s">
        <v>43</v>
      </c>
      <c r="C156" s="114" t="s">
        <v>680</v>
      </c>
      <c r="D156" s="103" t="s">
        <v>187</v>
      </c>
      <c r="E156" s="103" t="s">
        <v>44</v>
      </c>
      <c r="F156" s="103" t="s">
        <v>683</v>
      </c>
      <c r="G156" s="103" t="s">
        <v>44</v>
      </c>
      <c r="H156" s="101" t="s">
        <v>120</v>
      </c>
      <c r="I156" s="101" t="s">
        <v>121</v>
      </c>
      <c r="J156" s="104" t="s">
        <v>60</v>
      </c>
      <c r="K156" s="105">
        <v>0</v>
      </c>
      <c r="L156" s="106">
        <v>230000000</v>
      </c>
      <c r="M156" s="107" t="s">
        <v>384</v>
      </c>
      <c r="N156" s="108" t="s">
        <v>386</v>
      </c>
      <c r="O156" s="115" t="s">
        <v>47</v>
      </c>
      <c r="P156" s="13" t="s">
        <v>48</v>
      </c>
      <c r="Q156" s="109" t="s">
        <v>73</v>
      </c>
      <c r="R156" s="110" t="s">
        <v>50</v>
      </c>
      <c r="S156" s="13">
        <v>839</v>
      </c>
      <c r="T156" s="13" t="s">
        <v>59</v>
      </c>
      <c r="U156" s="111">
        <v>62</v>
      </c>
      <c r="V156" s="111">
        <v>3571.42</v>
      </c>
      <c r="W156" s="112">
        <f t="shared" ref="W156:W169" si="17">U156*V156</f>
        <v>221428.04</v>
      </c>
      <c r="X156" s="269">
        <f t="shared" ref="X156:X221" si="18">W156*1.12</f>
        <v>247999.40480000002</v>
      </c>
      <c r="Y156" s="107"/>
      <c r="Z156" s="135">
        <v>2016</v>
      </c>
      <c r="AA156" s="152"/>
      <c r="AB156" s="1" t="s">
        <v>52</v>
      </c>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c r="JG156" s="1"/>
      <c r="JH156" s="1"/>
      <c r="JI156" s="1"/>
      <c r="JJ156" s="1"/>
      <c r="JK156" s="1"/>
      <c r="JL156" s="1"/>
      <c r="JM156" s="1"/>
      <c r="JN156" s="1"/>
      <c r="JO156" s="1"/>
      <c r="JP156" s="1"/>
      <c r="JQ156" s="1"/>
      <c r="JR156" s="1"/>
      <c r="JS156" s="1"/>
      <c r="JT156" s="1"/>
      <c r="JU156" s="1"/>
      <c r="JV156" s="1"/>
      <c r="JW156" s="1"/>
      <c r="JX156" s="1"/>
      <c r="JY156" s="1"/>
      <c r="JZ156" s="1"/>
      <c r="KA156" s="1"/>
      <c r="KB156" s="1"/>
      <c r="KC156" s="1"/>
      <c r="KD156" s="1"/>
      <c r="KE156" s="1"/>
      <c r="KF156" s="1"/>
      <c r="KG156" s="1"/>
      <c r="KH156" s="1"/>
      <c r="KI156" s="1"/>
      <c r="KJ156" s="1"/>
      <c r="KK156" s="1"/>
      <c r="KL156" s="1"/>
      <c r="KM156" s="1"/>
      <c r="KN156" s="1"/>
      <c r="KO156" s="1"/>
      <c r="KP156" s="1"/>
      <c r="KQ156" s="1"/>
      <c r="KR156" s="1"/>
      <c r="KS156" s="1"/>
      <c r="KT156" s="1"/>
      <c r="KU156" s="1"/>
      <c r="KV156" s="1"/>
      <c r="KW156" s="1"/>
      <c r="KX156" s="1"/>
      <c r="KY156" s="1"/>
      <c r="KZ156" s="1"/>
      <c r="LA156" s="1"/>
      <c r="LB156" s="1"/>
      <c r="LC156" s="1"/>
      <c r="LD156" s="1"/>
      <c r="LE156" s="1"/>
      <c r="LF156" s="1"/>
      <c r="LG156" s="1"/>
      <c r="LH156" s="1"/>
      <c r="LI156" s="1"/>
      <c r="LJ156" s="1"/>
      <c r="LK156" s="1"/>
      <c r="LL156" s="1"/>
      <c r="LM156" s="1"/>
      <c r="LN156" s="1"/>
      <c r="LO156" s="1"/>
      <c r="LP156" s="1"/>
      <c r="LQ156" s="1"/>
      <c r="LR156" s="1"/>
      <c r="LS156" s="1"/>
      <c r="LT156" s="1"/>
      <c r="LU156" s="1"/>
      <c r="LV156" s="1"/>
      <c r="LW156" s="1"/>
      <c r="LX156" s="1"/>
      <c r="LY156" s="1"/>
      <c r="LZ156" s="1"/>
      <c r="MA156" s="1"/>
      <c r="MB156" s="1"/>
      <c r="MC156" s="1"/>
      <c r="MD156" s="1"/>
      <c r="ME156" s="1"/>
      <c r="MF156" s="1"/>
      <c r="MG156" s="1"/>
      <c r="MH156" s="1"/>
      <c r="MI156" s="1"/>
      <c r="MJ156" s="1"/>
      <c r="MK156" s="1"/>
      <c r="ML156" s="1"/>
      <c r="MM156" s="1"/>
      <c r="MN156" s="1"/>
      <c r="MO156" s="1"/>
      <c r="MP156" s="1"/>
      <c r="MQ156" s="1"/>
      <c r="MR156" s="1"/>
      <c r="MS156" s="1"/>
      <c r="MT156" s="1"/>
      <c r="MU156" s="1"/>
      <c r="MV156" s="1"/>
      <c r="MW156" s="1"/>
      <c r="MX156" s="1"/>
      <c r="MY156" s="1"/>
      <c r="MZ156" s="1"/>
      <c r="NA156" s="1"/>
      <c r="NB156" s="1"/>
      <c r="NC156" s="1"/>
      <c r="ND156" s="1"/>
      <c r="NE156" s="1"/>
      <c r="NF156" s="1"/>
      <c r="NG156" s="1"/>
      <c r="NH156" s="1"/>
      <c r="NI156" s="1"/>
      <c r="NJ156" s="1"/>
      <c r="NK156" s="1"/>
      <c r="NL156" s="1"/>
      <c r="NM156" s="1"/>
      <c r="NN156" s="1"/>
      <c r="NO156" s="1"/>
      <c r="NP156" s="1"/>
      <c r="NQ156" s="1"/>
      <c r="NR156" s="1"/>
      <c r="NS156" s="1"/>
      <c r="NT156" s="1"/>
      <c r="NU156" s="1"/>
      <c r="NV156" s="1"/>
      <c r="NW156" s="1"/>
      <c r="NX156" s="1"/>
      <c r="NY156" s="1"/>
      <c r="NZ156" s="1"/>
      <c r="OA156" s="1"/>
      <c r="OB156" s="1"/>
      <c r="OC156" s="1"/>
      <c r="OD156" s="1"/>
      <c r="OE156" s="1"/>
      <c r="OF156" s="1"/>
      <c r="OG156" s="1"/>
      <c r="OH156" s="1"/>
      <c r="OI156" s="1"/>
      <c r="OJ156" s="1"/>
      <c r="OK156" s="1"/>
      <c r="OL156" s="1"/>
      <c r="OM156" s="1"/>
      <c r="ON156" s="1"/>
      <c r="OO156" s="1"/>
      <c r="OP156" s="1"/>
      <c r="OQ156" s="1"/>
      <c r="OR156" s="1"/>
      <c r="OS156" s="1"/>
      <c r="OT156" s="1"/>
      <c r="OU156" s="1"/>
      <c r="OV156" s="1"/>
      <c r="OW156" s="1"/>
      <c r="OX156" s="1"/>
      <c r="OY156" s="1"/>
      <c r="OZ156" s="1"/>
      <c r="PA156" s="1"/>
      <c r="PB156" s="1"/>
      <c r="PC156" s="1"/>
      <c r="PD156" s="1"/>
      <c r="PE156" s="1"/>
      <c r="PF156" s="1"/>
      <c r="PG156" s="1"/>
      <c r="PH156" s="1"/>
      <c r="PI156" s="1"/>
      <c r="PJ156" s="1"/>
      <c r="PK156" s="1"/>
      <c r="PL156" s="1"/>
      <c r="PM156" s="1"/>
      <c r="PN156" s="1"/>
      <c r="PO156" s="1"/>
      <c r="PP156" s="1"/>
      <c r="PQ156" s="1"/>
      <c r="PR156" s="1"/>
      <c r="PS156" s="1"/>
      <c r="PT156" s="1"/>
      <c r="PU156" s="1"/>
      <c r="PV156" s="1"/>
      <c r="PW156" s="1"/>
      <c r="PX156" s="1"/>
      <c r="PY156" s="1"/>
      <c r="PZ156" s="1"/>
      <c r="QA156" s="1"/>
      <c r="QB156" s="1"/>
      <c r="QC156" s="1"/>
      <c r="QD156" s="1"/>
      <c r="QE156" s="1"/>
      <c r="QF156" s="1"/>
      <c r="QG156" s="1"/>
      <c r="QH156" s="1"/>
      <c r="QI156" s="1"/>
      <c r="QJ156" s="1"/>
      <c r="QK156" s="1"/>
      <c r="QL156" s="1"/>
      <c r="QM156" s="1"/>
      <c r="QN156" s="1"/>
      <c r="QO156" s="1"/>
      <c r="QP156" s="1"/>
      <c r="QQ156" s="1"/>
      <c r="QR156" s="1"/>
      <c r="QS156" s="1"/>
      <c r="QT156" s="1"/>
      <c r="QU156" s="1"/>
      <c r="QV156" s="1"/>
      <c r="QW156" s="1"/>
      <c r="QX156" s="1"/>
      <c r="QY156" s="1"/>
      <c r="QZ156" s="1"/>
      <c r="RA156" s="1"/>
      <c r="RB156" s="1"/>
      <c r="RC156" s="1"/>
      <c r="RD156" s="1"/>
      <c r="RE156" s="1"/>
      <c r="RF156" s="1"/>
      <c r="RG156" s="1"/>
      <c r="RH156" s="1"/>
      <c r="RI156" s="1"/>
      <c r="RJ156" s="1"/>
      <c r="RK156" s="1"/>
      <c r="RL156" s="1"/>
      <c r="RM156" s="1"/>
      <c r="RN156" s="1"/>
      <c r="RO156" s="1"/>
      <c r="RP156" s="1"/>
      <c r="RQ156" s="1"/>
      <c r="RR156" s="1"/>
      <c r="RS156" s="1"/>
      <c r="RT156" s="1"/>
      <c r="RU156" s="1"/>
      <c r="RV156" s="1"/>
      <c r="RW156" s="1"/>
      <c r="RX156" s="1"/>
      <c r="RY156" s="1"/>
      <c r="RZ156" s="1"/>
      <c r="SA156" s="1"/>
      <c r="SB156" s="1"/>
      <c r="SC156" s="1"/>
      <c r="SD156" s="1"/>
      <c r="SE156" s="1"/>
      <c r="SF156" s="1"/>
      <c r="SG156" s="1"/>
      <c r="SH156" s="1"/>
      <c r="SI156" s="1"/>
      <c r="SJ156" s="1"/>
      <c r="SK156" s="1"/>
      <c r="SL156" s="1"/>
      <c r="SM156" s="1"/>
      <c r="SN156" s="1"/>
      <c r="SO156" s="1"/>
      <c r="SP156" s="1"/>
      <c r="SQ156" s="1"/>
      <c r="SR156" s="1"/>
      <c r="SS156" s="1"/>
      <c r="ST156" s="1"/>
      <c r="SU156" s="1"/>
      <c r="SV156" s="1"/>
      <c r="SW156" s="1"/>
      <c r="SX156" s="1"/>
      <c r="SY156" s="1"/>
      <c r="SZ156" s="1"/>
      <c r="TA156" s="1"/>
      <c r="TB156" s="1"/>
      <c r="TC156" s="1"/>
      <c r="TD156" s="1"/>
      <c r="TE156" s="1"/>
      <c r="TF156" s="1"/>
      <c r="TG156" s="1"/>
      <c r="TH156" s="1"/>
      <c r="TI156" s="1"/>
      <c r="TJ156" s="1"/>
      <c r="TK156" s="1"/>
      <c r="TL156" s="1"/>
      <c r="TM156" s="1"/>
      <c r="TN156" s="1"/>
      <c r="TO156" s="1"/>
      <c r="TP156" s="1"/>
      <c r="TQ156" s="1"/>
      <c r="TR156" s="1"/>
      <c r="TS156" s="1"/>
      <c r="TT156" s="1"/>
      <c r="TU156" s="1"/>
      <c r="TV156" s="1"/>
      <c r="TW156" s="1"/>
      <c r="TX156" s="1"/>
      <c r="TY156" s="1"/>
      <c r="TZ156" s="1"/>
      <c r="UA156" s="1"/>
      <c r="UB156" s="1"/>
      <c r="UC156" s="1"/>
      <c r="UD156" s="1"/>
      <c r="UE156" s="1"/>
      <c r="UF156" s="1"/>
      <c r="UG156" s="1"/>
      <c r="UH156" s="1"/>
      <c r="UI156" s="1"/>
      <c r="UJ156" s="1"/>
      <c r="UK156" s="1"/>
      <c r="UL156" s="1"/>
      <c r="UM156" s="1"/>
      <c r="UN156" s="1"/>
      <c r="UO156" s="1"/>
      <c r="UP156" s="1"/>
      <c r="UQ156" s="1"/>
      <c r="UR156" s="1"/>
      <c r="US156" s="1"/>
      <c r="UT156" s="1"/>
      <c r="UU156" s="1"/>
      <c r="UV156" s="1"/>
      <c r="UW156" s="1"/>
      <c r="UX156" s="1"/>
      <c r="UY156" s="1"/>
      <c r="UZ156" s="1"/>
      <c r="VA156" s="1"/>
      <c r="VB156" s="1"/>
      <c r="VC156" s="1"/>
      <c r="VD156" s="1"/>
      <c r="VE156" s="1"/>
      <c r="VF156" s="1"/>
      <c r="VG156" s="1"/>
      <c r="VH156" s="1"/>
      <c r="VI156" s="1"/>
      <c r="VJ156" s="1"/>
      <c r="VK156" s="1"/>
      <c r="VL156" s="1"/>
      <c r="VM156" s="1"/>
      <c r="VN156" s="1"/>
      <c r="VO156" s="1"/>
      <c r="VP156" s="1"/>
      <c r="VQ156" s="1"/>
      <c r="VR156" s="1"/>
      <c r="VS156" s="1"/>
      <c r="VT156" s="1"/>
      <c r="VU156" s="1"/>
      <c r="VV156" s="1"/>
      <c r="VW156" s="1"/>
      <c r="VX156" s="1"/>
      <c r="VY156" s="1"/>
      <c r="VZ156" s="1"/>
      <c r="WA156" s="1"/>
      <c r="WB156" s="1"/>
      <c r="WC156" s="1"/>
      <c r="WD156" s="1"/>
      <c r="WE156" s="1"/>
      <c r="WF156" s="1"/>
      <c r="WG156" s="1"/>
      <c r="WH156" s="1"/>
      <c r="WI156" s="1"/>
      <c r="WJ156" s="1"/>
      <c r="WK156" s="1"/>
      <c r="WL156" s="1"/>
      <c r="WM156" s="1"/>
      <c r="WN156" s="1"/>
      <c r="WO156" s="1"/>
      <c r="WP156" s="1"/>
      <c r="WQ156" s="1"/>
      <c r="WR156" s="1"/>
      <c r="WS156" s="1"/>
      <c r="WT156" s="1"/>
      <c r="WU156" s="1"/>
      <c r="WV156" s="1"/>
      <c r="WW156" s="1"/>
      <c r="WX156" s="1"/>
      <c r="WY156" s="1"/>
      <c r="WZ156" s="1"/>
      <c r="XA156" s="1"/>
      <c r="XB156" s="1"/>
      <c r="XC156" s="1"/>
      <c r="XD156" s="1"/>
      <c r="XE156" s="1"/>
      <c r="XF156" s="1"/>
      <c r="XG156" s="1"/>
      <c r="XH156" s="1"/>
      <c r="XI156" s="1"/>
      <c r="XJ156" s="1"/>
      <c r="XK156" s="1"/>
      <c r="XL156" s="1"/>
      <c r="XM156" s="1"/>
      <c r="XN156" s="1"/>
      <c r="XO156" s="1"/>
      <c r="XP156" s="1"/>
      <c r="XQ156" s="1"/>
      <c r="XR156" s="1"/>
      <c r="XS156" s="1"/>
      <c r="XT156" s="1"/>
      <c r="XU156" s="1"/>
      <c r="XV156" s="1"/>
      <c r="XW156" s="1"/>
      <c r="XX156" s="1"/>
      <c r="XY156" s="1"/>
      <c r="XZ156" s="1"/>
      <c r="YA156" s="1"/>
      <c r="YB156" s="1"/>
      <c r="YC156" s="1"/>
      <c r="YD156" s="1"/>
      <c r="YE156" s="1"/>
      <c r="YF156" s="1"/>
      <c r="YG156" s="1"/>
      <c r="YH156" s="1"/>
      <c r="YI156" s="1"/>
      <c r="YJ156" s="1"/>
      <c r="YK156" s="1"/>
      <c r="YL156" s="1"/>
      <c r="YM156" s="1"/>
      <c r="YN156" s="1"/>
      <c r="YO156" s="1"/>
      <c r="YP156" s="1"/>
      <c r="YQ156" s="1"/>
      <c r="YR156" s="1"/>
      <c r="YS156" s="1"/>
      <c r="YT156" s="1"/>
      <c r="YU156" s="1"/>
      <c r="YV156" s="1"/>
      <c r="YW156" s="1"/>
      <c r="YX156" s="1"/>
      <c r="YY156" s="1"/>
      <c r="YZ156" s="1"/>
      <c r="ZA156" s="1"/>
      <c r="ZB156" s="1"/>
      <c r="ZC156" s="1"/>
      <c r="ZD156" s="1"/>
      <c r="ZE156" s="1"/>
      <c r="ZF156" s="1"/>
      <c r="ZG156" s="1"/>
      <c r="ZH156" s="1"/>
      <c r="ZI156" s="1"/>
      <c r="ZJ156" s="1"/>
      <c r="ZK156" s="1"/>
      <c r="ZL156" s="1"/>
      <c r="ZM156" s="1"/>
      <c r="ZN156" s="1"/>
      <c r="ZO156" s="1"/>
      <c r="ZP156" s="1"/>
      <c r="ZQ156" s="1"/>
      <c r="ZR156" s="1"/>
      <c r="ZS156" s="1"/>
      <c r="ZT156" s="1"/>
      <c r="ZU156" s="1"/>
      <c r="ZV156" s="1"/>
      <c r="ZW156" s="1"/>
      <c r="ZX156" s="1"/>
      <c r="ZY156" s="1"/>
      <c r="ZZ156" s="1"/>
      <c r="AAA156" s="1"/>
      <c r="AAB156" s="1"/>
      <c r="AAC156" s="1"/>
      <c r="AAD156" s="1"/>
      <c r="AAE156" s="1"/>
      <c r="AAF156" s="1"/>
      <c r="AAG156" s="1"/>
      <c r="AAH156" s="1"/>
      <c r="AAI156" s="1"/>
      <c r="AAJ156" s="1"/>
      <c r="AAK156" s="1"/>
      <c r="AAL156" s="1"/>
      <c r="AAM156" s="1"/>
      <c r="AAN156" s="1"/>
      <c r="AAO156" s="1"/>
      <c r="AAP156" s="1"/>
      <c r="AAQ156" s="1"/>
      <c r="AAR156" s="1"/>
      <c r="AAS156" s="1"/>
      <c r="AAT156" s="1"/>
      <c r="AAU156" s="1"/>
      <c r="AAV156" s="1"/>
      <c r="AAW156" s="1"/>
      <c r="AAX156" s="1"/>
      <c r="AAY156" s="1"/>
      <c r="AAZ156" s="1"/>
      <c r="ABA156" s="1"/>
      <c r="ABB156" s="1"/>
      <c r="ABC156" s="1"/>
      <c r="ABD156" s="1"/>
      <c r="ABE156" s="1"/>
      <c r="ABF156" s="1"/>
      <c r="ABG156" s="1"/>
      <c r="ABH156" s="1"/>
      <c r="ABI156" s="1"/>
      <c r="ABJ156" s="1"/>
      <c r="ABK156" s="1"/>
      <c r="ABL156" s="1"/>
      <c r="ABM156" s="1"/>
      <c r="ABN156" s="1"/>
      <c r="ABO156" s="1"/>
      <c r="ABP156" s="1"/>
      <c r="ABQ156" s="1"/>
      <c r="ABR156" s="1"/>
      <c r="ABS156" s="1"/>
      <c r="ABT156" s="1"/>
      <c r="ABU156" s="1"/>
      <c r="ABV156" s="1"/>
      <c r="ABW156" s="1"/>
      <c r="ABX156" s="1"/>
      <c r="ABY156" s="1"/>
      <c r="ABZ156" s="1"/>
      <c r="ACA156" s="1"/>
      <c r="ACB156" s="1"/>
      <c r="ACC156" s="1"/>
      <c r="ACD156" s="1"/>
      <c r="ACE156" s="1"/>
      <c r="ACF156" s="1"/>
      <c r="ACG156" s="1"/>
      <c r="ACH156" s="1"/>
      <c r="ACI156" s="1"/>
      <c r="ACJ156" s="1"/>
      <c r="ACK156" s="1"/>
      <c r="ACL156" s="1"/>
      <c r="ACM156" s="1"/>
      <c r="ACN156" s="1"/>
      <c r="ACO156" s="1"/>
      <c r="ACP156" s="1"/>
      <c r="ACQ156" s="1"/>
      <c r="ACR156" s="1"/>
      <c r="ACS156" s="1"/>
      <c r="ACT156" s="1"/>
      <c r="ACU156" s="1"/>
      <c r="ACV156" s="1"/>
      <c r="ACW156" s="1"/>
      <c r="ACX156" s="1"/>
      <c r="ACY156" s="1"/>
      <c r="ACZ156" s="1"/>
      <c r="ADA156" s="1"/>
      <c r="ADB156" s="1"/>
      <c r="ADC156" s="1"/>
      <c r="ADD156" s="1"/>
      <c r="ADE156" s="1"/>
      <c r="ADF156" s="1"/>
      <c r="ADG156" s="1"/>
      <c r="ADH156" s="1"/>
      <c r="ADI156" s="1"/>
      <c r="ADJ156" s="1"/>
      <c r="ADK156" s="1"/>
      <c r="ADL156" s="1"/>
      <c r="ADM156" s="1"/>
      <c r="ADN156" s="1"/>
      <c r="ADO156" s="1"/>
      <c r="ADP156" s="1"/>
      <c r="ADQ156" s="1"/>
      <c r="ADR156" s="1"/>
      <c r="ADS156" s="1"/>
      <c r="ADT156" s="1"/>
      <c r="ADU156" s="1"/>
      <c r="ADV156" s="1"/>
      <c r="ADW156" s="1"/>
      <c r="ADX156" s="1"/>
      <c r="ADY156" s="1"/>
      <c r="ADZ156" s="1"/>
      <c r="AEA156" s="1"/>
      <c r="AEB156" s="1"/>
      <c r="AEC156" s="1"/>
      <c r="AED156" s="1"/>
      <c r="AEE156" s="1"/>
      <c r="AEF156" s="1"/>
      <c r="AEG156" s="1"/>
      <c r="AEH156" s="1"/>
      <c r="AEI156" s="1"/>
      <c r="AEJ156" s="1"/>
      <c r="AEK156" s="1"/>
      <c r="AEL156" s="1"/>
      <c r="AEM156" s="1"/>
      <c r="AEN156" s="1"/>
      <c r="AEO156" s="1"/>
      <c r="AEP156" s="1"/>
      <c r="AEQ156" s="1"/>
      <c r="AER156" s="1"/>
      <c r="AES156" s="1"/>
      <c r="AET156" s="1"/>
      <c r="AEU156" s="1"/>
      <c r="AEV156" s="1"/>
      <c r="AEW156" s="1"/>
      <c r="AEX156" s="1"/>
      <c r="AEY156" s="1"/>
      <c r="AEZ156" s="1"/>
      <c r="AFA156" s="1"/>
      <c r="AFB156" s="1"/>
      <c r="AFC156" s="1"/>
      <c r="AFD156" s="1"/>
      <c r="AFE156" s="1"/>
      <c r="AFF156" s="1"/>
      <c r="AFG156" s="1"/>
      <c r="AFH156" s="1"/>
      <c r="AFI156" s="1"/>
      <c r="AFJ156" s="1"/>
      <c r="AFK156" s="1"/>
      <c r="AFL156" s="1"/>
      <c r="AFM156" s="1"/>
      <c r="AFN156" s="1"/>
      <c r="AFO156" s="1"/>
      <c r="AFP156" s="1"/>
      <c r="AFQ156" s="1"/>
      <c r="AFR156" s="1"/>
      <c r="AFS156" s="1"/>
      <c r="AFT156" s="1"/>
      <c r="AFU156" s="1"/>
      <c r="AFV156" s="1"/>
      <c r="AFW156" s="1"/>
      <c r="AFX156" s="1"/>
      <c r="AFY156" s="1"/>
      <c r="AFZ156" s="1"/>
      <c r="AGA156" s="1"/>
      <c r="AGB156" s="1"/>
      <c r="AGC156" s="1"/>
      <c r="AGD156" s="1"/>
      <c r="AGE156" s="1"/>
      <c r="AGF156" s="1"/>
      <c r="AGG156" s="1"/>
      <c r="AGH156" s="1"/>
      <c r="AGI156" s="1"/>
      <c r="AGJ156" s="1"/>
      <c r="AGK156" s="1"/>
      <c r="AGL156" s="1"/>
      <c r="AGM156" s="1"/>
      <c r="AGN156" s="1"/>
      <c r="AGO156" s="1"/>
      <c r="AGP156" s="1"/>
      <c r="AGQ156" s="1"/>
      <c r="AGR156" s="1"/>
      <c r="AGS156" s="1"/>
      <c r="AGT156" s="1"/>
      <c r="AGU156" s="1"/>
      <c r="AGV156" s="1"/>
      <c r="AGW156" s="1"/>
      <c r="AGX156" s="1"/>
      <c r="AGY156" s="1"/>
      <c r="AGZ156" s="1"/>
      <c r="AHA156" s="1"/>
      <c r="AHB156" s="1"/>
      <c r="AHC156" s="1"/>
      <c r="AHD156" s="1"/>
      <c r="AHE156" s="1"/>
      <c r="AHF156" s="1"/>
      <c r="AHG156" s="1"/>
      <c r="AHH156" s="1"/>
      <c r="AHI156" s="1"/>
      <c r="AHJ156" s="1"/>
      <c r="AHK156" s="1"/>
      <c r="AHL156" s="1"/>
      <c r="AHM156" s="1"/>
      <c r="AHN156" s="1"/>
      <c r="AHO156" s="1"/>
      <c r="AHP156" s="1"/>
      <c r="AHQ156" s="1"/>
      <c r="AHR156" s="1"/>
      <c r="AHS156" s="1"/>
      <c r="AHT156" s="1"/>
      <c r="AHU156" s="1"/>
      <c r="AHV156" s="1"/>
      <c r="AHW156" s="1"/>
      <c r="AHX156" s="1"/>
      <c r="AHY156" s="1"/>
      <c r="AHZ156" s="1"/>
      <c r="AIA156" s="1"/>
      <c r="AIB156" s="1"/>
      <c r="AIC156" s="1"/>
      <c r="AID156" s="1"/>
      <c r="AIE156" s="1"/>
      <c r="AIF156" s="1"/>
      <c r="AIG156" s="1"/>
      <c r="AIH156" s="1"/>
      <c r="AII156" s="1"/>
      <c r="AIJ156" s="1"/>
      <c r="AIK156" s="1"/>
      <c r="AIL156" s="1"/>
      <c r="AIM156" s="1"/>
      <c r="AIN156" s="1"/>
      <c r="AIO156" s="1"/>
      <c r="AIP156" s="1"/>
      <c r="AIQ156" s="1"/>
      <c r="AIR156" s="1"/>
      <c r="AIS156" s="1"/>
      <c r="AIT156" s="1"/>
      <c r="AIU156" s="1"/>
      <c r="AIV156" s="1"/>
      <c r="AIW156" s="1"/>
      <c r="AIX156" s="1"/>
      <c r="AIY156" s="1"/>
      <c r="AIZ156" s="1"/>
      <c r="AJA156" s="1"/>
      <c r="AJB156" s="1"/>
      <c r="AJC156" s="1"/>
      <c r="AJD156" s="1"/>
      <c r="AJE156" s="1"/>
      <c r="AJF156" s="1"/>
      <c r="AJG156" s="1"/>
      <c r="AJH156" s="1"/>
      <c r="AJI156" s="1"/>
      <c r="AJJ156" s="1"/>
      <c r="AJK156" s="1"/>
      <c r="AJL156" s="1"/>
      <c r="AJM156" s="1"/>
      <c r="AJN156" s="1"/>
      <c r="AJO156" s="1"/>
      <c r="AJP156" s="1"/>
      <c r="AJQ156" s="1"/>
      <c r="AJR156" s="1"/>
      <c r="AJS156" s="1"/>
      <c r="AJT156" s="1"/>
      <c r="AJU156" s="1"/>
      <c r="AJV156" s="1"/>
      <c r="AJW156" s="1"/>
      <c r="AJX156" s="1"/>
      <c r="AJY156" s="1"/>
      <c r="AJZ156" s="1"/>
      <c r="AKA156" s="1"/>
      <c r="AKB156" s="1"/>
      <c r="AKC156" s="1"/>
      <c r="AKD156" s="1"/>
      <c r="AKE156" s="1"/>
      <c r="AKF156" s="1"/>
      <c r="AKG156" s="1"/>
      <c r="AKH156" s="1"/>
      <c r="AKI156" s="1"/>
      <c r="AKJ156" s="1"/>
      <c r="AKK156" s="1"/>
      <c r="AKL156" s="1"/>
      <c r="AKM156" s="1"/>
      <c r="AKN156" s="1"/>
      <c r="AKO156" s="1"/>
      <c r="AKP156" s="1"/>
      <c r="AKQ156" s="1"/>
      <c r="AKR156" s="1"/>
      <c r="AKS156" s="1"/>
      <c r="AKT156" s="1"/>
      <c r="AKU156" s="1"/>
      <c r="AKV156" s="1"/>
      <c r="AKW156" s="1"/>
      <c r="AKX156" s="1"/>
      <c r="AKY156" s="1"/>
      <c r="AKZ156" s="1"/>
      <c r="ALA156" s="1"/>
      <c r="ALB156" s="1"/>
      <c r="ALC156" s="1"/>
      <c r="ALD156" s="1"/>
      <c r="ALE156" s="1"/>
      <c r="ALF156" s="1"/>
      <c r="ALG156" s="1"/>
      <c r="ALH156" s="1"/>
      <c r="ALI156" s="1"/>
      <c r="ALJ156" s="1"/>
      <c r="ALK156" s="1"/>
      <c r="ALL156" s="1"/>
      <c r="ALM156" s="1"/>
      <c r="ALN156" s="1"/>
      <c r="ALO156" s="1"/>
      <c r="ALP156" s="1"/>
      <c r="ALQ156" s="1"/>
      <c r="ALR156" s="1"/>
      <c r="ALS156" s="1"/>
      <c r="ALT156" s="1"/>
      <c r="ALU156" s="1"/>
      <c r="ALV156" s="1"/>
      <c r="ALW156" s="1"/>
      <c r="ALX156" s="1"/>
      <c r="ALY156" s="1"/>
      <c r="ALZ156" s="1"/>
      <c r="AMA156" s="1"/>
      <c r="AMB156" s="1"/>
      <c r="AMC156" s="1"/>
      <c r="AMD156" s="1"/>
      <c r="AME156" s="1"/>
      <c r="AMF156" s="1"/>
    </row>
    <row r="157" spans="1:1020" s="18" customFormat="1" outlineLevel="1">
      <c r="A157" s="113" t="s">
        <v>693</v>
      </c>
      <c r="B157" s="101" t="s">
        <v>43</v>
      </c>
      <c r="C157" s="114" t="s">
        <v>681</v>
      </c>
      <c r="D157" s="103" t="s">
        <v>682</v>
      </c>
      <c r="E157" s="103" t="s">
        <v>44</v>
      </c>
      <c r="F157" s="103" t="s">
        <v>684</v>
      </c>
      <c r="G157" s="103" t="s">
        <v>44</v>
      </c>
      <c r="H157" s="101" t="s">
        <v>123</v>
      </c>
      <c r="I157" s="101" t="s">
        <v>124</v>
      </c>
      <c r="J157" s="104" t="s">
        <v>45</v>
      </c>
      <c r="K157" s="105">
        <v>0</v>
      </c>
      <c r="L157" s="106">
        <v>230000000</v>
      </c>
      <c r="M157" s="107" t="s">
        <v>384</v>
      </c>
      <c r="N157" s="108" t="s">
        <v>386</v>
      </c>
      <c r="O157" s="115" t="s">
        <v>47</v>
      </c>
      <c r="P157" s="13" t="s">
        <v>48</v>
      </c>
      <c r="Q157" s="109" t="s">
        <v>73</v>
      </c>
      <c r="R157" s="110" t="s">
        <v>50</v>
      </c>
      <c r="S157" s="13">
        <v>839</v>
      </c>
      <c r="T157" s="13" t="s">
        <v>59</v>
      </c>
      <c r="U157" s="111">
        <v>38</v>
      </c>
      <c r="V157" s="111">
        <v>87857.14</v>
      </c>
      <c r="W157" s="112">
        <f t="shared" si="17"/>
        <v>3338571.32</v>
      </c>
      <c r="X157" s="269">
        <f t="shared" si="18"/>
        <v>3739199.8784000003</v>
      </c>
      <c r="Y157" s="107"/>
      <c r="Z157" s="135">
        <v>2016</v>
      </c>
      <c r="AA157" s="152"/>
      <c r="AB157" s="15" t="s">
        <v>52</v>
      </c>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c r="JL157" s="1"/>
      <c r="JM157" s="1"/>
      <c r="JN157" s="1"/>
      <c r="JO157" s="1"/>
      <c r="JP157" s="1"/>
      <c r="JQ157" s="1"/>
      <c r="JR157" s="1"/>
      <c r="JS157" s="1"/>
      <c r="JT157" s="1"/>
      <c r="JU157" s="1"/>
      <c r="JV157" s="1"/>
      <c r="JW157" s="1"/>
      <c r="JX157" s="1"/>
      <c r="JY157" s="1"/>
      <c r="JZ157" s="1"/>
      <c r="KA157" s="1"/>
      <c r="KB157" s="1"/>
      <c r="KC157" s="1"/>
      <c r="KD157" s="1"/>
      <c r="KE157" s="1"/>
      <c r="KF157" s="1"/>
      <c r="KG157" s="1"/>
      <c r="KH157" s="1"/>
      <c r="KI157" s="1"/>
      <c r="KJ157" s="1"/>
      <c r="KK157" s="1"/>
      <c r="KL157" s="1"/>
      <c r="KM157" s="1"/>
      <c r="KN157" s="1"/>
      <c r="KO157" s="1"/>
      <c r="KP157" s="1"/>
      <c r="KQ157" s="1"/>
      <c r="KR157" s="1"/>
      <c r="KS157" s="1"/>
      <c r="KT157" s="1"/>
      <c r="KU157" s="1"/>
      <c r="KV157" s="1"/>
      <c r="KW157" s="1"/>
      <c r="KX157" s="1"/>
      <c r="KY157" s="1"/>
      <c r="KZ157" s="1"/>
      <c r="LA157" s="1"/>
      <c r="LB157" s="1"/>
      <c r="LC157" s="1"/>
      <c r="LD157" s="1"/>
      <c r="LE157" s="1"/>
      <c r="LF157" s="1"/>
      <c r="LG157" s="1"/>
      <c r="LH157" s="1"/>
      <c r="LI157" s="1"/>
      <c r="LJ157" s="1"/>
      <c r="LK157" s="1"/>
      <c r="LL157" s="1"/>
      <c r="LM157" s="1"/>
      <c r="LN157" s="1"/>
      <c r="LO157" s="1"/>
      <c r="LP157" s="1"/>
      <c r="LQ157" s="1"/>
      <c r="LR157" s="1"/>
      <c r="LS157" s="1"/>
      <c r="LT157" s="1"/>
      <c r="LU157" s="1"/>
      <c r="LV157" s="1"/>
      <c r="LW157" s="1"/>
      <c r="LX157" s="1"/>
      <c r="LY157" s="1"/>
      <c r="LZ157" s="1"/>
      <c r="MA157" s="1"/>
      <c r="MB157" s="1"/>
      <c r="MC157" s="1"/>
      <c r="MD157" s="1"/>
      <c r="ME157" s="1"/>
      <c r="MF157" s="1"/>
      <c r="MG157" s="1"/>
      <c r="MH157" s="1"/>
      <c r="MI157" s="1"/>
      <c r="MJ157" s="1"/>
      <c r="MK157" s="1"/>
      <c r="ML157" s="1"/>
      <c r="MM157" s="1"/>
      <c r="MN157" s="1"/>
      <c r="MO157" s="1"/>
      <c r="MP157" s="1"/>
      <c r="MQ157" s="1"/>
      <c r="MR157" s="1"/>
      <c r="MS157" s="1"/>
      <c r="MT157" s="1"/>
      <c r="MU157" s="1"/>
      <c r="MV157" s="1"/>
      <c r="MW157" s="1"/>
      <c r="MX157" s="1"/>
      <c r="MY157" s="1"/>
      <c r="MZ157" s="1"/>
      <c r="NA157" s="1"/>
      <c r="NB157" s="1"/>
      <c r="NC157" s="1"/>
      <c r="ND157" s="1"/>
      <c r="NE157" s="1"/>
      <c r="NF157" s="1"/>
      <c r="NG157" s="1"/>
      <c r="NH157" s="1"/>
      <c r="NI157" s="1"/>
      <c r="NJ157" s="1"/>
      <c r="NK157" s="1"/>
      <c r="NL157" s="1"/>
      <c r="NM157" s="1"/>
      <c r="NN157" s="1"/>
      <c r="NO157" s="1"/>
      <c r="NP157" s="1"/>
      <c r="NQ157" s="1"/>
      <c r="NR157" s="1"/>
      <c r="NS157" s="1"/>
      <c r="NT157" s="1"/>
      <c r="NU157" s="1"/>
      <c r="NV157" s="1"/>
      <c r="NW157" s="1"/>
      <c r="NX157" s="1"/>
      <c r="NY157" s="1"/>
      <c r="NZ157" s="1"/>
      <c r="OA157" s="1"/>
      <c r="OB157" s="1"/>
      <c r="OC157" s="1"/>
      <c r="OD157" s="1"/>
      <c r="OE157" s="1"/>
      <c r="OF157" s="1"/>
      <c r="OG157" s="1"/>
      <c r="OH157" s="1"/>
      <c r="OI157" s="1"/>
      <c r="OJ157" s="1"/>
      <c r="OK157" s="1"/>
      <c r="OL157" s="1"/>
      <c r="OM157" s="1"/>
      <c r="ON157" s="1"/>
      <c r="OO157" s="1"/>
      <c r="OP157" s="1"/>
      <c r="OQ157" s="1"/>
      <c r="OR157" s="1"/>
      <c r="OS157" s="1"/>
      <c r="OT157" s="1"/>
      <c r="OU157" s="1"/>
      <c r="OV157" s="1"/>
      <c r="OW157" s="1"/>
      <c r="OX157" s="1"/>
      <c r="OY157" s="1"/>
      <c r="OZ157" s="1"/>
      <c r="PA157" s="1"/>
      <c r="PB157" s="1"/>
      <c r="PC157" s="1"/>
      <c r="PD157" s="1"/>
      <c r="PE157" s="1"/>
      <c r="PF157" s="1"/>
      <c r="PG157" s="1"/>
      <c r="PH157" s="1"/>
      <c r="PI157" s="1"/>
      <c r="PJ157" s="1"/>
      <c r="PK157" s="1"/>
      <c r="PL157" s="1"/>
      <c r="PM157" s="1"/>
      <c r="PN157" s="1"/>
      <c r="PO157" s="1"/>
      <c r="PP157" s="1"/>
      <c r="PQ157" s="1"/>
      <c r="PR157" s="1"/>
      <c r="PS157" s="1"/>
      <c r="PT157" s="1"/>
      <c r="PU157" s="1"/>
      <c r="PV157" s="1"/>
      <c r="PW157" s="1"/>
      <c r="PX157" s="1"/>
      <c r="PY157" s="1"/>
      <c r="PZ157" s="1"/>
      <c r="QA157" s="1"/>
      <c r="QB157" s="1"/>
      <c r="QC157" s="1"/>
      <c r="QD157" s="1"/>
      <c r="QE157" s="1"/>
      <c r="QF157" s="1"/>
      <c r="QG157" s="1"/>
      <c r="QH157" s="1"/>
      <c r="QI157" s="1"/>
      <c r="QJ157" s="1"/>
      <c r="QK157" s="1"/>
      <c r="QL157" s="1"/>
      <c r="QM157" s="1"/>
      <c r="QN157" s="1"/>
      <c r="QO157" s="1"/>
      <c r="QP157" s="1"/>
      <c r="QQ157" s="1"/>
      <c r="QR157" s="1"/>
      <c r="QS157" s="1"/>
      <c r="QT157" s="1"/>
      <c r="QU157" s="1"/>
      <c r="QV157" s="1"/>
      <c r="QW157" s="1"/>
      <c r="QX157" s="1"/>
      <c r="QY157" s="1"/>
      <c r="QZ157" s="1"/>
      <c r="RA157" s="1"/>
      <c r="RB157" s="1"/>
      <c r="RC157" s="1"/>
      <c r="RD157" s="1"/>
      <c r="RE157" s="1"/>
      <c r="RF157" s="1"/>
      <c r="RG157" s="1"/>
      <c r="RH157" s="1"/>
      <c r="RI157" s="1"/>
      <c r="RJ157" s="1"/>
      <c r="RK157" s="1"/>
      <c r="RL157" s="1"/>
      <c r="RM157" s="1"/>
      <c r="RN157" s="1"/>
      <c r="RO157" s="1"/>
      <c r="RP157" s="1"/>
      <c r="RQ157" s="1"/>
      <c r="RR157" s="1"/>
      <c r="RS157" s="1"/>
      <c r="RT157" s="1"/>
      <c r="RU157" s="1"/>
      <c r="RV157" s="1"/>
      <c r="RW157" s="1"/>
      <c r="RX157" s="1"/>
      <c r="RY157" s="1"/>
      <c r="RZ157" s="1"/>
      <c r="SA157" s="1"/>
      <c r="SB157" s="1"/>
      <c r="SC157" s="1"/>
      <c r="SD157" s="1"/>
      <c r="SE157" s="1"/>
      <c r="SF157" s="1"/>
      <c r="SG157" s="1"/>
      <c r="SH157" s="1"/>
      <c r="SI157" s="1"/>
      <c r="SJ157" s="1"/>
      <c r="SK157" s="1"/>
      <c r="SL157" s="1"/>
      <c r="SM157" s="1"/>
      <c r="SN157" s="1"/>
      <c r="SO157" s="1"/>
      <c r="SP157" s="1"/>
      <c r="SQ157" s="1"/>
      <c r="SR157" s="1"/>
      <c r="SS157" s="1"/>
      <c r="ST157" s="1"/>
      <c r="SU157" s="1"/>
      <c r="SV157" s="1"/>
      <c r="SW157" s="1"/>
      <c r="SX157" s="1"/>
      <c r="SY157" s="1"/>
      <c r="SZ157" s="1"/>
      <c r="TA157" s="1"/>
      <c r="TB157" s="1"/>
      <c r="TC157" s="1"/>
      <c r="TD157" s="1"/>
      <c r="TE157" s="1"/>
      <c r="TF157" s="1"/>
      <c r="TG157" s="1"/>
      <c r="TH157" s="1"/>
      <c r="TI157" s="1"/>
      <c r="TJ157" s="1"/>
      <c r="TK157" s="1"/>
      <c r="TL157" s="1"/>
      <c r="TM157" s="1"/>
      <c r="TN157" s="1"/>
      <c r="TO157" s="1"/>
      <c r="TP157" s="1"/>
      <c r="TQ157" s="1"/>
      <c r="TR157" s="1"/>
      <c r="TS157" s="1"/>
      <c r="TT157" s="1"/>
      <c r="TU157" s="1"/>
      <c r="TV157" s="1"/>
      <c r="TW157" s="1"/>
      <c r="TX157" s="1"/>
      <c r="TY157" s="1"/>
      <c r="TZ157" s="1"/>
      <c r="UA157" s="1"/>
      <c r="UB157" s="1"/>
      <c r="UC157" s="1"/>
      <c r="UD157" s="1"/>
      <c r="UE157" s="1"/>
      <c r="UF157" s="1"/>
      <c r="UG157" s="1"/>
      <c r="UH157" s="1"/>
      <c r="UI157" s="1"/>
      <c r="UJ157" s="1"/>
      <c r="UK157" s="1"/>
      <c r="UL157" s="1"/>
      <c r="UM157" s="1"/>
      <c r="UN157" s="1"/>
      <c r="UO157" s="1"/>
      <c r="UP157" s="1"/>
      <c r="UQ157" s="1"/>
      <c r="UR157" s="1"/>
      <c r="US157" s="1"/>
      <c r="UT157" s="1"/>
      <c r="UU157" s="1"/>
      <c r="UV157" s="1"/>
      <c r="UW157" s="1"/>
      <c r="UX157" s="1"/>
      <c r="UY157" s="1"/>
      <c r="UZ157" s="1"/>
      <c r="VA157" s="1"/>
      <c r="VB157" s="1"/>
      <c r="VC157" s="1"/>
      <c r="VD157" s="1"/>
      <c r="VE157" s="1"/>
      <c r="VF157" s="1"/>
      <c r="VG157" s="1"/>
      <c r="VH157" s="1"/>
      <c r="VI157" s="1"/>
      <c r="VJ157" s="1"/>
      <c r="VK157" s="1"/>
      <c r="VL157" s="1"/>
      <c r="VM157" s="1"/>
      <c r="VN157" s="1"/>
      <c r="VO157" s="1"/>
      <c r="VP157" s="1"/>
      <c r="VQ157" s="1"/>
      <c r="VR157" s="1"/>
      <c r="VS157" s="1"/>
      <c r="VT157" s="1"/>
      <c r="VU157" s="1"/>
      <c r="VV157" s="1"/>
      <c r="VW157" s="1"/>
      <c r="VX157" s="1"/>
      <c r="VY157" s="1"/>
      <c r="VZ157" s="1"/>
      <c r="WA157" s="1"/>
      <c r="WB157" s="1"/>
      <c r="WC157" s="1"/>
      <c r="WD157" s="1"/>
      <c r="WE157" s="1"/>
      <c r="WF157" s="1"/>
      <c r="WG157" s="1"/>
      <c r="WH157" s="1"/>
      <c r="WI157" s="1"/>
      <c r="WJ157" s="1"/>
      <c r="WK157" s="1"/>
      <c r="WL157" s="1"/>
      <c r="WM157" s="1"/>
      <c r="WN157" s="1"/>
      <c r="WO157" s="1"/>
      <c r="WP157" s="1"/>
      <c r="WQ157" s="1"/>
      <c r="WR157" s="1"/>
      <c r="WS157" s="1"/>
      <c r="WT157" s="1"/>
      <c r="WU157" s="1"/>
      <c r="WV157" s="1"/>
      <c r="WW157" s="1"/>
      <c r="WX157" s="1"/>
      <c r="WY157" s="1"/>
      <c r="WZ157" s="1"/>
      <c r="XA157" s="1"/>
      <c r="XB157" s="1"/>
      <c r="XC157" s="1"/>
      <c r="XD157" s="1"/>
      <c r="XE157" s="1"/>
      <c r="XF157" s="1"/>
      <c r="XG157" s="1"/>
      <c r="XH157" s="1"/>
      <c r="XI157" s="1"/>
      <c r="XJ157" s="1"/>
      <c r="XK157" s="1"/>
      <c r="XL157" s="1"/>
      <c r="XM157" s="1"/>
      <c r="XN157" s="1"/>
      <c r="XO157" s="1"/>
      <c r="XP157" s="1"/>
      <c r="XQ157" s="1"/>
      <c r="XR157" s="1"/>
      <c r="XS157" s="1"/>
      <c r="XT157" s="1"/>
      <c r="XU157" s="1"/>
      <c r="XV157" s="1"/>
      <c r="XW157" s="1"/>
      <c r="XX157" s="1"/>
      <c r="XY157" s="1"/>
      <c r="XZ157" s="1"/>
      <c r="YA157" s="1"/>
      <c r="YB157" s="1"/>
      <c r="YC157" s="1"/>
      <c r="YD157" s="1"/>
      <c r="YE157" s="1"/>
      <c r="YF157" s="1"/>
      <c r="YG157" s="1"/>
      <c r="YH157" s="1"/>
      <c r="YI157" s="1"/>
      <c r="YJ157" s="1"/>
      <c r="YK157" s="1"/>
      <c r="YL157" s="1"/>
      <c r="YM157" s="1"/>
      <c r="YN157" s="1"/>
      <c r="YO157" s="1"/>
      <c r="YP157" s="1"/>
      <c r="YQ157" s="1"/>
      <c r="YR157" s="1"/>
      <c r="YS157" s="1"/>
      <c r="YT157" s="1"/>
      <c r="YU157" s="1"/>
      <c r="YV157" s="1"/>
      <c r="YW157" s="1"/>
      <c r="YX157" s="1"/>
      <c r="YY157" s="1"/>
      <c r="YZ157" s="1"/>
      <c r="ZA157" s="1"/>
      <c r="ZB157" s="1"/>
      <c r="ZC157" s="1"/>
      <c r="ZD157" s="1"/>
      <c r="ZE157" s="1"/>
      <c r="ZF157" s="1"/>
      <c r="ZG157" s="1"/>
      <c r="ZH157" s="1"/>
      <c r="ZI157" s="1"/>
      <c r="ZJ157" s="1"/>
      <c r="ZK157" s="1"/>
      <c r="ZL157" s="1"/>
      <c r="ZM157" s="1"/>
      <c r="ZN157" s="1"/>
      <c r="ZO157" s="1"/>
      <c r="ZP157" s="1"/>
      <c r="ZQ157" s="1"/>
      <c r="ZR157" s="1"/>
      <c r="ZS157" s="1"/>
      <c r="ZT157" s="1"/>
      <c r="ZU157" s="1"/>
      <c r="ZV157" s="1"/>
      <c r="ZW157" s="1"/>
      <c r="ZX157" s="1"/>
      <c r="ZY157" s="1"/>
      <c r="ZZ157" s="1"/>
      <c r="AAA157" s="1"/>
      <c r="AAB157" s="1"/>
      <c r="AAC157" s="1"/>
      <c r="AAD157" s="1"/>
      <c r="AAE157" s="1"/>
      <c r="AAF157" s="1"/>
      <c r="AAG157" s="1"/>
      <c r="AAH157" s="1"/>
      <c r="AAI157" s="1"/>
      <c r="AAJ157" s="1"/>
      <c r="AAK157" s="1"/>
      <c r="AAL157" s="1"/>
      <c r="AAM157" s="1"/>
      <c r="AAN157" s="1"/>
      <c r="AAO157" s="1"/>
      <c r="AAP157" s="1"/>
      <c r="AAQ157" s="1"/>
      <c r="AAR157" s="1"/>
      <c r="AAS157" s="1"/>
      <c r="AAT157" s="1"/>
      <c r="AAU157" s="1"/>
      <c r="AAV157" s="1"/>
      <c r="AAW157" s="1"/>
      <c r="AAX157" s="1"/>
      <c r="AAY157" s="1"/>
      <c r="AAZ157" s="1"/>
      <c r="ABA157" s="1"/>
      <c r="ABB157" s="1"/>
      <c r="ABC157" s="1"/>
      <c r="ABD157" s="1"/>
      <c r="ABE157" s="1"/>
      <c r="ABF157" s="1"/>
      <c r="ABG157" s="1"/>
      <c r="ABH157" s="1"/>
      <c r="ABI157" s="1"/>
      <c r="ABJ157" s="1"/>
      <c r="ABK157" s="1"/>
      <c r="ABL157" s="1"/>
      <c r="ABM157" s="1"/>
      <c r="ABN157" s="1"/>
      <c r="ABO157" s="1"/>
      <c r="ABP157" s="1"/>
      <c r="ABQ157" s="1"/>
      <c r="ABR157" s="1"/>
      <c r="ABS157" s="1"/>
      <c r="ABT157" s="1"/>
      <c r="ABU157" s="1"/>
      <c r="ABV157" s="1"/>
      <c r="ABW157" s="1"/>
      <c r="ABX157" s="1"/>
      <c r="ABY157" s="1"/>
      <c r="ABZ157" s="1"/>
      <c r="ACA157" s="1"/>
      <c r="ACB157" s="1"/>
      <c r="ACC157" s="1"/>
      <c r="ACD157" s="1"/>
      <c r="ACE157" s="1"/>
      <c r="ACF157" s="1"/>
      <c r="ACG157" s="1"/>
      <c r="ACH157" s="1"/>
      <c r="ACI157" s="1"/>
      <c r="ACJ157" s="1"/>
      <c r="ACK157" s="1"/>
      <c r="ACL157" s="1"/>
      <c r="ACM157" s="1"/>
      <c r="ACN157" s="1"/>
      <c r="ACO157" s="1"/>
      <c r="ACP157" s="1"/>
      <c r="ACQ157" s="1"/>
      <c r="ACR157" s="1"/>
      <c r="ACS157" s="1"/>
      <c r="ACT157" s="1"/>
      <c r="ACU157" s="1"/>
      <c r="ACV157" s="1"/>
      <c r="ACW157" s="1"/>
      <c r="ACX157" s="1"/>
      <c r="ACY157" s="1"/>
      <c r="ACZ157" s="1"/>
      <c r="ADA157" s="1"/>
      <c r="ADB157" s="1"/>
      <c r="ADC157" s="1"/>
      <c r="ADD157" s="1"/>
      <c r="ADE157" s="1"/>
      <c r="ADF157" s="1"/>
      <c r="ADG157" s="1"/>
      <c r="ADH157" s="1"/>
      <c r="ADI157" s="1"/>
      <c r="ADJ157" s="1"/>
      <c r="ADK157" s="1"/>
      <c r="ADL157" s="1"/>
      <c r="ADM157" s="1"/>
      <c r="ADN157" s="1"/>
      <c r="ADO157" s="1"/>
      <c r="ADP157" s="1"/>
      <c r="ADQ157" s="1"/>
      <c r="ADR157" s="1"/>
      <c r="ADS157" s="1"/>
      <c r="ADT157" s="1"/>
      <c r="ADU157" s="1"/>
      <c r="ADV157" s="1"/>
      <c r="ADW157" s="1"/>
      <c r="ADX157" s="1"/>
      <c r="ADY157" s="1"/>
      <c r="ADZ157" s="1"/>
      <c r="AEA157" s="1"/>
      <c r="AEB157" s="1"/>
      <c r="AEC157" s="1"/>
      <c r="AED157" s="1"/>
      <c r="AEE157" s="1"/>
      <c r="AEF157" s="1"/>
      <c r="AEG157" s="1"/>
      <c r="AEH157" s="1"/>
      <c r="AEI157" s="1"/>
      <c r="AEJ157" s="1"/>
      <c r="AEK157" s="1"/>
      <c r="AEL157" s="1"/>
      <c r="AEM157" s="1"/>
      <c r="AEN157" s="1"/>
      <c r="AEO157" s="1"/>
      <c r="AEP157" s="1"/>
      <c r="AEQ157" s="1"/>
      <c r="AER157" s="1"/>
      <c r="AES157" s="1"/>
      <c r="AET157" s="1"/>
      <c r="AEU157" s="1"/>
      <c r="AEV157" s="1"/>
      <c r="AEW157" s="1"/>
      <c r="AEX157" s="1"/>
      <c r="AEY157" s="1"/>
      <c r="AEZ157" s="1"/>
      <c r="AFA157" s="1"/>
      <c r="AFB157" s="1"/>
      <c r="AFC157" s="1"/>
      <c r="AFD157" s="1"/>
      <c r="AFE157" s="1"/>
      <c r="AFF157" s="1"/>
      <c r="AFG157" s="1"/>
      <c r="AFH157" s="1"/>
      <c r="AFI157" s="1"/>
      <c r="AFJ157" s="1"/>
      <c r="AFK157" s="1"/>
      <c r="AFL157" s="1"/>
      <c r="AFM157" s="1"/>
      <c r="AFN157" s="1"/>
      <c r="AFO157" s="1"/>
      <c r="AFP157" s="1"/>
      <c r="AFQ157" s="1"/>
      <c r="AFR157" s="1"/>
      <c r="AFS157" s="1"/>
      <c r="AFT157" s="1"/>
      <c r="AFU157" s="1"/>
      <c r="AFV157" s="1"/>
      <c r="AFW157" s="1"/>
      <c r="AFX157" s="1"/>
      <c r="AFY157" s="1"/>
      <c r="AFZ157" s="1"/>
      <c r="AGA157" s="1"/>
      <c r="AGB157" s="1"/>
      <c r="AGC157" s="1"/>
      <c r="AGD157" s="1"/>
      <c r="AGE157" s="1"/>
      <c r="AGF157" s="1"/>
      <c r="AGG157" s="1"/>
      <c r="AGH157" s="1"/>
      <c r="AGI157" s="1"/>
      <c r="AGJ157" s="1"/>
      <c r="AGK157" s="1"/>
      <c r="AGL157" s="1"/>
      <c r="AGM157" s="1"/>
      <c r="AGN157" s="1"/>
      <c r="AGO157" s="1"/>
      <c r="AGP157" s="1"/>
      <c r="AGQ157" s="1"/>
      <c r="AGR157" s="1"/>
      <c r="AGS157" s="1"/>
      <c r="AGT157" s="1"/>
      <c r="AGU157" s="1"/>
      <c r="AGV157" s="1"/>
      <c r="AGW157" s="1"/>
      <c r="AGX157" s="1"/>
      <c r="AGY157" s="1"/>
      <c r="AGZ157" s="1"/>
      <c r="AHA157" s="1"/>
      <c r="AHB157" s="1"/>
      <c r="AHC157" s="1"/>
      <c r="AHD157" s="1"/>
      <c r="AHE157" s="1"/>
      <c r="AHF157" s="1"/>
      <c r="AHG157" s="1"/>
      <c r="AHH157" s="1"/>
      <c r="AHI157" s="1"/>
      <c r="AHJ157" s="1"/>
      <c r="AHK157" s="1"/>
      <c r="AHL157" s="1"/>
      <c r="AHM157" s="1"/>
      <c r="AHN157" s="1"/>
      <c r="AHO157" s="1"/>
      <c r="AHP157" s="1"/>
      <c r="AHQ157" s="1"/>
      <c r="AHR157" s="1"/>
      <c r="AHS157" s="1"/>
      <c r="AHT157" s="1"/>
      <c r="AHU157" s="1"/>
      <c r="AHV157" s="1"/>
      <c r="AHW157" s="1"/>
      <c r="AHX157" s="1"/>
      <c r="AHY157" s="1"/>
      <c r="AHZ157" s="1"/>
      <c r="AIA157" s="1"/>
      <c r="AIB157" s="1"/>
      <c r="AIC157" s="1"/>
      <c r="AID157" s="1"/>
      <c r="AIE157" s="1"/>
      <c r="AIF157" s="1"/>
      <c r="AIG157" s="1"/>
      <c r="AIH157" s="1"/>
      <c r="AII157" s="1"/>
      <c r="AIJ157" s="1"/>
      <c r="AIK157" s="1"/>
      <c r="AIL157" s="1"/>
      <c r="AIM157" s="1"/>
      <c r="AIN157" s="1"/>
      <c r="AIO157" s="1"/>
      <c r="AIP157" s="1"/>
      <c r="AIQ157" s="1"/>
      <c r="AIR157" s="1"/>
      <c r="AIS157" s="1"/>
      <c r="AIT157" s="1"/>
      <c r="AIU157" s="1"/>
      <c r="AIV157" s="1"/>
      <c r="AIW157" s="1"/>
      <c r="AIX157" s="1"/>
      <c r="AIY157" s="1"/>
      <c r="AIZ157" s="1"/>
      <c r="AJA157" s="1"/>
      <c r="AJB157" s="1"/>
      <c r="AJC157" s="1"/>
      <c r="AJD157" s="1"/>
      <c r="AJE157" s="1"/>
      <c r="AJF157" s="1"/>
      <c r="AJG157" s="1"/>
      <c r="AJH157" s="1"/>
      <c r="AJI157" s="1"/>
      <c r="AJJ157" s="1"/>
      <c r="AJK157" s="1"/>
      <c r="AJL157" s="1"/>
      <c r="AJM157" s="1"/>
      <c r="AJN157" s="1"/>
      <c r="AJO157" s="1"/>
      <c r="AJP157" s="1"/>
      <c r="AJQ157" s="1"/>
      <c r="AJR157" s="1"/>
      <c r="AJS157" s="1"/>
      <c r="AJT157" s="1"/>
      <c r="AJU157" s="1"/>
      <c r="AJV157" s="1"/>
      <c r="AJW157" s="1"/>
      <c r="AJX157" s="1"/>
      <c r="AJY157" s="1"/>
      <c r="AJZ157" s="1"/>
      <c r="AKA157" s="1"/>
      <c r="AKB157" s="1"/>
      <c r="AKC157" s="1"/>
      <c r="AKD157" s="1"/>
      <c r="AKE157" s="1"/>
      <c r="AKF157" s="1"/>
      <c r="AKG157" s="1"/>
      <c r="AKH157" s="1"/>
      <c r="AKI157" s="1"/>
      <c r="AKJ157" s="1"/>
      <c r="AKK157" s="1"/>
      <c r="AKL157" s="1"/>
      <c r="AKM157" s="1"/>
      <c r="AKN157" s="1"/>
      <c r="AKO157" s="1"/>
      <c r="AKP157" s="1"/>
      <c r="AKQ157" s="1"/>
      <c r="AKR157" s="1"/>
      <c r="AKS157" s="1"/>
      <c r="AKT157" s="1"/>
      <c r="AKU157" s="1"/>
      <c r="AKV157" s="1"/>
      <c r="AKW157" s="1"/>
      <c r="AKX157" s="1"/>
      <c r="AKY157" s="1"/>
      <c r="AKZ157" s="1"/>
      <c r="ALA157" s="1"/>
      <c r="ALB157" s="1"/>
      <c r="ALC157" s="1"/>
      <c r="ALD157" s="1"/>
      <c r="ALE157" s="1"/>
      <c r="ALF157" s="1"/>
      <c r="ALG157" s="1"/>
      <c r="ALH157" s="1"/>
      <c r="ALI157" s="1"/>
      <c r="ALJ157" s="1"/>
      <c r="ALK157" s="1"/>
      <c r="ALL157" s="1"/>
      <c r="ALM157" s="1"/>
      <c r="ALN157" s="1"/>
      <c r="ALO157" s="1"/>
      <c r="ALP157" s="1"/>
      <c r="ALQ157" s="1"/>
      <c r="ALR157" s="1"/>
      <c r="ALS157" s="1"/>
      <c r="ALT157" s="1"/>
      <c r="ALU157" s="1"/>
      <c r="ALV157" s="1"/>
      <c r="ALW157" s="1"/>
      <c r="ALX157" s="1"/>
      <c r="ALY157" s="1"/>
      <c r="ALZ157" s="1"/>
      <c r="AMA157" s="1"/>
      <c r="AMB157" s="1"/>
      <c r="AMC157" s="1"/>
      <c r="AMD157" s="1"/>
      <c r="AME157" s="1"/>
      <c r="AMF157" s="1"/>
    </row>
    <row r="158" spans="1:1020" s="18" customFormat="1" outlineLevel="1">
      <c r="A158" s="113" t="s">
        <v>694</v>
      </c>
      <c r="B158" s="101" t="s">
        <v>43</v>
      </c>
      <c r="C158" s="114" t="s">
        <v>125</v>
      </c>
      <c r="D158" s="103" t="s">
        <v>126</v>
      </c>
      <c r="E158" s="103" t="s">
        <v>44</v>
      </c>
      <c r="F158" s="103" t="s">
        <v>127</v>
      </c>
      <c r="G158" s="103" t="s">
        <v>44</v>
      </c>
      <c r="H158" s="101" t="s">
        <v>128</v>
      </c>
      <c r="I158" s="101" t="s">
        <v>129</v>
      </c>
      <c r="J158" s="104" t="s">
        <v>60</v>
      </c>
      <c r="K158" s="105">
        <v>0</v>
      </c>
      <c r="L158" s="106">
        <v>230000000</v>
      </c>
      <c r="M158" s="107" t="s">
        <v>384</v>
      </c>
      <c r="N158" s="108" t="s">
        <v>386</v>
      </c>
      <c r="O158" s="115" t="s">
        <v>47</v>
      </c>
      <c r="P158" s="13" t="s">
        <v>48</v>
      </c>
      <c r="Q158" s="109" t="s">
        <v>73</v>
      </c>
      <c r="R158" s="110" t="s">
        <v>50</v>
      </c>
      <c r="S158" s="13">
        <v>796</v>
      </c>
      <c r="T158" s="13" t="s">
        <v>51</v>
      </c>
      <c r="U158" s="111">
        <v>72</v>
      </c>
      <c r="V158" s="111">
        <v>25714.28</v>
      </c>
      <c r="W158" s="112">
        <f t="shared" si="17"/>
        <v>1851428.16</v>
      </c>
      <c r="X158" s="269">
        <f t="shared" si="18"/>
        <v>2073599.5392</v>
      </c>
      <c r="Y158" s="107"/>
      <c r="Z158" s="135">
        <v>2016</v>
      </c>
      <c r="AA158" s="152"/>
      <c r="AB158" s="1" t="s">
        <v>52</v>
      </c>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c r="JL158" s="1"/>
      <c r="JM158" s="1"/>
      <c r="JN158" s="1"/>
      <c r="JO158" s="1"/>
      <c r="JP158" s="1"/>
      <c r="JQ158" s="1"/>
      <c r="JR158" s="1"/>
      <c r="JS158" s="1"/>
      <c r="JT158" s="1"/>
      <c r="JU158" s="1"/>
      <c r="JV158" s="1"/>
      <c r="JW158" s="1"/>
      <c r="JX158" s="1"/>
      <c r="JY158" s="1"/>
      <c r="JZ158" s="1"/>
      <c r="KA158" s="1"/>
      <c r="KB158" s="1"/>
      <c r="KC158" s="1"/>
      <c r="KD158" s="1"/>
      <c r="KE158" s="1"/>
      <c r="KF158" s="1"/>
      <c r="KG158" s="1"/>
      <c r="KH158" s="1"/>
      <c r="KI158" s="1"/>
      <c r="KJ158" s="1"/>
      <c r="KK158" s="1"/>
      <c r="KL158" s="1"/>
      <c r="KM158" s="1"/>
      <c r="KN158" s="1"/>
      <c r="KO158" s="1"/>
      <c r="KP158" s="1"/>
      <c r="KQ158" s="1"/>
      <c r="KR158" s="1"/>
      <c r="KS158" s="1"/>
      <c r="KT158" s="1"/>
      <c r="KU158" s="1"/>
      <c r="KV158" s="1"/>
      <c r="KW158" s="1"/>
      <c r="KX158" s="1"/>
      <c r="KY158" s="1"/>
      <c r="KZ158" s="1"/>
      <c r="LA158" s="1"/>
      <c r="LB158" s="1"/>
      <c r="LC158" s="1"/>
      <c r="LD158" s="1"/>
      <c r="LE158" s="1"/>
      <c r="LF158" s="1"/>
      <c r="LG158" s="1"/>
      <c r="LH158" s="1"/>
      <c r="LI158" s="1"/>
      <c r="LJ158" s="1"/>
      <c r="LK158" s="1"/>
      <c r="LL158" s="1"/>
      <c r="LM158" s="1"/>
      <c r="LN158" s="1"/>
      <c r="LO158" s="1"/>
      <c r="LP158" s="1"/>
      <c r="LQ158" s="1"/>
      <c r="LR158" s="1"/>
      <c r="LS158" s="1"/>
      <c r="LT158" s="1"/>
      <c r="LU158" s="1"/>
      <c r="LV158" s="1"/>
      <c r="LW158" s="1"/>
      <c r="LX158" s="1"/>
      <c r="LY158" s="1"/>
      <c r="LZ158" s="1"/>
      <c r="MA158" s="1"/>
      <c r="MB158" s="1"/>
      <c r="MC158" s="1"/>
      <c r="MD158" s="1"/>
      <c r="ME158" s="1"/>
      <c r="MF158" s="1"/>
      <c r="MG158" s="1"/>
      <c r="MH158" s="1"/>
      <c r="MI158" s="1"/>
      <c r="MJ158" s="1"/>
      <c r="MK158" s="1"/>
      <c r="ML158" s="1"/>
      <c r="MM158" s="1"/>
      <c r="MN158" s="1"/>
      <c r="MO158" s="1"/>
      <c r="MP158" s="1"/>
      <c r="MQ158" s="1"/>
      <c r="MR158" s="1"/>
      <c r="MS158" s="1"/>
      <c r="MT158" s="1"/>
      <c r="MU158" s="1"/>
      <c r="MV158" s="1"/>
      <c r="MW158" s="1"/>
      <c r="MX158" s="1"/>
      <c r="MY158" s="1"/>
      <c r="MZ158" s="1"/>
      <c r="NA158" s="1"/>
      <c r="NB158" s="1"/>
      <c r="NC158" s="1"/>
      <c r="ND158" s="1"/>
      <c r="NE158" s="1"/>
      <c r="NF158" s="1"/>
      <c r="NG158" s="1"/>
      <c r="NH158" s="1"/>
      <c r="NI158" s="1"/>
      <c r="NJ158" s="1"/>
      <c r="NK158" s="1"/>
      <c r="NL158" s="1"/>
      <c r="NM158" s="1"/>
      <c r="NN158" s="1"/>
      <c r="NO158" s="1"/>
      <c r="NP158" s="1"/>
      <c r="NQ158" s="1"/>
      <c r="NR158" s="1"/>
      <c r="NS158" s="1"/>
      <c r="NT158" s="1"/>
      <c r="NU158" s="1"/>
      <c r="NV158" s="1"/>
      <c r="NW158" s="1"/>
      <c r="NX158" s="1"/>
      <c r="NY158" s="1"/>
      <c r="NZ158" s="1"/>
      <c r="OA158" s="1"/>
      <c r="OB158" s="1"/>
      <c r="OC158" s="1"/>
      <c r="OD158" s="1"/>
      <c r="OE158" s="1"/>
      <c r="OF158" s="1"/>
      <c r="OG158" s="1"/>
      <c r="OH158" s="1"/>
      <c r="OI158" s="1"/>
      <c r="OJ158" s="1"/>
      <c r="OK158" s="1"/>
      <c r="OL158" s="1"/>
      <c r="OM158" s="1"/>
      <c r="ON158" s="1"/>
      <c r="OO158" s="1"/>
      <c r="OP158" s="1"/>
      <c r="OQ158" s="1"/>
      <c r="OR158" s="1"/>
      <c r="OS158" s="1"/>
      <c r="OT158" s="1"/>
      <c r="OU158" s="1"/>
      <c r="OV158" s="1"/>
      <c r="OW158" s="1"/>
      <c r="OX158" s="1"/>
      <c r="OY158" s="1"/>
      <c r="OZ158" s="1"/>
      <c r="PA158" s="1"/>
      <c r="PB158" s="1"/>
      <c r="PC158" s="1"/>
      <c r="PD158" s="1"/>
      <c r="PE158" s="1"/>
      <c r="PF158" s="1"/>
      <c r="PG158" s="1"/>
      <c r="PH158" s="1"/>
      <c r="PI158" s="1"/>
      <c r="PJ158" s="1"/>
      <c r="PK158" s="1"/>
      <c r="PL158" s="1"/>
      <c r="PM158" s="1"/>
      <c r="PN158" s="1"/>
      <c r="PO158" s="1"/>
      <c r="PP158" s="1"/>
      <c r="PQ158" s="1"/>
      <c r="PR158" s="1"/>
      <c r="PS158" s="1"/>
      <c r="PT158" s="1"/>
      <c r="PU158" s="1"/>
      <c r="PV158" s="1"/>
      <c r="PW158" s="1"/>
      <c r="PX158" s="1"/>
      <c r="PY158" s="1"/>
      <c r="PZ158" s="1"/>
      <c r="QA158" s="1"/>
      <c r="QB158" s="1"/>
      <c r="QC158" s="1"/>
      <c r="QD158" s="1"/>
      <c r="QE158" s="1"/>
      <c r="QF158" s="1"/>
      <c r="QG158" s="1"/>
      <c r="QH158" s="1"/>
      <c r="QI158" s="1"/>
      <c r="QJ158" s="1"/>
      <c r="QK158" s="1"/>
      <c r="QL158" s="1"/>
      <c r="QM158" s="1"/>
      <c r="QN158" s="1"/>
      <c r="QO158" s="1"/>
      <c r="QP158" s="1"/>
      <c r="QQ158" s="1"/>
      <c r="QR158" s="1"/>
      <c r="QS158" s="1"/>
      <c r="QT158" s="1"/>
      <c r="QU158" s="1"/>
      <c r="QV158" s="1"/>
      <c r="QW158" s="1"/>
      <c r="QX158" s="1"/>
      <c r="QY158" s="1"/>
      <c r="QZ158" s="1"/>
      <c r="RA158" s="1"/>
      <c r="RB158" s="1"/>
      <c r="RC158" s="1"/>
      <c r="RD158" s="1"/>
      <c r="RE158" s="1"/>
      <c r="RF158" s="1"/>
      <c r="RG158" s="1"/>
      <c r="RH158" s="1"/>
      <c r="RI158" s="1"/>
      <c r="RJ158" s="1"/>
      <c r="RK158" s="1"/>
      <c r="RL158" s="1"/>
      <c r="RM158" s="1"/>
      <c r="RN158" s="1"/>
      <c r="RO158" s="1"/>
      <c r="RP158" s="1"/>
      <c r="RQ158" s="1"/>
      <c r="RR158" s="1"/>
      <c r="RS158" s="1"/>
      <c r="RT158" s="1"/>
      <c r="RU158" s="1"/>
      <c r="RV158" s="1"/>
      <c r="RW158" s="1"/>
      <c r="RX158" s="1"/>
      <c r="RY158" s="1"/>
      <c r="RZ158" s="1"/>
      <c r="SA158" s="1"/>
      <c r="SB158" s="1"/>
      <c r="SC158" s="1"/>
      <c r="SD158" s="1"/>
      <c r="SE158" s="1"/>
      <c r="SF158" s="1"/>
      <c r="SG158" s="1"/>
      <c r="SH158" s="1"/>
      <c r="SI158" s="1"/>
      <c r="SJ158" s="1"/>
      <c r="SK158" s="1"/>
      <c r="SL158" s="1"/>
      <c r="SM158" s="1"/>
      <c r="SN158" s="1"/>
      <c r="SO158" s="1"/>
      <c r="SP158" s="1"/>
      <c r="SQ158" s="1"/>
      <c r="SR158" s="1"/>
      <c r="SS158" s="1"/>
      <c r="ST158" s="1"/>
      <c r="SU158" s="1"/>
      <c r="SV158" s="1"/>
      <c r="SW158" s="1"/>
      <c r="SX158" s="1"/>
      <c r="SY158" s="1"/>
      <c r="SZ158" s="1"/>
      <c r="TA158" s="1"/>
      <c r="TB158" s="1"/>
      <c r="TC158" s="1"/>
      <c r="TD158" s="1"/>
      <c r="TE158" s="1"/>
      <c r="TF158" s="1"/>
      <c r="TG158" s="1"/>
      <c r="TH158" s="1"/>
      <c r="TI158" s="1"/>
      <c r="TJ158" s="1"/>
      <c r="TK158" s="1"/>
      <c r="TL158" s="1"/>
      <c r="TM158" s="1"/>
      <c r="TN158" s="1"/>
      <c r="TO158" s="1"/>
      <c r="TP158" s="1"/>
      <c r="TQ158" s="1"/>
      <c r="TR158" s="1"/>
      <c r="TS158" s="1"/>
      <c r="TT158" s="1"/>
      <c r="TU158" s="1"/>
      <c r="TV158" s="1"/>
      <c r="TW158" s="1"/>
      <c r="TX158" s="1"/>
      <c r="TY158" s="1"/>
      <c r="TZ158" s="1"/>
      <c r="UA158" s="1"/>
      <c r="UB158" s="1"/>
      <c r="UC158" s="1"/>
      <c r="UD158" s="1"/>
      <c r="UE158" s="1"/>
      <c r="UF158" s="1"/>
      <c r="UG158" s="1"/>
      <c r="UH158" s="1"/>
      <c r="UI158" s="1"/>
      <c r="UJ158" s="1"/>
      <c r="UK158" s="1"/>
      <c r="UL158" s="1"/>
      <c r="UM158" s="1"/>
      <c r="UN158" s="1"/>
      <c r="UO158" s="1"/>
      <c r="UP158" s="1"/>
      <c r="UQ158" s="1"/>
      <c r="UR158" s="1"/>
      <c r="US158" s="1"/>
      <c r="UT158" s="1"/>
      <c r="UU158" s="1"/>
      <c r="UV158" s="1"/>
      <c r="UW158" s="1"/>
      <c r="UX158" s="1"/>
      <c r="UY158" s="1"/>
      <c r="UZ158" s="1"/>
      <c r="VA158" s="1"/>
      <c r="VB158" s="1"/>
      <c r="VC158" s="1"/>
      <c r="VD158" s="1"/>
      <c r="VE158" s="1"/>
      <c r="VF158" s="1"/>
      <c r="VG158" s="1"/>
      <c r="VH158" s="1"/>
      <c r="VI158" s="1"/>
      <c r="VJ158" s="1"/>
      <c r="VK158" s="1"/>
      <c r="VL158" s="1"/>
      <c r="VM158" s="1"/>
      <c r="VN158" s="1"/>
      <c r="VO158" s="1"/>
      <c r="VP158" s="1"/>
      <c r="VQ158" s="1"/>
      <c r="VR158" s="1"/>
      <c r="VS158" s="1"/>
      <c r="VT158" s="1"/>
      <c r="VU158" s="1"/>
      <c r="VV158" s="1"/>
      <c r="VW158" s="1"/>
      <c r="VX158" s="1"/>
      <c r="VY158" s="1"/>
      <c r="VZ158" s="1"/>
      <c r="WA158" s="1"/>
      <c r="WB158" s="1"/>
      <c r="WC158" s="1"/>
      <c r="WD158" s="1"/>
      <c r="WE158" s="1"/>
      <c r="WF158" s="1"/>
      <c r="WG158" s="1"/>
      <c r="WH158" s="1"/>
      <c r="WI158" s="1"/>
      <c r="WJ158" s="1"/>
      <c r="WK158" s="1"/>
      <c r="WL158" s="1"/>
      <c r="WM158" s="1"/>
      <c r="WN158" s="1"/>
      <c r="WO158" s="1"/>
      <c r="WP158" s="1"/>
      <c r="WQ158" s="1"/>
      <c r="WR158" s="1"/>
      <c r="WS158" s="1"/>
      <c r="WT158" s="1"/>
      <c r="WU158" s="1"/>
      <c r="WV158" s="1"/>
      <c r="WW158" s="1"/>
      <c r="WX158" s="1"/>
      <c r="WY158" s="1"/>
      <c r="WZ158" s="1"/>
      <c r="XA158" s="1"/>
      <c r="XB158" s="1"/>
      <c r="XC158" s="1"/>
      <c r="XD158" s="1"/>
      <c r="XE158" s="1"/>
      <c r="XF158" s="1"/>
      <c r="XG158" s="1"/>
      <c r="XH158" s="1"/>
      <c r="XI158" s="1"/>
      <c r="XJ158" s="1"/>
      <c r="XK158" s="1"/>
      <c r="XL158" s="1"/>
      <c r="XM158" s="1"/>
      <c r="XN158" s="1"/>
      <c r="XO158" s="1"/>
      <c r="XP158" s="1"/>
      <c r="XQ158" s="1"/>
      <c r="XR158" s="1"/>
      <c r="XS158" s="1"/>
      <c r="XT158" s="1"/>
      <c r="XU158" s="1"/>
      <c r="XV158" s="1"/>
      <c r="XW158" s="1"/>
      <c r="XX158" s="1"/>
      <c r="XY158" s="1"/>
      <c r="XZ158" s="1"/>
      <c r="YA158" s="1"/>
      <c r="YB158" s="1"/>
      <c r="YC158" s="1"/>
      <c r="YD158" s="1"/>
      <c r="YE158" s="1"/>
      <c r="YF158" s="1"/>
      <c r="YG158" s="1"/>
      <c r="YH158" s="1"/>
      <c r="YI158" s="1"/>
      <c r="YJ158" s="1"/>
      <c r="YK158" s="1"/>
      <c r="YL158" s="1"/>
      <c r="YM158" s="1"/>
      <c r="YN158" s="1"/>
      <c r="YO158" s="1"/>
      <c r="YP158" s="1"/>
      <c r="YQ158" s="1"/>
      <c r="YR158" s="1"/>
      <c r="YS158" s="1"/>
      <c r="YT158" s="1"/>
      <c r="YU158" s="1"/>
      <c r="YV158" s="1"/>
      <c r="YW158" s="1"/>
      <c r="YX158" s="1"/>
      <c r="YY158" s="1"/>
      <c r="YZ158" s="1"/>
      <c r="ZA158" s="1"/>
      <c r="ZB158" s="1"/>
      <c r="ZC158" s="1"/>
      <c r="ZD158" s="1"/>
      <c r="ZE158" s="1"/>
      <c r="ZF158" s="1"/>
      <c r="ZG158" s="1"/>
      <c r="ZH158" s="1"/>
      <c r="ZI158" s="1"/>
      <c r="ZJ158" s="1"/>
      <c r="ZK158" s="1"/>
      <c r="ZL158" s="1"/>
      <c r="ZM158" s="1"/>
      <c r="ZN158" s="1"/>
      <c r="ZO158" s="1"/>
      <c r="ZP158" s="1"/>
      <c r="ZQ158" s="1"/>
      <c r="ZR158" s="1"/>
      <c r="ZS158" s="1"/>
      <c r="ZT158" s="1"/>
      <c r="ZU158" s="1"/>
      <c r="ZV158" s="1"/>
      <c r="ZW158" s="1"/>
      <c r="ZX158" s="1"/>
      <c r="ZY158" s="1"/>
      <c r="ZZ158" s="1"/>
      <c r="AAA158" s="1"/>
      <c r="AAB158" s="1"/>
      <c r="AAC158" s="1"/>
      <c r="AAD158" s="1"/>
      <c r="AAE158" s="1"/>
      <c r="AAF158" s="1"/>
      <c r="AAG158" s="1"/>
      <c r="AAH158" s="1"/>
      <c r="AAI158" s="1"/>
      <c r="AAJ158" s="1"/>
      <c r="AAK158" s="1"/>
      <c r="AAL158" s="1"/>
      <c r="AAM158" s="1"/>
      <c r="AAN158" s="1"/>
      <c r="AAO158" s="1"/>
      <c r="AAP158" s="1"/>
      <c r="AAQ158" s="1"/>
      <c r="AAR158" s="1"/>
      <c r="AAS158" s="1"/>
      <c r="AAT158" s="1"/>
      <c r="AAU158" s="1"/>
      <c r="AAV158" s="1"/>
      <c r="AAW158" s="1"/>
      <c r="AAX158" s="1"/>
      <c r="AAY158" s="1"/>
      <c r="AAZ158" s="1"/>
      <c r="ABA158" s="1"/>
      <c r="ABB158" s="1"/>
      <c r="ABC158" s="1"/>
      <c r="ABD158" s="1"/>
      <c r="ABE158" s="1"/>
      <c r="ABF158" s="1"/>
      <c r="ABG158" s="1"/>
      <c r="ABH158" s="1"/>
      <c r="ABI158" s="1"/>
      <c r="ABJ158" s="1"/>
      <c r="ABK158" s="1"/>
      <c r="ABL158" s="1"/>
      <c r="ABM158" s="1"/>
      <c r="ABN158" s="1"/>
      <c r="ABO158" s="1"/>
      <c r="ABP158" s="1"/>
      <c r="ABQ158" s="1"/>
      <c r="ABR158" s="1"/>
      <c r="ABS158" s="1"/>
      <c r="ABT158" s="1"/>
      <c r="ABU158" s="1"/>
      <c r="ABV158" s="1"/>
      <c r="ABW158" s="1"/>
      <c r="ABX158" s="1"/>
      <c r="ABY158" s="1"/>
      <c r="ABZ158" s="1"/>
      <c r="ACA158" s="1"/>
      <c r="ACB158" s="1"/>
      <c r="ACC158" s="1"/>
      <c r="ACD158" s="1"/>
      <c r="ACE158" s="1"/>
      <c r="ACF158" s="1"/>
      <c r="ACG158" s="1"/>
      <c r="ACH158" s="1"/>
      <c r="ACI158" s="1"/>
      <c r="ACJ158" s="1"/>
      <c r="ACK158" s="1"/>
      <c r="ACL158" s="1"/>
      <c r="ACM158" s="1"/>
      <c r="ACN158" s="1"/>
      <c r="ACO158" s="1"/>
      <c r="ACP158" s="1"/>
      <c r="ACQ158" s="1"/>
      <c r="ACR158" s="1"/>
      <c r="ACS158" s="1"/>
      <c r="ACT158" s="1"/>
      <c r="ACU158" s="1"/>
      <c r="ACV158" s="1"/>
      <c r="ACW158" s="1"/>
      <c r="ACX158" s="1"/>
      <c r="ACY158" s="1"/>
      <c r="ACZ158" s="1"/>
      <c r="ADA158" s="1"/>
      <c r="ADB158" s="1"/>
      <c r="ADC158" s="1"/>
      <c r="ADD158" s="1"/>
      <c r="ADE158" s="1"/>
      <c r="ADF158" s="1"/>
      <c r="ADG158" s="1"/>
      <c r="ADH158" s="1"/>
      <c r="ADI158" s="1"/>
      <c r="ADJ158" s="1"/>
      <c r="ADK158" s="1"/>
      <c r="ADL158" s="1"/>
      <c r="ADM158" s="1"/>
      <c r="ADN158" s="1"/>
      <c r="ADO158" s="1"/>
      <c r="ADP158" s="1"/>
      <c r="ADQ158" s="1"/>
      <c r="ADR158" s="1"/>
      <c r="ADS158" s="1"/>
      <c r="ADT158" s="1"/>
      <c r="ADU158" s="1"/>
      <c r="ADV158" s="1"/>
      <c r="ADW158" s="1"/>
      <c r="ADX158" s="1"/>
      <c r="ADY158" s="1"/>
      <c r="ADZ158" s="1"/>
      <c r="AEA158" s="1"/>
      <c r="AEB158" s="1"/>
      <c r="AEC158" s="1"/>
      <c r="AED158" s="1"/>
      <c r="AEE158" s="1"/>
      <c r="AEF158" s="1"/>
      <c r="AEG158" s="1"/>
      <c r="AEH158" s="1"/>
      <c r="AEI158" s="1"/>
      <c r="AEJ158" s="1"/>
      <c r="AEK158" s="1"/>
      <c r="AEL158" s="1"/>
      <c r="AEM158" s="1"/>
      <c r="AEN158" s="1"/>
      <c r="AEO158" s="1"/>
      <c r="AEP158" s="1"/>
      <c r="AEQ158" s="1"/>
      <c r="AER158" s="1"/>
      <c r="AES158" s="1"/>
      <c r="AET158" s="1"/>
      <c r="AEU158" s="1"/>
      <c r="AEV158" s="1"/>
      <c r="AEW158" s="1"/>
      <c r="AEX158" s="1"/>
      <c r="AEY158" s="1"/>
      <c r="AEZ158" s="1"/>
      <c r="AFA158" s="1"/>
      <c r="AFB158" s="1"/>
      <c r="AFC158" s="1"/>
      <c r="AFD158" s="1"/>
      <c r="AFE158" s="1"/>
      <c r="AFF158" s="1"/>
      <c r="AFG158" s="1"/>
      <c r="AFH158" s="1"/>
      <c r="AFI158" s="1"/>
      <c r="AFJ158" s="1"/>
      <c r="AFK158" s="1"/>
      <c r="AFL158" s="1"/>
      <c r="AFM158" s="1"/>
      <c r="AFN158" s="1"/>
      <c r="AFO158" s="1"/>
      <c r="AFP158" s="1"/>
      <c r="AFQ158" s="1"/>
      <c r="AFR158" s="1"/>
      <c r="AFS158" s="1"/>
      <c r="AFT158" s="1"/>
      <c r="AFU158" s="1"/>
      <c r="AFV158" s="1"/>
      <c r="AFW158" s="1"/>
      <c r="AFX158" s="1"/>
      <c r="AFY158" s="1"/>
      <c r="AFZ158" s="1"/>
      <c r="AGA158" s="1"/>
      <c r="AGB158" s="1"/>
      <c r="AGC158" s="1"/>
      <c r="AGD158" s="1"/>
      <c r="AGE158" s="1"/>
      <c r="AGF158" s="1"/>
      <c r="AGG158" s="1"/>
      <c r="AGH158" s="1"/>
      <c r="AGI158" s="1"/>
      <c r="AGJ158" s="1"/>
      <c r="AGK158" s="1"/>
      <c r="AGL158" s="1"/>
      <c r="AGM158" s="1"/>
      <c r="AGN158" s="1"/>
      <c r="AGO158" s="1"/>
      <c r="AGP158" s="1"/>
      <c r="AGQ158" s="1"/>
      <c r="AGR158" s="1"/>
      <c r="AGS158" s="1"/>
      <c r="AGT158" s="1"/>
      <c r="AGU158" s="1"/>
      <c r="AGV158" s="1"/>
      <c r="AGW158" s="1"/>
      <c r="AGX158" s="1"/>
      <c r="AGY158" s="1"/>
      <c r="AGZ158" s="1"/>
      <c r="AHA158" s="1"/>
      <c r="AHB158" s="1"/>
      <c r="AHC158" s="1"/>
      <c r="AHD158" s="1"/>
      <c r="AHE158" s="1"/>
      <c r="AHF158" s="1"/>
      <c r="AHG158" s="1"/>
      <c r="AHH158" s="1"/>
      <c r="AHI158" s="1"/>
      <c r="AHJ158" s="1"/>
      <c r="AHK158" s="1"/>
      <c r="AHL158" s="1"/>
      <c r="AHM158" s="1"/>
      <c r="AHN158" s="1"/>
      <c r="AHO158" s="1"/>
      <c r="AHP158" s="1"/>
      <c r="AHQ158" s="1"/>
      <c r="AHR158" s="1"/>
      <c r="AHS158" s="1"/>
      <c r="AHT158" s="1"/>
      <c r="AHU158" s="1"/>
      <c r="AHV158" s="1"/>
      <c r="AHW158" s="1"/>
      <c r="AHX158" s="1"/>
      <c r="AHY158" s="1"/>
      <c r="AHZ158" s="1"/>
      <c r="AIA158" s="1"/>
      <c r="AIB158" s="1"/>
      <c r="AIC158" s="1"/>
      <c r="AID158" s="1"/>
      <c r="AIE158" s="1"/>
      <c r="AIF158" s="1"/>
      <c r="AIG158" s="1"/>
      <c r="AIH158" s="1"/>
      <c r="AII158" s="1"/>
      <c r="AIJ158" s="1"/>
      <c r="AIK158" s="1"/>
      <c r="AIL158" s="1"/>
      <c r="AIM158" s="1"/>
      <c r="AIN158" s="1"/>
      <c r="AIO158" s="1"/>
      <c r="AIP158" s="1"/>
      <c r="AIQ158" s="1"/>
      <c r="AIR158" s="1"/>
      <c r="AIS158" s="1"/>
      <c r="AIT158" s="1"/>
      <c r="AIU158" s="1"/>
      <c r="AIV158" s="1"/>
      <c r="AIW158" s="1"/>
      <c r="AIX158" s="1"/>
      <c r="AIY158" s="1"/>
      <c r="AIZ158" s="1"/>
      <c r="AJA158" s="1"/>
      <c r="AJB158" s="1"/>
      <c r="AJC158" s="1"/>
      <c r="AJD158" s="1"/>
      <c r="AJE158" s="1"/>
      <c r="AJF158" s="1"/>
      <c r="AJG158" s="1"/>
      <c r="AJH158" s="1"/>
      <c r="AJI158" s="1"/>
      <c r="AJJ158" s="1"/>
      <c r="AJK158" s="1"/>
      <c r="AJL158" s="1"/>
      <c r="AJM158" s="1"/>
      <c r="AJN158" s="1"/>
      <c r="AJO158" s="1"/>
      <c r="AJP158" s="1"/>
      <c r="AJQ158" s="1"/>
      <c r="AJR158" s="1"/>
      <c r="AJS158" s="1"/>
      <c r="AJT158" s="1"/>
      <c r="AJU158" s="1"/>
      <c r="AJV158" s="1"/>
      <c r="AJW158" s="1"/>
      <c r="AJX158" s="1"/>
      <c r="AJY158" s="1"/>
      <c r="AJZ158" s="1"/>
      <c r="AKA158" s="1"/>
      <c r="AKB158" s="1"/>
      <c r="AKC158" s="1"/>
      <c r="AKD158" s="1"/>
      <c r="AKE158" s="1"/>
      <c r="AKF158" s="1"/>
      <c r="AKG158" s="1"/>
      <c r="AKH158" s="1"/>
      <c r="AKI158" s="1"/>
      <c r="AKJ158" s="1"/>
      <c r="AKK158" s="1"/>
      <c r="AKL158" s="1"/>
      <c r="AKM158" s="1"/>
      <c r="AKN158" s="1"/>
      <c r="AKO158" s="1"/>
      <c r="AKP158" s="1"/>
      <c r="AKQ158" s="1"/>
      <c r="AKR158" s="1"/>
      <c r="AKS158" s="1"/>
      <c r="AKT158" s="1"/>
      <c r="AKU158" s="1"/>
      <c r="AKV158" s="1"/>
      <c r="AKW158" s="1"/>
      <c r="AKX158" s="1"/>
      <c r="AKY158" s="1"/>
      <c r="AKZ158" s="1"/>
      <c r="ALA158" s="1"/>
      <c r="ALB158" s="1"/>
      <c r="ALC158" s="1"/>
      <c r="ALD158" s="1"/>
      <c r="ALE158" s="1"/>
      <c r="ALF158" s="1"/>
      <c r="ALG158" s="1"/>
      <c r="ALH158" s="1"/>
      <c r="ALI158" s="1"/>
      <c r="ALJ158" s="1"/>
      <c r="ALK158" s="1"/>
      <c r="ALL158" s="1"/>
      <c r="ALM158" s="1"/>
      <c r="ALN158" s="1"/>
      <c r="ALO158" s="1"/>
      <c r="ALP158" s="1"/>
      <c r="ALQ158" s="1"/>
      <c r="ALR158" s="1"/>
      <c r="ALS158" s="1"/>
      <c r="ALT158" s="1"/>
      <c r="ALU158" s="1"/>
      <c r="ALV158" s="1"/>
      <c r="ALW158" s="1"/>
      <c r="ALX158" s="1"/>
      <c r="ALY158" s="1"/>
      <c r="ALZ158" s="1"/>
      <c r="AMA158" s="1"/>
      <c r="AMB158" s="1"/>
      <c r="AMC158" s="1"/>
      <c r="AMD158" s="1"/>
      <c r="AME158" s="1"/>
      <c r="AMF158" s="1"/>
    </row>
    <row r="159" spans="1:1020" s="15" customFormat="1" outlineLevel="1">
      <c r="A159" s="13" t="s">
        <v>695</v>
      </c>
      <c r="B159" s="101" t="s">
        <v>43</v>
      </c>
      <c r="C159" s="102" t="s">
        <v>197</v>
      </c>
      <c r="D159" s="103" t="s">
        <v>198</v>
      </c>
      <c r="E159" s="103" t="s">
        <v>199</v>
      </c>
      <c r="F159" s="103" t="s">
        <v>200</v>
      </c>
      <c r="G159" s="103" t="s">
        <v>201</v>
      </c>
      <c r="H159" s="101" t="s">
        <v>202</v>
      </c>
      <c r="I159" s="101" t="s">
        <v>203</v>
      </c>
      <c r="J159" s="104" t="s">
        <v>45</v>
      </c>
      <c r="K159" s="105">
        <v>0</v>
      </c>
      <c r="L159" s="106">
        <v>230000000</v>
      </c>
      <c r="M159" s="107" t="s">
        <v>384</v>
      </c>
      <c r="N159" s="108" t="s">
        <v>386</v>
      </c>
      <c r="O159" s="101" t="s">
        <v>47</v>
      </c>
      <c r="P159" s="13" t="s">
        <v>48</v>
      </c>
      <c r="Q159" s="109" t="s">
        <v>49</v>
      </c>
      <c r="R159" s="110" t="s">
        <v>50</v>
      </c>
      <c r="S159" s="13">
        <v>796</v>
      </c>
      <c r="T159" s="13" t="s">
        <v>51</v>
      </c>
      <c r="U159" s="111">
        <v>72</v>
      </c>
      <c r="V159" s="111">
        <v>5535.42</v>
      </c>
      <c r="W159" s="112">
        <f t="shared" si="17"/>
        <v>398550.24</v>
      </c>
      <c r="X159" s="269">
        <f t="shared" si="18"/>
        <v>446376.26880000002</v>
      </c>
      <c r="Y159" s="107"/>
      <c r="Z159" s="107">
        <v>2016</v>
      </c>
      <c r="AA159" s="228"/>
      <c r="AB159" s="15" t="s">
        <v>52</v>
      </c>
    </row>
    <row r="160" spans="1:1020" s="15" customFormat="1" outlineLevel="1">
      <c r="A160" s="13" t="s">
        <v>696</v>
      </c>
      <c r="B160" s="101" t="s">
        <v>43</v>
      </c>
      <c r="C160" s="102" t="s">
        <v>197</v>
      </c>
      <c r="D160" s="103" t="s">
        <v>198</v>
      </c>
      <c r="E160" s="103" t="s">
        <v>199</v>
      </c>
      <c r="F160" s="103" t="s">
        <v>200</v>
      </c>
      <c r="G160" s="103" t="s">
        <v>201</v>
      </c>
      <c r="H160" s="101" t="s">
        <v>204</v>
      </c>
      <c r="I160" s="101" t="s">
        <v>205</v>
      </c>
      <c r="J160" s="104" t="s">
        <v>45</v>
      </c>
      <c r="K160" s="105">
        <v>0</v>
      </c>
      <c r="L160" s="106">
        <v>230000000</v>
      </c>
      <c r="M160" s="107" t="s">
        <v>384</v>
      </c>
      <c r="N160" s="108" t="s">
        <v>386</v>
      </c>
      <c r="O160" s="101" t="s">
        <v>47</v>
      </c>
      <c r="P160" s="13" t="s">
        <v>48</v>
      </c>
      <c r="Q160" s="109" t="s">
        <v>49</v>
      </c>
      <c r="R160" s="110" t="s">
        <v>50</v>
      </c>
      <c r="S160" s="13">
        <v>796</v>
      </c>
      <c r="T160" s="13" t="s">
        <v>51</v>
      </c>
      <c r="U160" s="111">
        <v>23</v>
      </c>
      <c r="V160" s="111">
        <v>5602.42</v>
      </c>
      <c r="W160" s="112">
        <f t="shared" si="17"/>
        <v>128855.66</v>
      </c>
      <c r="X160" s="269">
        <f t="shared" si="18"/>
        <v>144318.33920000002</v>
      </c>
      <c r="Y160" s="107"/>
      <c r="Z160" s="107">
        <v>2016</v>
      </c>
      <c r="AA160" s="228"/>
      <c r="AB160" s="15" t="s">
        <v>52</v>
      </c>
    </row>
    <row r="161" spans="1:1020" s="15" customFormat="1" outlineLevel="1">
      <c r="A161" s="13" t="s">
        <v>697</v>
      </c>
      <c r="B161" s="101" t="s">
        <v>43</v>
      </c>
      <c r="C161" s="102" t="s">
        <v>207</v>
      </c>
      <c r="D161" s="103" t="s">
        <v>198</v>
      </c>
      <c r="E161" s="103" t="s">
        <v>199</v>
      </c>
      <c r="F161" s="103" t="s">
        <v>208</v>
      </c>
      <c r="G161" s="103" t="s">
        <v>206</v>
      </c>
      <c r="H161" s="101" t="s">
        <v>209</v>
      </c>
      <c r="I161" s="101" t="s">
        <v>210</v>
      </c>
      <c r="J161" s="104" t="s">
        <v>45</v>
      </c>
      <c r="K161" s="105">
        <v>0</v>
      </c>
      <c r="L161" s="106">
        <v>230000000</v>
      </c>
      <c r="M161" s="107" t="s">
        <v>384</v>
      </c>
      <c r="N161" s="108" t="s">
        <v>386</v>
      </c>
      <c r="O161" s="101" t="s">
        <v>47</v>
      </c>
      <c r="P161" s="13" t="s">
        <v>48</v>
      </c>
      <c r="Q161" s="109" t="s">
        <v>49</v>
      </c>
      <c r="R161" s="110" t="s">
        <v>50</v>
      </c>
      <c r="S161" s="13">
        <v>796</v>
      </c>
      <c r="T161" s="13" t="s">
        <v>51</v>
      </c>
      <c r="U161" s="111">
        <v>24</v>
      </c>
      <c r="V161" s="111">
        <v>750</v>
      </c>
      <c r="W161" s="112">
        <f t="shared" si="17"/>
        <v>18000</v>
      </c>
      <c r="X161" s="269">
        <f t="shared" si="18"/>
        <v>20160.000000000004</v>
      </c>
      <c r="Y161" s="107"/>
      <c r="Z161" s="107">
        <v>2016</v>
      </c>
      <c r="AA161" s="228"/>
      <c r="AB161" s="15" t="s">
        <v>52</v>
      </c>
    </row>
    <row r="162" spans="1:1020" s="19" customFormat="1" outlineLevel="1">
      <c r="A162" s="113" t="s">
        <v>698</v>
      </c>
      <c r="B162" s="101" t="s">
        <v>43</v>
      </c>
      <c r="C162" s="102" t="s">
        <v>215</v>
      </c>
      <c r="D162" s="103" t="s">
        <v>216</v>
      </c>
      <c r="E162" s="103" t="s">
        <v>216</v>
      </c>
      <c r="F162" s="103" t="s">
        <v>217</v>
      </c>
      <c r="G162" s="103" t="s">
        <v>44</v>
      </c>
      <c r="H162" s="101" t="s">
        <v>218</v>
      </c>
      <c r="I162" s="101" t="s">
        <v>219</v>
      </c>
      <c r="J162" s="104" t="s">
        <v>45</v>
      </c>
      <c r="K162" s="105">
        <v>0</v>
      </c>
      <c r="L162" s="106">
        <v>230000000</v>
      </c>
      <c r="M162" s="107" t="s">
        <v>384</v>
      </c>
      <c r="N162" s="108" t="s">
        <v>386</v>
      </c>
      <c r="O162" s="115" t="s">
        <v>132</v>
      </c>
      <c r="P162" s="13" t="s">
        <v>48</v>
      </c>
      <c r="Q162" s="109" t="s">
        <v>73</v>
      </c>
      <c r="R162" s="110" t="s">
        <v>50</v>
      </c>
      <c r="S162" s="13">
        <v>5108</v>
      </c>
      <c r="T162" s="13" t="s">
        <v>220</v>
      </c>
      <c r="U162" s="111">
        <v>2</v>
      </c>
      <c r="V162" s="111">
        <v>30000</v>
      </c>
      <c r="W162" s="112">
        <f t="shared" si="17"/>
        <v>60000</v>
      </c>
      <c r="X162" s="269">
        <f t="shared" si="18"/>
        <v>67200</v>
      </c>
      <c r="Y162" s="107"/>
      <c r="Z162" s="135">
        <v>2016</v>
      </c>
      <c r="AA162" s="292"/>
      <c r="AB162" s="15" t="s">
        <v>52</v>
      </c>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c r="HM162" s="15"/>
      <c r="HN162" s="15"/>
      <c r="HO162" s="15"/>
      <c r="HP162" s="15"/>
      <c r="HQ162" s="15"/>
      <c r="HR162" s="15"/>
      <c r="HS162" s="15"/>
      <c r="HT162" s="15"/>
      <c r="HU162" s="15"/>
      <c r="HV162" s="15"/>
      <c r="HW162" s="15"/>
      <c r="HX162" s="15"/>
      <c r="HY162" s="15"/>
      <c r="HZ162" s="15"/>
      <c r="IA162" s="15"/>
      <c r="IB162" s="15"/>
      <c r="IC162" s="15"/>
      <c r="ID162" s="15"/>
      <c r="IE162" s="15"/>
      <c r="IF162" s="15"/>
      <c r="IG162" s="15"/>
      <c r="IH162" s="15"/>
      <c r="II162" s="15"/>
      <c r="IJ162" s="15"/>
      <c r="IK162" s="15"/>
      <c r="IL162" s="15"/>
      <c r="IM162" s="15"/>
      <c r="IN162" s="15"/>
      <c r="IO162" s="15"/>
      <c r="IP162" s="15"/>
      <c r="IQ162" s="15"/>
      <c r="IR162" s="15"/>
      <c r="IS162" s="15"/>
      <c r="IT162" s="15"/>
      <c r="IU162" s="15"/>
      <c r="IV162" s="15"/>
      <c r="IW162" s="15"/>
      <c r="IX162" s="15"/>
      <c r="IY162" s="15"/>
      <c r="IZ162" s="15"/>
      <c r="JA162" s="15"/>
      <c r="JB162" s="15"/>
      <c r="JC162" s="15"/>
      <c r="JD162" s="15"/>
      <c r="JE162" s="15"/>
      <c r="JF162" s="15"/>
      <c r="JG162" s="15"/>
      <c r="JH162" s="15"/>
      <c r="JI162" s="15"/>
      <c r="JJ162" s="15"/>
      <c r="JK162" s="15"/>
      <c r="JL162" s="15"/>
      <c r="JM162" s="15"/>
      <c r="JN162" s="15"/>
      <c r="JO162" s="15"/>
      <c r="JP162" s="15"/>
      <c r="JQ162" s="15"/>
      <c r="JR162" s="15"/>
      <c r="JS162" s="15"/>
      <c r="JT162" s="15"/>
      <c r="JU162" s="15"/>
      <c r="JV162" s="15"/>
      <c r="JW162" s="15"/>
      <c r="JX162" s="15"/>
      <c r="JY162" s="15"/>
      <c r="JZ162" s="15"/>
      <c r="KA162" s="15"/>
      <c r="KB162" s="15"/>
      <c r="KC162" s="15"/>
      <c r="KD162" s="15"/>
      <c r="KE162" s="15"/>
      <c r="KF162" s="15"/>
      <c r="KG162" s="15"/>
      <c r="KH162" s="15"/>
      <c r="KI162" s="15"/>
      <c r="KJ162" s="15"/>
      <c r="KK162" s="15"/>
      <c r="KL162" s="15"/>
      <c r="KM162" s="15"/>
      <c r="KN162" s="15"/>
      <c r="KO162" s="15"/>
      <c r="KP162" s="15"/>
      <c r="KQ162" s="15"/>
      <c r="KR162" s="15"/>
      <c r="KS162" s="15"/>
      <c r="KT162" s="15"/>
      <c r="KU162" s="15"/>
      <c r="KV162" s="15"/>
      <c r="KW162" s="15"/>
      <c r="KX162" s="15"/>
      <c r="KY162" s="15"/>
      <c r="KZ162" s="15"/>
      <c r="LA162" s="15"/>
      <c r="LB162" s="15"/>
      <c r="LC162" s="15"/>
      <c r="LD162" s="15"/>
      <c r="LE162" s="15"/>
      <c r="LF162" s="15"/>
      <c r="LG162" s="15"/>
      <c r="LH162" s="15"/>
      <c r="LI162" s="15"/>
      <c r="LJ162" s="15"/>
      <c r="LK162" s="15"/>
      <c r="LL162" s="15"/>
      <c r="LM162" s="15"/>
      <c r="LN162" s="15"/>
      <c r="LO162" s="15"/>
      <c r="LP162" s="15"/>
      <c r="LQ162" s="15"/>
      <c r="LR162" s="15"/>
      <c r="LS162" s="15"/>
      <c r="LT162" s="15"/>
      <c r="LU162" s="15"/>
      <c r="LV162" s="15"/>
      <c r="LW162" s="15"/>
      <c r="LX162" s="15"/>
      <c r="LY162" s="15"/>
      <c r="LZ162" s="15"/>
      <c r="MA162" s="15"/>
      <c r="MB162" s="15"/>
      <c r="MC162" s="15"/>
      <c r="MD162" s="15"/>
      <c r="ME162" s="15"/>
      <c r="MF162" s="15"/>
      <c r="MG162" s="15"/>
      <c r="MH162" s="15"/>
      <c r="MI162" s="15"/>
      <c r="MJ162" s="15"/>
      <c r="MK162" s="15"/>
      <c r="ML162" s="15"/>
      <c r="MM162" s="15"/>
      <c r="MN162" s="15"/>
      <c r="MO162" s="15"/>
      <c r="MP162" s="15"/>
      <c r="MQ162" s="15"/>
      <c r="MR162" s="15"/>
      <c r="MS162" s="15"/>
      <c r="MT162" s="15"/>
      <c r="MU162" s="15"/>
      <c r="MV162" s="15"/>
      <c r="MW162" s="15"/>
      <c r="MX162" s="15"/>
      <c r="MY162" s="15"/>
      <c r="MZ162" s="15"/>
      <c r="NA162" s="15"/>
      <c r="NB162" s="15"/>
      <c r="NC162" s="15"/>
      <c r="ND162" s="15"/>
      <c r="NE162" s="15"/>
      <c r="NF162" s="15"/>
      <c r="NG162" s="15"/>
      <c r="NH162" s="15"/>
      <c r="NI162" s="15"/>
      <c r="NJ162" s="15"/>
      <c r="NK162" s="15"/>
      <c r="NL162" s="15"/>
      <c r="NM162" s="15"/>
      <c r="NN162" s="15"/>
      <c r="NO162" s="15"/>
      <c r="NP162" s="15"/>
      <c r="NQ162" s="15"/>
      <c r="NR162" s="15"/>
      <c r="NS162" s="15"/>
      <c r="NT162" s="15"/>
      <c r="NU162" s="15"/>
      <c r="NV162" s="15"/>
      <c r="NW162" s="15"/>
      <c r="NX162" s="15"/>
      <c r="NY162" s="15"/>
      <c r="NZ162" s="15"/>
      <c r="OA162" s="15"/>
      <c r="OB162" s="15"/>
      <c r="OC162" s="15"/>
      <c r="OD162" s="15"/>
      <c r="OE162" s="15"/>
      <c r="OF162" s="15"/>
      <c r="OG162" s="15"/>
      <c r="OH162" s="15"/>
      <c r="OI162" s="15"/>
      <c r="OJ162" s="15"/>
      <c r="OK162" s="15"/>
      <c r="OL162" s="15"/>
      <c r="OM162" s="15"/>
      <c r="ON162" s="15"/>
      <c r="OO162" s="15"/>
      <c r="OP162" s="15"/>
      <c r="OQ162" s="15"/>
      <c r="OR162" s="15"/>
      <c r="OS162" s="15"/>
      <c r="OT162" s="15"/>
      <c r="OU162" s="15"/>
      <c r="OV162" s="15"/>
      <c r="OW162" s="15"/>
      <c r="OX162" s="15"/>
      <c r="OY162" s="15"/>
      <c r="OZ162" s="15"/>
      <c r="PA162" s="15"/>
      <c r="PB162" s="15"/>
      <c r="PC162" s="15"/>
      <c r="PD162" s="15"/>
      <c r="PE162" s="15"/>
      <c r="PF162" s="15"/>
      <c r="PG162" s="15"/>
      <c r="PH162" s="15"/>
      <c r="PI162" s="15"/>
      <c r="PJ162" s="15"/>
      <c r="PK162" s="15"/>
      <c r="PL162" s="15"/>
      <c r="PM162" s="15"/>
      <c r="PN162" s="15"/>
      <c r="PO162" s="15"/>
      <c r="PP162" s="15"/>
      <c r="PQ162" s="15"/>
      <c r="PR162" s="15"/>
      <c r="PS162" s="15"/>
      <c r="PT162" s="15"/>
      <c r="PU162" s="15"/>
      <c r="PV162" s="15"/>
      <c r="PW162" s="15"/>
      <c r="PX162" s="15"/>
      <c r="PY162" s="15"/>
      <c r="PZ162" s="15"/>
      <c r="QA162" s="15"/>
      <c r="QB162" s="15"/>
      <c r="QC162" s="15"/>
      <c r="QD162" s="15"/>
      <c r="QE162" s="15"/>
      <c r="QF162" s="15"/>
      <c r="QG162" s="15"/>
      <c r="QH162" s="15"/>
      <c r="QI162" s="15"/>
      <c r="QJ162" s="15"/>
      <c r="QK162" s="15"/>
      <c r="QL162" s="15"/>
      <c r="QM162" s="15"/>
      <c r="QN162" s="15"/>
      <c r="QO162" s="15"/>
      <c r="QP162" s="15"/>
      <c r="QQ162" s="15"/>
      <c r="QR162" s="15"/>
      <c r="QS162" s="15"/>
      <c r="QT162" s="15"/>
      <c r="QU162" s="15"/>
      <c r="QV162" s="15"/>
      <c r="QW162" s="15"/>
      <c r="QX162" s="15"/>
      <c r="QY162" s="15"/>
      <c r="QZ162" s="15"/>
      <c r="RA162" s="15"/>
      <c r="RB162" s="15"/>
      <c r="RC162" s="15"/>
      <c r="RD162" s="15"/>
      <c r="RE162" s="15"/>
      <c r="RF162" s="15"/>
      <c r="RG162" s="15"/>
      <c r="RH162" s="15"/>
      <c r="RI162" s="15"/>
      <c r="RJ162" s="15"/>
      <c r="RK162" s="15"/>
      <c r="RL162" s="15"/>
      <c r="RM162" s="15"/>
      <c r="RN162" s="15"/>
      <c r="RO162" s="15"/>
      <c r="RP162" s="15"/>
      <c r="RQ162" s="15"/>
      <c r="RR162" s="15"/>
      <c r="RS162" s="15"/>
      <c r="RT162" s="15"/>
      <c r="RU162" s="15"/>
      <c r="RV162" s="15"/>
      <c r="RW162" s="15"/>
      <c r="RX162" s="15"/>
      <c r="RY162" s="15"/>
      <c r="RZ162" s="15"/>
      <c r="SA162" s="15"/>
      <c r="SB162" s="15"/>
      <c r="SC162" s="15"/>
      <c r="SD162" s="15"/>
      <c r="SE162" s="15"/>
      <c r="SF162" s="15"/>
      <c r="SG162" s="15"/>
      <c r="SH162" s="15"/>
      <c r="SI162" s="15"/>
      <c r="SJ162" s="15"/>
      <c r="SK162" s="15"/>
      <c r="SL162" s="15"/>
      <c r="SM162" s="15"/>
      <c r="SN162" s="15"/>
      <c r="SO162" s="15"/>
      <c r="SP162" s="15"/>
      <c r="SQ162" s="15"/>
      <c r="SR162" s="15"/>
      <c r="SS162" s="15"/>
      <c r="ST162" s="15"/>
      <c r="SU162" s="15"/>
      <c r="SV162" s="15"/>
      <c r="SW162" s="15"/>
      <c r="SX162" s="15"/>
      <c r="SY162" s="15"/>
      <c r="SZ162" s="15"/>
      <c r="TA162" s="15"/>
      <c r="TB162" s="15"/>
      <c r="TC162" s="15"/>
      <c r="TD162" s="15"/>
      <c r="TE162" s="15"/>
      <c r="TF162" s="15"/>
      <c r="TG162" s="15"/>
      <c r="TH162" s="15"/>
      <c r="TI162" s="15"/>
      <c r="TJ162" s="15"/>
      <c r="TK162" s="15"/>
      <c r="TL162" s="15"/>
      <c r="TM162" s="15"/>
      <c r="TN162" s="15"/>
      <c r="TO162" s="15"/>
      <c r="TP162" s="15"/>
      <c r="TQ162" s="15"/>
      <c r="TR162" s="15"/>
      <c r="TS162" s="15"/>
      <c r="TT162" s="15"/>
      <c r="TU162" s="15"/>
      <c r="TV162" s="15"/>
      <c r="TW162" s="15"/>
      <c r="TX162" s="15"/>
      <c r="TY162" s="15"/>
      <c r="TZ162" s="15"/>
      <c r="UA162" s="15"/>
      <c r="UB162" s="15"/>
      <c r="UC162" s="15"/>
      <c r="UD162" s="15"/>
      <c r="UE162" s="15"/>
      <c r="UF162" s="15"/>
      <c r="UG162" s="15"/>
      <c r="UH162" s="15"/>
      <c r="UI162" s="15"/>
      <c r="UJ162" s="15"/>
      <c r="UK162" s="15"/>
      <c r="UL162" s="15"/>
      <c r="UM162" s="15"/>
      <c r="UN162" s="15"/>
      <c r="UO162" s="15"/>
      <c r="UP162" s="15"/>
      <c r="UQ162" s="15"/>
      <c r="UR162" s="15"/>
      <c r="US162" s="15"/>
      <c r="UT162" s="15"/>
      <c r="UU162" s="15"/>
      <c r="UV162" s="15"/>
      <c r="UW162" s="15"/>
      <c r="UX162" s="15"/>
      <c r="UY162" s="15"/>
      <c r="UZ162" s="15"/>
      <c r="VA162" s="15"/>
      <c r="VB162" s="15"/>
      <c r="VC162" s="15"/>
      <c r="VD162" s="15"/>
      <c r="VE162" s="15"/>
      <c r="VF162" s="15"/>
      <c r="VG162" s="15"/>
      <c r="VH162" s="15"/>
      <c r="VI162" s="15"/>
      <c r="VJ162" s="15"/>
      <c r="VK162" s="15"/>
      <c r="VL162" s="15"/>
      <c r="VM162" s="15"/>
      <c r="VN162" s="15"/>
      <c r="VO162" s="15"/>
      <c r="VP162" s="15"/>
      <c r="VQ162" s="15"/>
      <c r="VR162" s="15"/>
      <c r="VS162" s="15"/>
      <c r="VT162" s="15"/>
      <c r="VU162" s="15"/>
      <c r="VV162" s="15"/>
      <c r="VW162" s="15"/>
      <c r="VX162" s="15"/>
      <c r="VY162" s="15"/>
      <c r="VZ162" s="15"/>
      <c r="WA162" s="15"/>
      <c r="WB162" s="15"/>
      <c r="WC162" s="15"/>
      <c r="WD162" s="15"/>
      <c r="WE162" s="15"/>
      <c r="WF162" s="15"/>
      <c r="WG162" s="15"/>
      <c r="WH162" s="15"/>
      <c r="WI162" s="15"/>
      <c r="WJ162" s="15"/>
      <c r="WK162" s="15"/>
      <c r="WL162" s="15"/>
      <c r="WM162" s="15"/>
      <c r="WN162" s="15"/>
      <c r="WO162" s="15"/>
      <c r="WP162" s="15"/>
      <c r="WQ162" s="15"/>
      <c r="WR162" s="15"/>
      <c r="WS162" s="15"/>
      <c r="WT162" s="15"/>
      <c r="WU162" s="15"/>
      <c r="WV162" s="15"/>
      <c r="WW162" s="15"/>
      <c r="WX162" s="15"/>
      <c r="WY162" s="15"/>
      <c r="WZ162" s="15"/>
      <c r="XA162" s="15"/>
      <c r="XB162" s="15"/>
      <c r="XC162" s="15"/>
      <c r="XD162" s="15"/>
      <c r="XE162" s="15"/>
      <c r="XF162" s="15"/>
      <c r="XG162" s="15"/>
      <c r="XH162" s="15"/>
      <c r="XI162" s="15"/>
      <c r="XJ162" s="15"/>
      <c r="XK162" s="15"/>
      <c r="XL162" s="15"/>
      <c r="XM162" s="15"/>
      <c r="XN162" s="15"/>
      <c r="XO162" s="15"/>
      <c r="XP162" s="15"/>
      <c r="XQ162" s="15"/>
      <c r="XR162" s="15"/>
      <c r="XS162" s="15"/>
      <c r="XT162" s="15"/>
      <c r="XU162" s="15"/>
      <c r="XV162" s="15"/>
      <c r="XW162" s="15"/>
      <c r="XX162" s="15"/>
      <c r="XY162" s="15"/>
      <c r="XZ162" s="15"/>
      <c r="YA162" s="15"/>
      <c r="YB162" s="15"/>
      <c r="YC162" s="15"/>
      <c r="YD162" s="15"/>
      <c r="YE162" s="15"/>
      <c r="YF162" s="15"/>
      <c r="YG162" s="15"/>
      <c r="YH162" s="15"/>
      <c r="YI162" s="15"/>
      <c r="YJ162" s="15"/>
      <c r="YK162" s="15"/>
      <c r="YL162" s="15"/>
      <c r="YM162" s="15"/>
      <c r="YN162" s="15"/>
      <c r="YO162" s="15"/>
      <c r="YP162" s="15"/>
      <c r="YQ162" s="15"/>
      <c r="YR162" s="15"/>
      <c r="YS162" s="15"/>
      <c r="YT162" s="15"/>
      <c r="YU162" s="15"/>
      <c r="YV162" s="15"/>
      <c r="YW162" s="15"/>
      <c r="YX162" s="15"/>
      <c r="YY162" s="15"/>
      <c r="YZ162" s="15"/>
      <c r="ZA162" s="15"/>
      <c r="ZB162" s="15"/>
      <c r="ZC162" s="15"/>
      <c r="ZD162" s="15"/>
      <c r="ZE162" s="15"/>
      <c r="ZF162" s="15"/>
      <c r="ZG162" s="15"/>
      <c r="ZH162" s="15"/>
      <c r="ZI162" s="15"/>
      <c r="ZJ162" s="15"/>
      <c r="ZK162" s="15"/>
      <c r="ZL162" s="15"/>
      <c r="ZM162" s="15"/>
      <c r="ZN162" s="15"/>
      <c r="ZO162" s="15"/>
      <c r="ZP162" s="15"/>
      <c r="ZQ162" s="15"/>
      <c r="ZR162" s="15"/>
      <c r="ZS162" s="15"/>
      <c r="ZT162" s="15"/>
      <c r="ZU162" s="15"/>
      <c r="ZV162" s="15"/>
      <c r="ZW162" s="15"/>
      <c r="ZX162" s="15"/>
      <c r="ZY162" s="15"/>
      <c r="ZZ162" s="15"/>
      <c r="AAA162" s="15"/>
      <c r="AAB162" s="15"/>
      <c r="AAC162" s="15"/>
      <c r="AAD162" s="15"/>
      <c r="AAE162" s="15"/>
      <c r="AAF162" s="15"/>
      <c r="AAG162" s="15"/>
      <c r="AAH162" s="15"/>
      <c r="AAI162" s="15"/>
      <c r="AAJ162" s="15"/>
      <c r="AAK162" s="15"/>
      <c r="AAL162" s="15"/>
      <c r="AAM162" s="15"/>
      <c r="AAN162" s="15"/>
      <c r="AAO162" s="15"/>
      <c r="AAP162" s="15"/>
      <c r="AAQ162" s="15"/>
      <c r="AAR162" s="15"/>
      <c r="AAS162" s="15"/>
      <c r="AAT162" s="15"/>
      <c r="AAU162" s="15"/>
      <c r="AAV162" s="15"/>
      <c r="AAW162" s="15"/>
      <c r="AAX162" s="15"/>
      <c r="AAY162" s="15"/>
      <c r="AAZ162" s="15"/>
      <c r="ABA162" s="15"/>
      <c r="ABB162" s="15"/>
      <c r="ABC162" s="15"/>
      <c r="ABD162" s="15"/>
      <c r="ABE162" s="15"/>
      <c r="ABF162" s="15"/>
      <c r="ABG162" s="15"/>
      <c r="ABH162" s="15"/>
      <c r="ABI162" s="15"/>
      <c r="ABJ162" s="15"/>
      <c r="ABK162" s="15"/>
      <c r="ABL162" s="15"/>
      <c r="ABM162" s="15"/>
      <c r="ABN162" s="15"/>
      <c r="ABO162" s="15"/>
      <c r="ABP162" s="15"/>
      <c r="ABQ162" s="15"/>
      <c r="ABR162" s="15"/>
      <c r="ABS162" s="15"/>
      <c r="ABT162" s="15"/>
      <c r="ABU162" s="15"/>
      <c r="ABV162" s="15"/>
      <c r="ABW162" s="15"/>
      <c r="ABX162" s="15"/>
      <c r="ABY162" s="15"/>
      <c r="ABZ162" s="15"/>
      <c r="ACA162" s="15"/>
      <c r="ACB162" s="15"/>
      <c r="ACC162" s="15"/>
      <c r="ACD162" s="15"/>
      <c r="ACE162" s="15"/>
      <c r="ACF162" s="15"/>
      <c r="ACG162" s="15"/>
      <c r="ACH162" s="15"/>
      <c r="ACI162" s="15"/>
      <c r="ACJ162" s="15"/>
      <c r="ACK162" s="15"/>
      <c r="ACL162" s="15"/>
      <c r="ACM162" s="15"/>
      <c r="ACN162" s="15"/>
      <c r="ACO162" s="15"/>
      <c r="ACP162" s="15"/>
      <c r="ACQ162" s="15"/>
      <c r="ACR162" s="15"/>
      <c r="ACS162" s="15"/>
      <c r="ACT162" s="15"/>
      <c r="ACU162" s="15"/>
      <c r="ACV162" s="15"/>
      <c r="ACW162" s="15"/>
      <c r="ACX162" s="15"/>
      <c r="ACY162" s="15"/>
      <c r="ACZ162" s="15"/>
      <c r="ADA162" s="15"/>
      <c r="ADB162" s="15"/>
      <c r="ADC162" s="15"/>
      <c r="ADD162" s="15"/>
      <c r="ADE162" s="15"/>
      <c r="ADF162" s="15"/>
      <c r="ADG162" s="15"/>
      <c r="ADH162" s="15"/>
      <c r="ADI162" s="15"/>
      <c r="ADJ162" s="15"/>
      <c r="ADK162" s="15"/>
      <c r="ADL162" s="15"/>
      <c r="ADM162" s="15"/>
      <c r="ADN162" s="15"/>
      <c r="ADO162" s="15"/>
      <c r="ADP162" s="15"/>
      <c r="ADQ162" s="15"/>
      <c r="ADR162" s="15"/>
      <c r="ADS162" s="15"/>
      <c r="ADT162" s="15"/>
      <c r="ADU162" s="15"/>
      <c r="ADV162" s="15"/>
      <c r="ADW162" s="15"/>
      <c r="ADX162" s="15"/>
      <c r="ADY162" s="15"/>
      <c r="ADZ162" s="15"/>
      <c r="AEA162" s="15"/>
      <c r="AEB162" s="15"/>
      <c r="AEC162" s="15"/>
      <c r="AED162" s="15"/>
      <c r="AEE162" s="15"/>
      <c r="AEF162" s="15"/>
      <c r="AEG162" s="15"/>
      <c r="AEH162" s="15"/>
      <c r="AEI162" s="15"/>
      <c r="AEJ162" s="15"/>
      <c r="AEK162" s="15"/>
      <c r="AEL162" s="15"/>
      <c r="AEM162" s="15"/>
      <c r="AEN162" s="15"/>
      <c r="AEO162" s="15"/>
      <c r="AEP162" s="15"/>
      <c r="AEQ162" s="15"/>
      <c r="AER162" s="15"/>
      <c r="AES162" s="15"/>
      <c r="AET162" s="15"/>
      <c r="AEU162" s="15"/>
      <c r="AEV162" s="15"/>
      <c r="AEW162" s="15"/>
      <c r="AEX162" s="15"/>
      <c r="AEY162" s="15"/>
      <c r="AEZ162" s="15"/>
      <c r="AFA162" s="15"/>
      <c r="AFB162" s="15"/>
      <c r="AFC162" s="15"/>
      <c r="AFD162" s="15"/>
      <c r="AFE162" s="15"/>
      <c r="AFF162" s="15"/>
      <c r="AFG162" s="15"/>
      <c r="AFH162" s="15"/>
      <c r="AFI162" s="15"/>
      <c r="AFJ162" s="15"/>
      <c r="AFK162" s="15"/>
      <c r="AFL162" s="15"/>
      <c r="AFM162" s="15"/>
      <c r="AFN162" s="15"/>
      <c r="AFO162" s="15"/>
      <c r="AFP162" s="15"/>
      <c r="AFQ162" s="15"/>
      <c r="AFR162" s="15"/>
      <c r="AFS162" s="15"/>
      <c r="AFT162" s="15"/>
      <c r="AFU162" s="15"/>
      <c r="AFV162" s="15"/>
      <c r="AFW162" s="15"/>
      <c r="AFX162" s="15"/>
      <c r="AFY162" s="15"/>
      <c r="AFZ162" s="15"/>
      <c r="AGA162" s="15"/>
      <c r="AGB162" s="15"/>
      <c r="AGC162" s="15"/>
      <c r="AGD162" s="15"/>
      <c r="AGE162" s="15"/>
      <c r="AGF162" s="15"/>
      <c r="AGG162" s="15"/>
      <c r="AGH162" s="15"/>
      <c r="AGI162" s="15"/>
      <c r="AGJ162" s="15"/>
      <c r="AGK162" s="15"/>
      <c r="AGL162" s="15"/>
      <c r="AGM162" s="15"/>
      <c r="AGN162" s="15"/>
      <c r="AGO162" s="15"/>
      <c r="AGP162" s="15"/>
      <c r="AGQ162" s="15"/>
      <c r="AGR162" s="15"/>
      <c r="AGS162" s="15"/>
      <c r="AGT162" s="15"/>
      <c r="AGU162" s="15"/>
      <c r="AGV162" s="15"/>
      <c r="AGW162" s="15"/>
      <c r="AGX162" s="15"/>
      <c r="AGY162" s="15"/>
      <c r="AGZ162" s="15"/>
      <c r="AHA162" s="15"/>
      <c r="AHB162" s="15"/>
      <c r="AHC162" s="15"/>
      <c r="AHD162" s="15"/>
      <c r="AHE162" s="15"/>
      <c r="AHF162" s="15"/>
      <c r="AHG162" s="15"/>
      <c r="AHH162" s="15"/>
      <c r="AHI162" s="15"/>
      <c r="AHJ162" s="15"/>
      <c r="AHK162" s="15"/>
      <c r="AHL162" s="15"/>
      <c r="AHM162" s="15"/>
      <c r="AHN162" s="15"/>
      <c r="AHO162" s="15"/>
      <c r="AHP162" s="15"/>
      <c r="AHQ162" s="15"/>
      <c r="AHR162" s="15"/>
      <c r="AHS162" s="15"/>
      <c r="AHT162" s="15"/>
      <c r="AHU162" s="15"/>
      <c r="AHV162" s="15"/>
      <c r="AHW162" s="15"/>
      <c r="AHX162" s="15"/>
      <c r="AHY162" s="15"/>
      <c r="AHZ162" s="15"/>
      <c r="AIA162" s="15"/>
      <c r="AIB162" s="15"/>
      <c r="AIC162" s="15"/>
      <c r="AID162" s="15"/>
      <c r="AIE162" s="15"/>
      <c r="AIF162" s="15"/>
      <c r="AIG162" s="15"/>
      <c r="AIH162" s="15"/>
      <c r="AII162" s="15"/>
      <c r="AIJ162" s="15"/>
      <c r="AIK162" s="15"/>
      <c r="AIL162" s="15"/>
      <c r="AIM162" s="15"/>
      <c r="AIN162" s="15"/>
      <c r="AIO162" s="15"/>
      <c r="AIP162" s="15"/>
      <c r="AIQ162" s="15"/>
      <c r="AIR162" s="15"/>
      <c r="AIS162" s="15"/>
      <c r="AIT162" s="15"/>
      <c r="AIU162" s="15"/>
      <c r="AIV162" s="15"/>
      <c r="AIW162" s="15"/>
      <c r="AIX162" s="15"/>
      <c r="AIY162" s="15"/>
      <c r="AIZ162" s="15"/>
      <c r="AJA162" s="15"/>
      <c r="AJB162" s="15"/>
      <c r="AJC162" s="15"/>
      <c r="AJD162" s="15"/>
      <c r="AJE162" s="15"/>
      <c r="AJF162" s="15"/>
      <c r="AJG162" s="15"/>
      <c r="AJH162" s="15"/>
      <c r="AJI162" s="15"/>
      <c r="AJJ162" s="15"/>
      <c r="AJK162" s="15"/>
      <c r="AJL162" s="15"/>
      <c r="AJM162" s="15"/>
      <c r="AJN162" s="15"/>
      <c r="AJO162" s="15"/>
      <c r="AJP162" s="15"/>
      <c r="AJQ162" s="15"/>
      <c r="AJR162" s="15"/>
      <c r="AJS162" s="15"/>
      <c r="AJT162" s="15"/>
      <c r="AJU162" s="15"/>
      <c r="AJV162" s="15"/>
      <c r="AJW162" s="15"/>
      <c r="AJX162" s="15"/>
      <c r="AJY162" s="15"/>
      <c r="AJZ162" s="15"/>
      <c r="AKA162" s="15"/>
      <c r="AKB162" s="15"/>
      <c r="AKC162" s="15"/>
      <c r="AKD162" s="15"/>
      <c r="AKE162" s="15"/>
      <c r="AKF162" s="15"/>
      <c r="AKG162" s="15"/>
      <c r="AKH162" s="15"/>
      <c r="AKI162" s="15"/>
      <c r="AKJ162" s="15"/>
      <c r="AKK162" s="15"/>
      <c r="AKL162" s="15"/>
      <c r="AKM162" s="15"/>
      <c r="AKN162" s="15"/>
      <c r="AKO162" s="15"/>
      <c r="AKP162" s="15"/>
      <c r="AKQ162" s="15"/>
      <c r="AKR162" s="15"/>
      <c r="AKS162" s="15"/>
      <c r="AKT162" s="15"/>
      <c r="AKU162" s="15"/>
      <c r="AKV162" s="15"/>
      <c r="AKW162" s="15"/>
      <c r="AKX162" s="15"/>
      <c r="AKY162" s="15"/>
      <c r="AKZ162" s="15"/>
      <c r="ALA162" s="15"/>
      <c r="ALB162" s="15"/>
      <c r="ALC162" s="15"/>
      <c r="ALD162" s="15"/>
      <c r="ALE162" s="15"/>
      <c r="ALF162" s="15"/>
      <c r="ALG162" s="15"/>
      <c r="ALH162" s="15"/>
      <c r="ALI162" s="15"/>
      <c r="ALJ162" s="15"/>
      <c r="ALK162" s="15"/>
      <c r="ALL162" s="15"/>
      <c r="ALM162" s="15"/>
      <c r="ALN162" s="15"/>
      <c r="ALO162" s="15"/>
      <c r="ALP162" s="15"/>
      <c r="ALQ162" s="15"/>
      <c r="ALR162" s="15"/>
      <c r="ALS162" s="15"/>
      <c r="ALT162" s="15"/>
      <c r="ALU162" s="15"/>
      <c r="ALV162" s="15"/>
      <c r="ALW162" s="15"/>
      <c r="ALX162" s="15"/>
      <c r="ALY162" s="15"/>
      <c r="ALZ162" s="15"/>
      <c r="AMA162" s="15"/>
      <c r="AMB162" s="15"/>
      <c r="AMC162" s="15"/>
      <c r="AMD162" s="15"/>
      <c r="AME162" s="15"/>
      <c r="AMF162" s="15"/>
    </row>
    <row r="163" spans="1:1020" s="19" customFormat="1" outlineLevel="1">
      <c r="A163" s="113" t="s">
        <v>699</v>
      </c>
      <c r="B163" s="101" t="s">
        <v>43</v>
      </c>
      <c r="C163" s="102" t="s">
        <v>215</v>
      </c>
      <c r="D163" s="103" t="s">
        <v>216</v>
      </c>
      <c r="E163" s="103" t="s">
        <v>216</v>
      </c>
      <c r="F163" s="103" t="s">
        <v>217</v>
      </c>
      <c r="G163" s="103" t="s">
        <v>44</v>
      </c>
      <c r="H163" s="101" t="s">
        <v>221</v>
      </c>
      <c r="I163" s="101" t="s">
        <v>222</v>
      </c>
      <c r="J163" s="104" t="s">
        <v>45</v>
      </c>
      <c r="K163" s="105">
        <v>0</v>
      </c>
      <c r="L163" s="106">
        <v>230000000</v>
      </c>
      <c r="M163" s="107" t="s">
        <v>384</v>
      </c>
      <c r="N163" s="108" t="s">
        <v>386</v>
      </c>
      <c r="O163" s="115" t="s">
        <v>132</v>
      </c>
      <c r="P163" s="13" t="s">
        <v>48</v>
      </c>
      <c r="Q163" s="109" t="s">
        <v>73</v>
      </c>
      <c r="R163" s="110" t="s">
        <v>50</v>
      </c>
      <c r="S163" s="13">
        <v>5108</v>
      </c>
      <c r="T163" s="13" t="s">
        <v>220</v>
      </c>
      <c r="U163" s="111">
        <v>4</v>
      </c>
      <c r="V163" s="111">
        <v>30000</v>
      </c>
      <c r="W163" s="112">
        <f t="shared" si="17"/>
        <v>120000</v>
      </c>
      <c r="X163" s="269">
        <f t="shared" si="18"/>
        <v>134400</v>
      </c>
      <c r="Y163" s="107"/>
      <c r="Z163" s="135">
        <v>2016</v>
      </c>
      <c r="AA163" s="292"/>
      <c r="AB163" s="15" t="s">
        <v>52</v>
      </c>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c r="HM163" s="15"/>
      <c r="HN163" s="15"/>
      <c r="HO163" s="15"/>
      <c r="HP163" s="15"/>
      <c r="HQ163" s="15"/>
      <c r="HR163" s="15"/>
      <c r="HS163" s="15"/>
      <c r="HT163" s="15"/>
      <c r="HU163" s="15"/>
      <c r="HV163" s="15"/>
      <c r="HW163" s="15"/>
      <c r="HX163" s="15"/>
      <c r="HY163" s="15"/>
      <c r="HZ163" s="15"/>
      <c r="IA163" s="15"/>
      <c r="IB163" s="15"/>
      <c r="IC163" s="15"/>
      <c r="ID163" s="15"/>
      <c r="IE163" s="15"/>
      <c r="IF163" s="15"/>
      <c r="IG163" s="15"/>
      <c r="IH163" s="15"/>
      <c r="II163" s="15"/>
      <c r="IJ163" s="15"/>
      <c r="IK163" s="15"/>
      <c r="IL163" s="15"/>
      <c r="IM163" s="15"/>
      <c r="IN163" s="15"/>
      <c r="IO163" s="15"/>
      <c r="IP163" s="15"/>
      <c r="IQ163" s="15"/>
      <c r="IR163" s="15"/>
      <c r="IS163" s="15"/>
      <c r="IT163" s="15"/>
      <c r="IU163" s="15"/>
      <c r="IV163" s="15"/>
      <c r="IW163" s="15"/>
      <c r="IX163" s="15"/>
      <c r="IY163" s="15"/>
      <c r="IZ163" s="15"/>
      <c r="JA163" s="15"/>
      <c r="JB163" s="15"/>
      <c r="JC163" s="15"/>
      <c r="JD163" s="15"/>
      <c r="JE163" s="15"/>
      <c r="JF163" s="15"/>
      <c r="JG163" s="15"/>
      <c r="JH163" s="15"/>
      <c r="JI163" s="15"/>
      <c r="JJ163" s="15"/>
      <c r="JK163" s="15"/>
      <c r="JL163" s="15"/>
      <c r="JM163" s="15"/>
      <c r="JN163" s="15"/>
      <c r="JO163" s="15"/>
      <c r="JP163" s="15"/>
      <c r="JQ163" s="15"/>
      <c r="JR163" s="15"/>
      <c r="JS163" s="15"/>
      <c r="JT163" s="15"/>
      <c r="JU163" s="15"/>
      <c r="JV163" s="15"/>
      <c r="JW163" s="15"/>
      <c r="JX163" s="15"/>
      <c r="JY163" s="15"/>
      <c r="JZ163" s="15"/>
      <c r="KA163" s="15"/>
      <c r="KB163" s="15"/>
      <c r="KC163" s="15"/>
      <c r="KD163" s="15"/>
      <c r="KE163" s="15"/>
      <c r="KF163" s="15"/>
      <c r="KG163" s="15"/>
      <c r="KH163" s="15"/>
      <c r="KI163" s="15"/>
      <c r="KJ163" s="15"/>
      <c r="KK163" s="15"/>
      <c r="KL163" s="15"/>
      <c r="KM163" s="15"/>
      <c r="KN163" s="15"/>
      <c r="KO163" s="15"/>
      <c r="KP163" s="15"/>
      <c r="KQ163" s="15"/>
      <c r="KR163" s="15"/>
      <c r="KS163" s="15"/>
      <c r="KT163" s="15"/>
      <c r="KU163" s="15"/>
      <c r="KV163" s="15"/>
      <c r="KW163" s="15"/>
      <c r="KX163" s="15"/>
      <c r="KY163" s="15"/>
      <c r="KZ163" s="15"/>
      <c r="LA163" s="15"/>
      <c r="LB163" s="15"/>
      <c r="LC163" s="15"/>
      <c r="LD163" s="15"/>
      <c r="LE163" s="15"/>
      <c r="LF163" s="15"/>
      <c r="LG163" s="15"/>
      <c r="LH163" s="15"/>
      <c r="LI163" s="15"/>
      <c r="LJ163" s="15"/>
      <c r="LK163" s="15"/>
      <c r="LL163" s="15"/>
      <c r="LM163" s="15"/>
      <c r="LN163" s="15"/>
      <c r="LO163" s="15"/>
      <c r="LP163" s="15"/>
      <c r="LQ163" s="15"/>
      <c r="LR163" s="15"/>
      <c r="LS163" s="15"/>
      <c r="LT163" s="15"/>
      <c r="LU163" s="15"/>
      <c r="LV163" s="15"/>
      <c r="LW163" s="15"/>
      <c r="LX163" s="15"/>
      <c r="LY163" s="15"/>
      <c r="LZ163" s="15"/>
      <c r="MA163" s="15"/>
      <c r="MB163" s="15"/>
      <c r="MC163" s="15"/>
      <c r="MD163" s="15"/>
      <c r="ME163" s="15"/>
      <c r="MF163" s="15"/>
      <c r="MG163" s="15"/>
      <c r="MH163" s="15"/>
      <c r="MI163" s="15"/>
      <c r="MJ163" s="15"/>
      <c r="MK163" s="15"/>
      <c r="ML163" s="15"/>
      <c r="MM163" s="15"/>
      <c r="MN163" s="15"/>
      <c r="MO163" s="15"/>
      <c r="MP163" s="15"/>
      <c r="MQ163" s="15"/>
      <c r="MR163" s="15"/>
      <c r="MS163" s="15"/>
      <c r="MT163" s="15"/>
      <c r="MU163" s="15"/>
      <c r="MV163" s="15"/>
      <c r="MW163" s="15"/>
      <c r="MX163" s="15"/>
      <c r="MY163" s="15"/>
      <c r="MZ163" s="15"/>
      <c r="NA163" s="15"/>
      <c r="NB163" s="15"/>
      <c r="NC163" s="15"/>
      <c r="ND163" s="15"/>
      <c r="NE163" s="15"/>
      <c r="NF163" s="15"/>
      <c r="NG163" s="15"/>
      <c r="NH163" s="15"/>
      <c r="NI163" s="15"/>
      <c r="NJ163" s="15"/>
      <c r="NK163" s="15"/>
      <c r="NL163" s="15"/>
      <c r="NM163" s="15"/>
      <c r="NN163" s="15"/>
      <c r="NO163" s="15"/>
      <c r="NP163" s="15"/>
      <c r="NQ163" s="15"/>
      <c r="NR163" s="15"/>
      <c r="NS163" s="15"/>
      <c r="NT163" s="15"/>
      <c r="NU163" s="15"/>
      <c r="NV163" s="15"/>
      <c r="NW163" s="15"/>
      <c r="NX163" s="15"/>
      <c r="NY163" s="15"/>
      <c r="NZ163" s="15"/>
      <c r="OA163" s="15"/>
      <c r="OB163" s="15"/>
      <c r="OC163" s="15"/>
      <c r="OD163" s="15"/>
      <c r="OE163" s="15"/>
      <c r="OF163" s="15"/>
      <c r="OG163" s="15"/>
      <c r="OH163" s="15"/>
      <c r="OI163" s="15"/>
      <c r="OJ163" s="15"/>
      <c r="OK163" s="15"/>
      <c r="OL163" s="15"/>
      <c r="OM163" s="15"/>
      <c r="ON163" s="15"/>
      <c r="OO163" s="15"/>
      <c r="OP163" s="15"/>
      <c r="OQ163" s="15"/>
      <c r="OR163" s="15"/>
      <c r="OS163" s="15"/>
      <c r="OT163" s="15"/>
      <c r="OU163" s="15"/>
      <c r="OV163" s="15"/>
      <c r="OW163" s="15"/>
      <c r="OX163" s="15"/>
      <c r="OY163" s="15"/>
      <c r="OZ163" s="15"/>
      <c r="PA163" s="15"/>
      <c r="PB163" s="15"/>
      <c r="PC163" s="15"/>
      <c r="PD163" s="15"/>
      <c r="PE163" s="15"/>
      <c r="PF163" s="15"/>
      <c r="PG163" s="15"/>
      <c r="PH163" s="15"/>
      <c r="PI163" s="15"/>
      <c r="PJ163" s="15"/>
      <c r="PK163" s="15"/>
      <c r="PL163" s="15"/>
      <c r="PM163" s="15"/>
      <c r="PN163" s="15"/>
      <c r="PO163" s="15"/>
      <c r="PP163" s="15"/>
      <c r="PQ163" s="15"/>
      <c r="PR163" s="15"/>
      <c r="PS163" s="15"/>
      <c r="PT163" s="15"/>
      <c r="PU163" s="15"/>
      <c r="PV163" s="15"/>
      <c r="PW163" s="15"/>
      <c r="PX163" s="15"/>
      <c r="PY163" s="15"/>
      <c r="PZ163" s="15"/>
      <c r="QA163" s="15"/>
      <c r="QB163" s="15"/>
      <c r="QC163" s="15"/>
      <c r="QD163" s="15"/>
      <c r="QE163" s="15"/>
      <c r="QF163" s="15"/>
      <c r="QG163" s="15"/>
      <c r="QH163" s="15"/>
      <c r="QI163" s="15"/>
      <c r="QJ163" s="15"/>
      <c r="QK163" s="15"/>
      <c r="QL163" s="15"/>
      <c r="QM163" s="15"/>
      <c r="QN163" s="15"/>
      <c r="QO163" s="15"/>
      <c r="QP163" s="15"/>
      <c r="QQ163" s="15"/>
      <c r="QR163" s="15"/>
      <c r="QS163" s="15"/>
      <c r="QT163" s="15"/>
      <c r="QU163" s="15"/>
      <c r="QV163" s="15"/>
      <c r="QW163" s="15"/>
      <c r="QX163" s="15"/>
      <c r="QY163" s="15"/>
      <c r="QZ163" s="15"/>
      <c r="RA163" s="15"/>
      <c r="RB163" s="15"/>
      <c r="RC163" s="15"/>
      <c r="RD163" s="15"/>
      <c r="RE163" s="15"/>
      <c r="RF163" s="15"/>
      <c r="RG163" s="15"/>
      <c r="RH163" s="15"/>
      <c r="RI163" s="15"/>
      <c r="RJ163" s="15"/>
      <c r="RK163" s="15"/>
      <c r="RL163" s="15"/>
      <c r="RM163" s="15"/>
      <c r="RN163" s="15"/>
      <c r="RO163" s="15"/>
      <c r="RP163" s="15"/>
      <c r="RQ163" s="15"/>
      <c r="RR163" s="15"/>
      <c r="RS163" s="15"/>
      <c r="RT163" s="15"/>
      <c r="RU163" s="15"/>
      <c r="RV163" s="15"/>
      <c r="RW163" s="15"/>
      <c r="RX163" s="15"/>
      <c r="RY163" s="15"/>
      <c r="RZ163" s="15"/>
      <c r="SA163" s="15"/>
      <c r="SB163" s="15"/>
      <c r="SC163" s="15"/>
      <c r="SD163" s="15"/>
      <c r="SE163" s="15"/>
      <c r="SF163" s="15"/>
      <c r="SG163" s="15"/>
      <c r="SH163" s="15"/>
      <c r="SI163" s="15"/>
      <c r="SJ163" s="15"/>
      <c r="SK163" s="15"/>
      <c r="SL163" s="15"/>
      <c r="SM163" s="15"/>
      <c r="SN163" s="15"/>
      <c r="SO163" s="15"/>
      <c r="SP163" s="15"/>
      <c r="SQ163" s="15"/>
      <c r="SR163" s="15"/>
      <c r="SS163" s="15"/>
      <c r="ST163" s="15"/>
      <c r="SU163" s="15"/>
      <c r="SV163" s="15"/>
      <c r="SW163" s="15"/>
      <c r="SX163" s="15"/>
      <c r="SY163" s="15"/>
      <c r="SZ163" s="15"/>
      <c r="TA163" s="15"/>
      <c r="TB163" s="15"/>
      <c r="TC163" s="15"/>
      <c r="TD163" s="15"/>
      <c r="TE163" s="15"/>
      <c r="TF163" s="15"/>
      <c r="TG163" s="15"/>
      <c r="TH163" s="15"/>
      <c r="TI163" s="15"/>
      <c r="TJ163" s="15"/>
      <c r="TK163" s="15"/>
      <c r="TL163" s="15"/>
      <c r="TM163" s="15"/>
      <c r="TN163" s="15"/>
      <c r="TO163" s="15"/>
      <c r="TP163" s="15"/>
      <c r="TQ163" s="15"/>
      <c r="TR163" s="15"/>
      <c r="TS163" s="15"/>
      <c r="TT163" s="15"/>
      <c r="TU163" s="15"/>
      <c r="TV163" s="15"/>
      <c r="TW163" s="15"/>
      <c r="TX163" s="15"/>
      <c r="TY163" s="15"/>
      <c r="TZ163" s="15"/>
      <c r="UA163" s="15"/>
      <c r="UB163" s="15"/>
      <c r="UC163" s="15"/>
      <c r="UD163" s="15"/>
      <c r="UE163" s="15"/>
      <c r="UF163" s="15"/>
      <c r="UG163" s="15"/>
      <c r="UH163" s="15"/>
      <c r="UI163" s="15"/>
      <c r="UJ163" s="15"/>
      <c r="UK163" s="15"/>
      <c r="UL163" s="15"/>
      <c r="UM163" s="15"/>
      <c r="UN163" s="15"/>
      <c r="UO163" s="15"/>
      <c r="UP163" s="15"/>
      <c r="UQ163" s="15"/>
      <c r="UR163" s="15"/>
      <c r="US163" s="15"/>
      <c r="UT163" s="15"/>
      <c r="UU163" s="15"/>
      <c r="UV163" s="15"/>
      <c r="UW163" s="15"/>
      <c r="UX163" s="15"/>
      <c r="UY163" s="15"/>
      <c r="UZ163" s="15"/>
      <c r="VA163" s="15"/>
      <c r="VB163" s="15"/>
      <c r="VC163" s="15"/>
      <c r="VD163" s="15"/>
      <c r="VE163" s="15"/>
      <c r="VF163" s="15"/>
      <c r="VG163" s="15"/>
      <c r="VH163" s="15"/>
      <c r="VI163" s="15"/>
      <c r="VJ163" s="15"/>
      <c r="VK163" s="15"/>
      <c r="VL163" s="15"/>
      <c r="VM163" s="15"/>
      <c r="VN163" s="15"/>
      <c r="VO163" s="15"/>
      <c r="VP163" s="15"/>
      <c r="VQ163" s="15"/>
      <c r="VR163" s="15"/>
      <c r="VS163" s="15"/>
      <c r="VT163" s="15"/>
      <c r="VU163" s="15"/>
      <c r="VV163" s="15"/>
      <c r="VW163" s="15"/>
      <c r="VX163" s="15"/>
      <c r="VY163" s="15"/>
      <c r="VZ163" s="15"/>
      <c r="WA163" s="15"/>
      <c r="WB163" s="15"/>
      <c r="WC163" s="15"/>
      <c r="WD163" s="15"/>
      <c r="WE163" s="15"/>
      <c r="WF163" s="15"/>
      <c r="WG163" s="15"/>
      <c r="WH163" s="15"/>
      <c r="WI163" s="15"/>
      <c r="WJ163" s="15"/>
      <c r="WK163" s="15"/>
      <c r="WL163" s="15"/>
      <c r="WM163" s="15"/>
      <c r="WN163" s="15"/>
      <c r="WO163" s="15"/>
      <c r="WP163" s="15"/>
      <c r="WQ163" s="15"/>
      <c r="WR163" s="15"/>
      <c r="WS163" s="15"/>
      <c r="WT163" s="15"/>
      <c r="WU163" s="15"/>
      <c r="WV163" s="15"/>
      <c r="WW163" s="15"/>
      <c r="WX163" s="15"/>
      <c r="WY163" s="15"/>
      <c r="WZ163" s="15"/>
      <c r="XA163" s="15"/>
      <c r="XB163" s="15"/>
      <c r="XC163" s="15"/>
      <c r="XD163" s="15"/>
      <c r="XE163" s="15"/>
      <c r="XF163" s="15"/>
      <c r="XG163" s="15"/>
      <c r="XH163" s="15"/>
      <c r="XI163" s="15"/>
      <c r="XJ163" s="15"/>
      <c r="XK163" s="15"/>
      <c r="XL163" s="15"/>
      <c r="XM163" s="15"/>
      <c r="XN163" s="15"/>
      <c r="XO163" s="15"/>
      <c r="XP163" s="15"/>
      <c r="XQ163" s="15"/>
      <c r="XR163" s="15"/>
      <c r="XS163" s="15"/>
      <c r="XT163" s="15"/>
      <c r="XU163" s="15"/>
      <c r="XV163" s="15"/>
      <c r="XW163" s="15"/>
      <c r="XX163" s="15"/>
      <c r="XY163" s="15"/>
      <c r="XZ163" s="15"/>
      <c r="YA163" s="15"/>
      <c r="YB163" s="15"/>
      <c r="YC163" s="15"/>
      <c r="YD163" s="15"/>
      <c r="YE163" s="15"/>
      <c r="YF163" s="15"/>
      <c r="YG163" s="15"/>
      <c r="YH163" s="15"/>
      <c r="YI163" s="15"/>
      <c r="YJ163" s="15"/>
      <c r="YK163" s="15"/>
      <c r="YL163" s="15"/>
      <c r="YM163" s="15"/>
      <c r="YN163" s="15"/>
      <c r="YO163" s="15"/>
      <c r="YP163" s="15"/>
      <c r="YQ163" s="15"/>
      <c r="YR163" s="15"/>
      <c r="YS163" s="15"/>
      <c r="YT163" s="15"/>
      <c r="YU163" s="15"/>
      <c r="YV163" s="15"/>
      <c r="YW163" s="15"/>
      <c r="YX163" s="15"/>
      <c r="YY163" s="15"/>
      <c r="YZ163" s="15"/>
      <c r="ZA163" s="15"/>
      <c r="ZB163" s="15"/>
      <c r="ZC163" s="15"/>
      <c r="ZD163" s="15"/>
      <c r="ZE163" s="15"/>
      <c r="ZF163" s="15"/>
      <c r="ZG163" s="15"/>
      <c r="ZH163" s="15"/>
      <c r="ZI163" s="15"/>
      <c r="ZJ163" s="15"/>
      <c r="ZK163" s="15"/>
      <c r="ZL163" s="15"/>
      <c r="ZM163" s="15"/>
      <c r="ZN163" s="15"/>
      <c r="ZO163" s="15"/>
      <c r="ZP163" s="15"/>
      <c r="ZQ163" s="15"/>
      <c r="ZR163" s="15"/>
      <c r="ZS163" s="15"/>
      <c r="ZT163" s="15"/>
      <c r="ZU163" s="15"/>
      <c r="ZV163" s="15"/>
      <c r="ZW163" s="15"/>
      <c r="ZX163" s="15"/>
      <c r="ZY163" s="15"/>
      <c r="ZZ163" s="15"/>
      <c r="AAA163" s="15"/>
      <c r="AAB163" s="15"/>
      <c r="AAC163" s="15"/>
      <c r="AAD163" s="15"/>
      <c r="AAE163" s="15"/>
      <c r="AAF163" s="15"/>
      <c r="AAG163" s="15"/>
      <c r="AAH163" s="15"/>
      <c r="AAI163" s="15"/>
      <c r="AAJ163" s="15"/>
      <c r="AAK163" s="15"/>
      <c r="AAL163" s="15"/>
      <c r="AAM163" s="15"/>
      <c r="AAN163" s="15"/>
      <c r="AAO163" s="15"/>
      <c r="AAP163" s="15"/>
      <c r="AAQ163" s="15"/>
      <c r="AAR163" s="15"/>
      <c r="AAS163" s="15"/>
      <c r="AAT163" s="15"/>
      <c r="AAU163" s="15"/>
      <c r="AAV163" s="15"/>
      <c r="AAW163" s="15"/>
      <c r="AAX163" s="15"/>
      <c r="AAY163" s="15"/>
      <c r="AAZ163" s="15"/>
      <c r="ABA163" s="15"/>
      <c r="ABB163" s="15"/>
      <c r="ABC163" s="15"/>
      <c r="ABD163" s="15"/>
      <c r="ABE163" s="15"/>
      <c r="ABF163" s="15"/>
      <c r="ABG163" s="15"/>
      <c r="ABH163" s="15"/>
      <c r="ABI163" s="15"/>
      <c r="ABJ163" s="15"/>
      <c r="ABK163" s="15"/>
      <c r="ABL163" s="15"/>
      <c r="ABM163" s="15"/>
      <c r="ABN163" s="15"/>
      <c r="ABO163" s="15"/>
      <c r="ABP163" s="15"/>
      <c r="ABQ163" s="15"/>
      <c r="ABR163" s="15"/>
      <c r="ABS163" s="15"/>
      <c r="ABT163" s="15"/>
      <c r="ABU163" s="15"/>
      <c r="ABV163" s="15"/>
      <c r="ABW163" s="15"/>
      <c r="ABX163" s="15"/>
      <c r="ABY163" s="15"/>
      <c r="ABZ163" s="15"/>
      <c r="ACA163" s="15"/>
      <c r="ACB163" s="15"/>
      <c r="ACC163" s="15"/>
      <c r="ACD163" s="15"/>
      <c r="ACE163" s="15"/>
      <c r="ACF163" s="15"/>
      <c r="ACG163" s="15"/>
      <c r="ACH163" s="15"/>
      <c r="ACI163" s="15"/>
      <c r="ACJ163" s="15"/>
      <c r="ACK163" s="15"/>
      <c r="ACL163" s="15"/>
      <c r="ACM163" s="15"/>
      <c r="ACN163" s="15"/>
      <c r="ACO163" s="15"/>
      <c r="ACP163" s="15"/>
      <c r="ACQ163" s="15"/>
      <c r="ACR163" s="15"/>
      <c r="ACS163" s="15"/>
      <c r="ACT163" s="15"/>
      <c r="ACU163" s="15"/>
      <c r="ACV163" s="15"/>
      <c r="ACW163" s="15"/>
      <c r="ACX163" s="15"/>
      <c r="ACY163" s="15"/>
      <c r="ACZ163" s="15"/>
      <c r="ADA163" s="15"/>
      <c r="ADB163" s="15"/>
      <c r="ADC163" s="15"/>
      <c r="ADD163" s="15"/>
      <c r="ADE163" s="15"/>
      <c r="ADF163" s="15"/>
      <c r="ADG163" s="15"/>
      <c r="ADH163" s="15"/>
      <c r="ADI163" s="15"/>
      <c r="ADJ163" s="15"/>
      <c r="ADK163" s="15"/>
      <c r="ADL163" s="15"/>
      <c r="ADM163" s="15"/>
      <c r="ADN163" s="15"/>
      <c r="ADO163" s="15"/>
      <c r="ADP163" s="15"/>
      <c r="ADQ163" s="15"/>
      <c r="ADR163" s="15"/>
      <c r="ADS163" s="15"/>
      <c r="ADT163" s="15"/>
      <c r="ADU163" s="15"/>
      <c r="ADV163" s="15"/>
      <c r="ADW163" s="15"/>
      <c r="ADX163" s="15"/>
      <c r="ADY163" s="15"/>
      <c r="ADZ163" s="15"/>
      <c r="AEA163" s="15"/>
      <c r="AEB163" s="15"/>
      <c r="AEC163" s="15"/>
      <c r="AED163" s="15"/>
      <c r="AEE163" s="15"/>
      <c r="AEF163" s="15"/>
      <c r="AEG163" s="15"/>
      <c r="AEH163" s="15"/>
      <c r="AEI163" s="15"/>
      <c r="AEJ163" s="15"/>
      <c r="AEK163" s="15"/>
      <c r="AEL163" s="15"/>
      <c r="AEM163" s="15"/>
      <c r="AEN163" s="15"/>
      <c r="AEO163" s="15"/>
      <c r="AEP163" s="15"/>
      <c r="AEQ163" s="15"/>
      <c r="AER163" s="15"/>
      <c r="AES163" s="15"/>
      <c r="AET163" s="15"/>
      <c r="AEU163" s="15"/>
      <c r="AEV163" s="15"/>
      <c r="AEW163" s="15"/>
      <c r="AEX163" s="15"/>
      <c r="AEY163" s="15"/>
      <c r="AEZ163" s="15"/>
      <c r="AFA163" s="15"/>
      <c r="AFB163" s="15"/>
      <c r="AFC163" s="15"/>
      <c r="AFD163" s="15"/>
      <c r="AFE163" s="15"/>
      <c r="AFF163" s="15"/>
      <c r="AFG163" s="15"/>
      <c r="AFH163" s="15"/>
      <c r="AFI163" s="15"/>
      <c r="AFJ163" s="15"/>
      <c r="AFK163" s="15"/>
      <c r="AFL163" s="15"/>
      <c r="AFM163" s="15"/>
      <c r="AFN163" s="15"/>
      <c r="AFO163" s="15"/>
      <c r="AFP163" s="15"/>
      <c r="AFQ163" s="15"/>
      <c r="AFR163" s="15"/>
      <c r="AFS163" s="15"/>
      <c r="AFT163" s="15"/>
      <c r="AFU163" s="15"/>
      <c r="AFV163" s="15"/>
      <c r="AFW163" s="15"/>
      <c r="AFX163" s="15"/>
      <c r="AFY163" s="15"/>
      <c r="AFZ163" s="15"/>
      <c r="AGA163" s="15"/>
      <c r="AGB163" s="15"/>
      <c r="AGC163" s="15"/>
      <c r="AGD163" s="15"/>
      <c r="AGE163" s="15"/>
      <c r="AGF163" s="15"/>
      <c r="AGG163" s="15"/>
      <c r="AGH163" s="15"/>
      <c r="AGI163" s="15"/>
      <c r="AGJ163" s="15"/>
      <c r="AGK163" s="15"/>
      <c r="AGL163" s="15"/>
      <c r="AGM163" s="15"/>
      <c r="AGN163" s="15"/>
      <c r="AGO163" s="15"/>
      <c r="AGP163" s="15"/>
      <c r="AGQ163" s="15"/>
      <c r="AGR163" s="15"/>
      <c r="AGS163" s="15"/>
      <c r="AGT163" s="15"/>
      <c r="AGU163" s="15"/>
      <c r="AGV163" s="15"/>
      <c r="AGW163" s="15"/>
      <c r="AGX163" s="15"/>
      <c r="AGY163" s="15"/>
      <c r="AGZ163" s="15"/>
      <c r="AHA163" s="15"/>
      <c r="AHB163" s="15"/>
      <c r="AHC163" s="15"/>
      <c r="AHD163" s="15"/>
      <c r="AHE163" s="15"/>
      <c r="AHF163" s="15"/>
      <c r="AHG163" s="15"/>
      <c r="AHH163" s="15"/>
      <c r="AHI163" s="15"/>
      <c r="AHJ163" s="15"/>
      <c r="AHK163" s="15"/>
      <c r="AHL163" s="15"/>
      <c r="AHM163" s="15"/>
      <c r="AHN163" s="15"/>
      <c r="AHO163" s="15"/>
      <c r="AHP163" s="15"/>
      <c r="AHQ163" s="15"/>
      <c r="AHR163" s="15"/>
      <c r="AHS163" s="15"/>
      <c r="AHT163" s="15"/>
      <c r="AHU163" s="15"/>
      <c r="AHV163" s="15"/>
      <c r="AHW163" s="15"/>
      <c r="AHX163" s="15"/>
      <c r="AHY163" s="15"/>
      <c r="AHZ163" s="15"/>
      <c r="AIA163" s="15"/>
      <c r="AIB163" s="15"/>
      <c r="AIC163" s="15"/>
      <c r="AID163" s="15"/>
      <c r="AIE163" s="15"/>
      <c r="AIF163" s="15"/>
      <c r="AIG163" s="15"/>
      <c r="AIH163" s="15"/>
      <c r="AII163" s="15"/>
      <c r="AIJ163" s="15"/>
      <c r="AIK163" s="15"/>
      <c r="AIL163" s="15"/>
      <c r="AIM163" s="15"/>
      <c r="AIN163" s="15"/>
      <c r="AIO163" s="15"/>
      <c r="AIP163" s="15"/>
      <c r="AIQ163" s="15"/>
      <c r="AIR163" s="15"/>
      <c r="AIS163" s="15"/>
      <c r="AIT163" s="15"/>
      <c r="AIU163" s="15"/>
      <c r="AIV163" s="15"/>
      <c r="AIW163" s="15"/>
      <c r="AIX163" s="15"/>
      <c r="AIY163" s="15"/>
      <c r="AIZ163" s="15"/>
      <c r="AJA163" s="15"/>
      <c r="AJB163" s="15"/>
      <c r="AJC163" s="15"/>
      <c r="AJD163" s="15"/>
      <c r="AJE163" s="15"/>
      <c r="AJF163" s="15"/>
      <c r="AJG163" s="15"/>
      <c r="AJH163" s="15"/>
      <c r="AJI163" s="15"/>
      <c r="AJJ163" s="15"/>
      <c r="AJK163" s="15"/>
      <c r="AJL163" s="15"/>
      <c r="AJM163" s="15"/>
      <c r="AJN163" s="15"/>
      <c r="AJO163" s="15"/>
      <c r="AJP163" s="15"/>
      <c r="AJQ163" s="15"/>
      <c r="AJR163" s="15"/>
      <c r="AJS163" s="15"/>
      <c r="AJT163" s="15"/>
      <c r="AJU163" s="15"/>
      <c r="AJV163" s="15"/>
      <c r="AJW163" s="15"/>
      <c r="AJX163" s="15"/>
      <c r="AJY163" s="15"/>
      <c r="AJZ163" s="15"/>
      <c r="AKA163" s="15"/>
      <c r="AKB163" s="15"/>
      <c r="AKC163" s="15"/>
      <c r="AKD163" s="15"/>
      <c r="AKE163" s="15"/>
      <c r="AKF163" s="15"/>
      <c r="AKG163" s="15"/>
      <c r="AKH163" s="15"/>
      <c r="AKI163" s="15"/>
      <c r="AKJ163" s="15"/>
      <c r="AKK163" s="15"/>
      <c r="AKL163" s="15"/>
      <c r="AKM163" s="15"/>
      <c r="AKN163" s="15"/>
      <c r="AKO163" s="15"/>
      <c r="AKP163" s="15"/>
      <c r="AKQ163" s="15"/>
      <c r="AKR163" s="15"/>
      <c r="AKS163" s="15"/>
      <c r="AKT163" s="15"/>
      <c r="AKU163" s="15"/>
      <c r="AKV163" s="15"/>
      <c r="AKW163" s="15"/>
      <c r="AKX163" s="15"/>
      <c r="AKY163" s="15"/>
      <c r="AKZ163" s="15"/>
      <c r="ALA163" s="15"/>
      <c r="ALB163" s="15"/>
      <c r="ALC163" s="15"/>
      <c r="ALD163" s="15"/>
      <c r="ALE163" s="15"/>
      <c r="ALF163" s="15"/>
      <c r="ALG163" s="15"/>
      <c r="ALH163" s="15"/>
      <c r="ALI163" s="15"/>
      <c r="ALJ163" s="15"/>
      <c r="ALK163" s="15"/>
      <c r="ALL163" s="15"/>
      <c r="ALM163" s="15"/>
      <c r="ALN163" s="15"/>
      <c r="ALO163" s="15"/>
      <c r="ALP163" s="15"/>
      <c r="ALQ163" s="15"/>
      <c r="ALR163" s="15"/>
      <c r="ALS163" s="15"/>
      <c r="ALT163" s="15"/>
      <c r="ALU163" s="15"/>
      <c r="ALV163" s="15"/>
      <c r="ALW163" s="15"/>
      <c r="ALX163" s="15"/>
      <c r="ALY163" s="15"/>
      <c r="ALZ163" s="15"/>
      <c r="AMA163" s="15"/>
      <c r="AMB163" s="15"/>
      <c r="AMC163" s="15"/>
      <c r="AMD163" s="15"/>
      <c r="AME163" s="15"/>
      <c r="AMF163" s="15"/>
    </row>
    <row r="164" spans="1:1020" s="19" customFormat="1" outlineLevel="1">
      <c r="A164" s="113" t="s">
        <v>700</v>
      </c>
      <c r="B164" s="101" t="s">
        <v>43</v>
      </c>
      <c r="C164" s="102" t="s">
        <v>215</v>
      </c>
      <c r="D164" s="103" t="s">
        <v>216</v>
      </c>
      <c r="E164" s="103" t="s">
        <v>216</v>
      </c>
      <c r="F164" s="103" t="s">
        <v>217</v>
      </c>
      <c r="G164" s="103" t="s">
        <v>44</v>
      </c>
      <c r="H164" s="101" t="s">
        <v>223</v>
      </c>
      <c r="I164" s="101" t="s">
        <v>224</v>
      </c>
      <c r="J164" s="104" t="s">
        <v>45</v>
      </c>
      <c r="K164" s="105">
        <v>0</v>
      </c>
      <c r="L164" s="106">
        <v>230000000</v>
      </c>
      <c r="M164" s="107" t="s">
        <v>384</v>
      </c>
      <c r="N164" s="108" t="s">
        <v>386</v>
      </c>
      <c r="O164" s="115" t="s">
        <v>132</v>
      </c>
      <c r="P164" s="13" t="s">
        <v>48</v>
      </c>
      <c r="Q164" s="109" t="s">
        <v>73</v>
      </c>
      <c r="R164" s="110" t="s">
        <v>50</v>
      </c>
      <c r="S164" s="13">
        <v>5108</v>
      </c>
      <c r="T164" s="13" t="s">
        <v>220</v>
      </c>
      <c r="U164" s="111">
        <v>3</v>
      </c>
      <c r="V164" s="111">
        <v>30000</v>
      </c>
      <c r="W164" s="112">
        <f t="shared" si="17"/>
        <v>90000</v>
      </c>
      <c r="X164" s="269">
        <f t="shared" si="18"/>
        <v>100800.00000000001</v>
      </c>
      <c r="Y164" s="107"/>
      <c r="Z164" s="135">
        <v>2016</v>
      </c>
      <c r="AA164" s="292"/>
      <c r="AB164" s="15" t="s">
        <v>52</v>
      </c>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c r="HM164" s="15"/>
      <c r="HN164" s="15"/>
      <c r="HO164" s="15"/>
      <c r="HP164" s="15"/>
      <c r="HQ164" s="15"/>
      <c r="HR164" s="15"/>
      <c r="HS164" s="15"/>
      <c r="HT164" s="15"/>
      <c r="HU164" s="15"/>
      <c r="HV164" s="15"/>
      <c r="HW164" s="15"/>
      <c r="HX164" s="15"/>
      <c r="HY164" s="15"/>
      <c r="HZ164" s="15"/>
      <c r="IA164" s="15"/>
      <c r="IB164" s="15"/>
      <c r="IC164" s="15"/>
      <c r="ID164" s="15"/>
      <c r="IE164" s="15"/>
      <c r="IF164" s="15"/>
      <c r="IG164" s="15"/>
      <c r="IH164" s="15"/>
      <c r="II164" s="15"/>
      <c r="IJ164" s="15"/>
      <c r="IK164" s="15"/>
      <c r="IL164" s="15"/>
      <c r="IM164" s="15"/>
      <c r="IN164" s="15"/>
      <c r="IO164" s="15"/>
      <c r="IP164" s="15"/>
      <c r="IQ164" s="15"/>
      <c r="IR164" s="15"/>
      <c r="IS164" s="15"/>
      <c r="IT164" s="15"/>
      <c r="IU164" s="15"/>
      <c r="IV164" s="15"/>
      <c r="IW164" s="15"/>
      <c r="IX164" s="15"/>
      <c r="IY164" s="15"/>
      <c r="IZ164" s="15"/>
      <c r="JA164" s="15"/>
      <c r="JB164" s="15"/>
      <c r="JC164" s="15"/>
      <c r="JD164" s="15"/>
      <c r="JE164" s="15"/>
      <c r="JF164" s="15"/>
      <c r="JG164" s="15"/>
      <c r="JH164" s="15"/>
      <c r="JI164" s="15"/>
      <c r="JJ164" s="15"/>
      <c r="JK164" s="15"/>
      <c r="JL164" s="15"/>
      <c r="JM164" s="15"/>
      <c r="JN164" s="15"/>
      <c r="JO164" s="15"/>
      <c r="JP164" s="15"/>
      <c r="JQ164" s="15"/>
      <c r="JR164" s="15"/>
      <c r="JS164" s="15"/>
      <c r="JT164" s="15"/>
      <c r="JU164" s="15"/>
      <c r="JV164" s="15"/>
      <c r="JW164" s="15"/>
      <c r="JX164" s="15"/>
      <c r="JY164" s="15"/>
      <c r="JZ164" s="15"/>
      <c r="KA164" s="15"/>
      <c r="KB164" s="15"/>
      <c r="KC164" s="15"/>
      <c r="KD164" s="15"/>
      <c r="KE164" s="15"/>
      <c r="KF164" s="15"/>
      <c r="KG164" s="15"/>
      <c r="KH164" s="15"/>
      <c r="KI164" s="15"/>
      <c r="KJ164" s="15"/>
      <c r="KK164" s="15"/>
      <c r="KL164" s="15"/>
      <c r="KM164" s="15"/>
      <c r="KN164" s="15"/>
      <c r="KO164" s="15"/>
      <c r="KP164" s="15"/>
      <c r="KQ164" s="15"/>
      <c r="KR164" s="15"/>
      <c r="KS164" s="15"/>
      <c r="KT164" s="15"/>
      <c r="KU164" s="15"/>
      <c r="KV164" s="15"/>
      <c r="KW164" s="15"/>
      <c r="KX164" s="15"/>
      <c r="KY164" s="15"/>
      <c r="KZ164" s="15"/>
      <c r="LA164" s="15"/>
      <c r="LB164" s="15"/>
      <c r="LC164" s="15"/>
      <c r="LD164" s="15"/>
      <c r="LE164" s="15"/>
      <c r="LF164" s="15"/>
      <c r="LG164" s="15"/>
      <c r="LH164" s="15"/>
      <c r="LI164" s="15"/>
      <c r="LJ164" s="15"/>
      <c r="LK164" s="15"/>
      <c r="LL164" s="15"/>
      <c r="LM164" s="15"/>
      <c r="LN164" s="15"/>
      <c r="LO164" s="15"/>
      <c r="LP164" s="15"/>
      <c r="LQ164" s="15"/>
      <c r="LR164" s="15"/>
      <c r="LS164" s="15"/>
      <c r="LT164" s="15"/>
      <c r="LU164" s="15"/>
      <c r="LV164" s="15"/>
      <c r="LW164" s="15"/>
      <c r="LX164" s="15"/>
      <c r="LY164" s="15"/>
      <c r="LZ164" s="15"/>
      <c r="MA164" s="15"/>
      <c r="MB164" s="15"/>
      <c r="MC164" s="15"/>
      <c r="MD164" s="15"/>
      <c r="ME164" s="15"/>
      <c r="MF164" s="15"/>
      <c r="MG164" s="15"/>
      <c r="MH164" s="15"/>
      <c r="MI164" s="15"/>
      <c r="MJ164" s="15"/>
      <c r="MK164" s="15"/>
      <c r="ML164" s="15"/>
      <c r="MM164" s="15"/>
      <c r="MN164" s="15"/>
      <c r="MO164" s="15"/>
      <c r="MP164" s="15"/>
      <c r="MQ164" s="15"/>
      <c r="MR164" s="15"/>
      <c r="MS164" s="15"/>
      <c r="MT164" s="15"/>
      <c r="MU164" s="15"/>
      <c r="MV164" s="15"/>
      <c r="MW164" s="15"/>
      <c r="MX164" s="15"/>
      <c r="MY164" s="15"/>
      <c r="MZ164" s="15"/>
      <c r="NA164" s="15"/>
      <c r="NB164" s="15"/>
      <c r="NC164" s="15"/>
      <c r="ND164" s="15"/>
      <c r="NE164" s="15"/>
      <c r="NF164" s="15"/>
      <c r="NG164" s="15"/>
      <c r="NH164" s="15"/>
      <c r="NI164" s="15"/>
      <c r="NJ164" s="15"/>
      <c r="NK164" s="15"/>
      <c r="NL164" s="15"/>
      <c r="NM164" s="15"/>
      <c r="NN164" s="15"/>
      <c r="NO164" s="15"/>
      <c r="NP164" s="15"/>
      <c r="NQ164" s="15"/>
      <c r="NR164" s="15"/>
      <c r="NS164" s="15"/>
      <c r="NT164" s="15"/>
      <c r="NU164" s="15"/>
      <c r="NV164" s="15"/>
      <c r="NW164" s="15"/>
      <c r="NX164" s="15"/>
      <c r="NY164" s="15"/>
      <c r="NZ164" s="15"/>
      <c r="OA164" s="15"/>
      <c r="OB164" s="15"/>
      <c r="OC164" s="15"/>
      <c r="OD164" s="15"/>
      <c r="OE164" s="15"/>
      <c r="OF164" s="15"/>
      <c r="OG164" s="15"/>
      <c r="OH164" s="15"/>
      <c r="OI164" s="15"/>
      <c r="OJ164" s="15"/>
      <c r="OK164" s="15"/>
      <c r="OL164" s="15"/>
      <c r="OM164" s="15"/>
      <c r="ON164" s="15"/>
      <c r="OO164" s="15"/>
      <c r="OP164" s="15"/>
      <c r="OQ164" s="15"/>
      <c r="OR164" s="15"/>
      <c r="OS164" s="15"/>
      <c r="OT164" s="15"/>
      <c r="OU164" s="15"/>
      <c r="OV164" s="15"/>
      <c r="OW164" s="15"/>
      <c r="OX164" s="15"/>
      <c r="OY164" s="15"/>
      <c r="OZ164" s="15"/>
      <c r="PA164" s="15"/>
      <c r="PB164" s="15"/>
      <c r="PC164" s="15"/>
      <c r="PD164" s="15"/>
      <c r="PE164" s="15"/>
      <c r="PF164" s="15"/>
      <c r="PG164" s="15"/>
      <c r="PH164" s="15"/>
      <c r="PI164" s="15"/>
      <c r="PJ164" s="15"/>
      <c r="PK164" s="15"/>
      <c r="PL164" s="15"/>
      <c r="PM164" s="15"/>
      <c r="PN164" s="15"/>
      <c r="PO164" s="15"/>
      <c r="PP164" s="15"/>
      <c r="PQ164" s="15"/>
      <c r="PR164" s="15"/>
      <c r="PS164" s="15"/>
      <c r="PT164" s="15"/>
      <c r="PU164" s="15"/>
      <c r="PV164" s="15"/>
      <c r="PW164" s="15"/>
      <c r="PX164" s="15"/>
      <c r="PY164" s="15"/>
      <c r="PZ164" s="15"/>
      <c r="QA164" s="15"/>
      <c r="QB164" s="15"/>
      <c r="QC164" s="15"/>
      <c r="QD164" s="15"/>
      <c r="QE164" s="15"/>
      <c r="QF164" s="15"/>
      <c r="QG164" s="15"/>
      <c r="QH164" s="15"/>
      <c r="QI164" s="15"/>
      <c r="QJ164" s="15"/>
      <c r="QK164" s="15"/>
      <c r="QL164" s="15"/>
      <c r="QM164" s="15"/>
      <c r="QN164" s="15"/>
      <c r="QO164" s="15"/>
      <c r="QP164" s="15"/>
      <c r="QQ164" s="15"/>
      <c r="QR164" s="15"/>
      <c r="QS164" s="15"/>
      <c r="QT164" s="15"/>
      <c r="QU164" s="15"/>
      <c r="QV164" s="15"/>
      <c r="QW164" s="15"/>
      <c r="QX164" s="15"/>
      <c r="QY164" s="15"/>
      <c r="QZ164" s="15"/>
      <c r="RA164" s="15"/>
      <c r="RB164" s="15"/>
      <c r="RC164" s="15"/>
      <c r="RD164" s="15"/>
      <c r="RE164" s="15"/>
      <c r="RF164" s="15"/>
      <c r="RG164" s="15"/>
      <c r="RH164" s="15"/>
      <c r="RI164" s="15"/>
      <c r="RJ164" s="15"/>
      <c r="RK164" s="15"/>
      <c r="RL164" s="15"/>
      <c r="RM164" s="15"/>
      <c r="RN164" s="15"/>
      <c r="RO164" s="15"/>
      <c r="RP164" s="15"/>
      <c r="RQ164" s="15"/>
      <c r="RR164" s="15"/>
      <c r="RS164" s="15"/>
      <c r="RT164" s="15"/>
      <c r="RU164" s="15"/>
      <c r="RV164" s="15"/>
      <c r="RW164" s="15"/>
      <c r="RX164" s="15"/>
      <c r="RY164" s="15"/>
      <c r="RZ164" s="15"/>
      <c r="SA164" s="15"/>
      <c r="SB164" s="15"/>
      <c r="SC164" s="15"/>
      <c r="SD164" s="15"/>
      <c r="SE164" s="15"/>
      <c r="SF164" s="15"/>
      <c r="SG164" s="15"/>
      <c r="SH164" s="15"/>
      <c r="SI164" s="15"/>
      <c r="SJ164" s="15"/>
      <c r="SK164" s="15"/>
      <c r="SL164" s="15"/>
      <c r="SM164" s="15"/>
      <c r="SN164" s="15"/>
      <c r="SO164" s="15"/>
      <c r="SP164" s="15"/>
      <c r="SQ164" s="15"/>
      <c r="SR164" s="15"/>
      <c r="SS164" s="15"/>
      <c r="ST164" s="15"/>
      <c r="SU164" s="15"/>
      <c r="SV164" s="15"/>
      <c r="SW164" s="15"/>
      <c r="SX164" s="15"/>
      <c r="SY164" s="15"/>
      <c r="SZ164" s="15"/>
      <c r="TA164" s="15"/>
      <c r="TB164" s="15"/>
      <c r="TC164" s="15"/>
      <c r="TD164" s="15"/>
      <c r="TE164" s="15"/>
      <c r="TF164" s="15"/>
      <c r="TG164" s="15"/>
      <c r="TH164" s="15"/>
      <c r="TI164" s="15"/>
      <c r="TJ164" s="15"/>
      <c r="TK164" s="15"/>
      <c r="TL164" s="15"/>
      <c r="TM164" s="15"/>
      <c r="TN164" s="15"/>
      <c r="TO164" s="15"/>
      <c r="TP164" s="15"/>
      <c r="TQ164" s="15"/>
      <c r="TR164" s="15"/>
      <c r="TS164" s="15"/>
      <c r="TT164" s="15"/>
      <c r="TU164" s="15"/>
      <c r="TV164" s="15"/>
      <c r="TW164" s="15"/>
      <c r="TX164" s="15"/>
      <c r="TY164" s="15"/>
      <c r="TZ164" s="15"/>
      <c r="UA164" s="15"/>
      <c r="UB164" s="15"/>
      <c r="UC164" s="15"/>
      <c r="UD164" s="15"/>
      <c r="UE164" s="15"/>
      <c r="UF164" s="15"/>
      <c r="UG164" s="15"/>
      <c r="UH164" s="15"/>
      <c r="UI164" s="15"/>
      <c r="UJ164" s="15"/>
      <c r="UK164" s="15"/>
      <c r="UL164" s="15"/>
      <c r="UM164" s="15"/>
      <c r="UN164" s="15"/>
      <c r="UO164" s="15"/>
      <c r="UP164" s="15"/>
      <c r="UQ164" s="15"/>
      <c r="UR164" s="15"/>
      <c r="US164" s="15"/>
      <c r="UT164" s="15"/>
      <c r="UU164" s="15"/>
      <c r="UV164" s="15"/>
      <c r="UW164" s="15"/>
      <c r="UX164" s="15"/>
      <c r="UY164" s="15"/>
      <c r="UZ164" s="15"/>
      <c r="VA164" s="15"/>
      <c r="VB164" s="15"/>
      <c r="VC164" s="15"/>
      <c r="VD164" s="15"/>
      <c r="VE164" s="15"/>
      <c r="VF164" s="15"/>
      <c r="VG164" s="15"/>
      <c r="VH164" s="15"/>
      <c r="VI164" s="15"/>
      <c r="VJ164" s="15"/>
      <c r="VK164" s="15"/>
      <c r="VL164" s="15"/>
      <c r="VM164" s="15"/>
      <c r="VN164" s="15"/>
      <c r="VO164" s="15"/>
      <c r="VP164" s="15"/>
      <c r="VQ164" s="15"/>
      <c r="VR164" s="15"/>
      <c r="VS164" s="15"/>
      <c r="VT164" s="15"/>
      <c r="VU164" s="15"/>
      <c r="VV164" s="15"/>
      <c r="VW164" s="15"/>
      <c r="VX164" s="15"/>
      <c r="VY164" s="15"/>
      <c r="VZ164" s="15"/>
      <c r="WA164" s="15"/>
      <c r="WB164" s="15"/>
      <c r="WC164" s="15"/>
      <c r="WD164" s="15"/>
      <c r="WE164" s="15"/>
      <c r="WF164" s="15"/>
      <c r="WG164" s="15"/>
      <c r="WH164" s="15"/>
      <c r="WI164" s="15"/>
      <c r="WJ164" s="15"/>
      <c r="WK164" s="15"/>
      <c r="WL164" s="15"/>
      <c r="WM164" s="15"/>
      <c r="WN164" s="15"/>
      <c r="WO164" s="15"/>
      <c r="WP164" s="15"/>
      <c r="WQ164" s="15"/>
      <c r="WR164" s="15"/>
      <c r="WS164" s="15"/>
      <c r="WT164" s="15"/>
      <c r="WU164" s="15"/>
      <c r="WV164" s="15"/>
      <c r="WW164" s="15"/>
      <c r="WX164" s="15"/>
      <c r="WY164" s="15"/>
      <c r="WZ164" s="15"/>
      <c r="XA164" s="15"/>
      <c r="XB164" s="15"/>
      <c r="XC164" s="15"/>
      <c r="XD164" s="15"/>
      <c r="XE164" s="15"/>
      <c r="XF164" s="15"/>
      <c r="XG164" s="15"/>
      <c r="XH164" s="15"/>
      <c r="XI164" s="15"/>
      <c r="XJ164" s="15"/>
      <c r="XK164" s="15"/>
      <c r="XL164" s="15"/>
      <c r="XM164" s="15"/>
      <c r="XN164" s="15"/>
      <c r="XO164" s="15"/>
      <c r="XP164" s="15"/>
      <c r="XQ164" s="15"/>
      <c r="XR164" s="15"/>
      <c r="XS164" s="15"/>
      <c r="XT164" s="15"/>
      <c r="XU164" s="15"/>
      <c r="XV164" s="15"/>
      <c r="XW164" s="15"/>
      <c r="XX164" s="15"/>
      <c r="XY164" s="15"/>
      <c r="XZ164" s="15"/>
      <c r="YA164" s="15"/>
      <c r="YB164" s="15"/>
      <c r="YC164" s="15"/>
      <c r="YD164" s="15"/>
      <c r="YE164" s="15"/>
      <c r="YF164" s="15"/>
      <c r="YG164" s="15"/>
      <c r="YH164" s="15"/>
      <c r="YI164" s="15"/>
      <c r="YJ164" s="15"/>
      <c r="YK164" s="15"/>
      <c r="YL164" s="15"/>
      <c r="YM164" s="15"/>
      <c r="YN164" s="15"/>
      <c r="YO164" s="15"/>
      <c r="YP164" s="15"/>
      <c r="YQ164" s="15"/>
      <c r="YR164" s="15"/>
      <c r="YS164" s="15"/>
      <c r="YT164" s="15"/>
      <c r="YU164" s="15"/>
      <c r="YV164" s="15"/>
      <c r="YW164" s="15"/>
      <c r="YX164" s="15"/>
      <c r="YY164" s="15"/>
      <c r="YZ164" s="15"/>
      <c r="ZA164" s="15"/>
      <c r="ZB164" s="15"/>
      <c r="ZC164" s="15"/>
      <c r="ZD164" s="15"/>
      <c r="ZE164" s="15"/>
      <c r="ZF164" s="15"/>
      <c r="ZG164" s="15"/>
      <c r="ZH164" s="15"/>
      <c r="ZI164" s="15"/>
      <c r="ZJ164" s="15"/>
      <c r="ZK164" s="15"/>
      <c r="ZL164" s="15"/>
      <c r="ZM164" s="15"/>
      <c r="ZN164" s="15"/>
      <c r="ZO164" s="15"/>
      <c r="ZP164" s="15"/>
      <c r="ZQ164" s="15"/>
      <c r="ZR164" s="15"/>
      <c r="ZS164" s="15"/>
      <c r="ZT164" s="15"/>
      <c r="ZU164" s="15"/>
      <c r="ZV164" s="15"/>
      <c r="ZW164" s="15"/>
      <c r="ZX164" s="15"/>
      <c r="ZY164" s="15"/>
      <c r="ZZ164" s="15"/>
      <c r="AAA164" s="15"/>
      <c r="AAB164" s="15"/>
      <c r="AAC164" s="15"/>
      <c r="AAD164" s="15"/>
      <c r="AAE164" s="15"/>
      <c r="AAF164" s="15"/>
      <c r="AAG164" s="15"/>
      <c r="AAH164" s="15"/>
      <c r="AAI164" s="15"/>
      <c r="AAJ164" s="15"/>
      <c r="AAK164" s="15"/>
      <c r="AAL164" s="15"/>
      <c r="AAM164" s="15"/>
      <c r="AAN164" s="15"/>
      <c r="AAO164" s="15"/>
      <c r="AAP164" s="15"/>
      <c r="AAQ164" s="15"/>
      <c r="AAR164" s="15"/>
      <c r="AAS164" s="15"/>
      <c r="AAT164" s="15"/>
      <c r="AAU164" s="15"/>
      <c r="AAV164" s="15"/>
      <c r="AAW164" s="15"/>
      <c r="AAX164" s="15"/>
      <c r="AAY164" s="15"/>
      <c r="AAZ164" s="15"/>
      <c r="ABA164" s="15"/>
      <c r="ABB164" s="15"/>
      <c r="ABC164" s="15"/>
      <c r="ABD164" s="15"/>
      <c r="ABE164" s="15"/>
      <c r="ABF164" s="15"/>
      <c r="ABG164" s="15"/>
      <c r="ABH164" s="15"/>
      <c r="ABI164" s="15"/>
      <c r="ABJ164" s="15"/>
      <c r="ABK164" s="15"/>
      <c r="ABL164" s="15"/>
      <c r="ABM164" s="15"/>
      <c r="ABN164" s="15"/>
      <c r="ABO164" s="15"/>
      <c r="ABP164" s="15"/>
      <c r="ABQ164" s="15"/>
      <c r="ABR164" s="15"/>
      <c r="ABS164" s="15"/>
      <c r="ABT164" s="15"/>
      <c r="ABU164" s="15"/>
      <c r="ABV164" s="15"/>
      <c r="ABW164" s="15"/>
      <c r="ABX164" s="15"/>
      <c r="ABY164" s="15"/>
      <c r="ABZ164" s="15"/>
      <c r="ACA164" s="15"/>
      <c r="ACB164" s="15"/>
      <c r="ACC164" s="15"/>
      <c r="ACD164" s="15"/>
      <c r="ACE164" s="15"/>
      <c r="ACF164" s="15"/>
      <c r="ACG164" s="15"/>
      <c r="ACH164" s="15"/>
      <c r="ACI164" s="15"/>
      <c r="ACJ164" s="15"/>
      <c r="ACK164" s="15"/>
      <c r="ACL164" s="15"/>
      <c r="ACM164" s="15"/>
      <c r="ACN164" s="15"/>
      <c r="ACO164" s="15"/>
      <c r="ACP164" s="15"/>
      <c r="ACQ164" s="15"/>
      <c r="ACR164" s="15"/>
      <c r="ACS164" s="15"/>
      <c r="ACT164" s="15"/>
      <c r="ACU164" s="15"/>
      <c r="ACV164" s="15"/>
      <c r="ACW164" s="15"/>
      <c r="ACX164" s="15"/>
      <c r="ACY164" s="15"/>
      <c r="ACZ164" s="15"/>
      <c r="ADA164" s="15"/>
      <c r="ADB164" s="15"/>
      <c r="ADC164" s="15"/>
      <c r="ADD164" s="15"/>
      <c r="ADE164" s="15"/>
      <c r="ADF164" s="15"/>
      <c r="ADG164" s="15"/>
      <c r="ADH164" s="15"/>
      <c r="ADI164" s="15"/>
      <c r="ADJ164" s="15"/>
      <c r="ADK164" s="15"/>
      <c r="ADL164" s="15"/>
      <c r="ADM164" s="15"/>
      <c r="ADN164" s="15"/>
      <c r="ADO164" s="15"/>
      <c r="ADP164" s="15"/>
      <c r="ADQ164" s="15"/>
      <c r="ADR164" s="15"/>
      <c r="ADS164" s="15"/>
      <c r="ADT164" s="15"/>
      <c r="ADU164" s="15"/>
      <c r="ADV164" s="15"/>
      <c r="ADW164" s="15"/>
      <c r="ADX164" s="15"/>
      <c r="ADY164" s="15"/>
      <c r="ADZ164" s="15"/>
      <c r="AEA164" s="15"/>
      <c r="AEB164" s="15"/>
      <c r="AEC164" s="15"/>
      <c r="AED164" s="15"/>
      <c r="AEE164" s="15"/>
      <c r="AEF164" s="15"/>
      <c r="AEG164" s="15"/>
      <c r="AEH164" s="15"/>
      <c r="AEI164" s="15"/>
      <c r="AEJ164" s="15"/>
      <c r="AEK164" s="15"/>
      <c r="AEL164" s="15"/>
      <c r="AEM164" s="15"/>
      <c r="AEN164" s="15"/>
      <c r="AEO164" s="15"/>
      <c r="AEP164" s="15"/>
      <c r="AEQ164" s="15"/>
      <c r="AER164" s="15"/>
      <c r="AES164" s="15"/>
      <c r="AET164" s="15"/>
      <c r="AEU164" s="15"/>
      <c r="AEV164" s="15"/>
      <c r="AEW164" s="15"/>
      <c r="AEX164" s="15"/>
      <c r="AEY164" s="15"/>
      <c r="AEZ164" s="15"/>
      <c r="AFA164" s="15"/>
      <c r="AFB164" s="15"/>
      <c r="AFC164" s="15"/>
      <c r="AFD164" s="15"/>
      <c r="AFE164" s="15"/>
      <c r="AFF164" s="15"/>
      <c r="AFG164" s="15"/>
      <c r="AFH164" s="15"/>
      <c r="AFI164" s="15"/>
      <c r="AFJ164" s="15"/>
      <c r="AFK164" s="15"/>
      <c r="AFL164" s="15"/>
      <c r="AFM164" s="15"/>
      <c r="AFN164" s="15"/>
      <c r="AFO164" s="15"/>
      <c r="AFP164" s="15"/>
      <c r="AFQ164" s="15"/>
      <c r="AFR164" s="15"/>
      <c r="AFS164" s="15"/>
      <c r="AFT164" s="15"/>
      <c r="AFU164" s="15"/>
      <c r="AFV164" s="15"/>
      <c r="AFW164" s="15"/>
      <c r="AFX164" s="15"/>
      <c r="AFY164" s="15"/>
      <c r="AFZ164" s="15"/>
      <c r="AGA164" s="15"/>
      <c r="AGB164" s="15"/>
      <c r="AGC164" s="15"/>
      <c r="AGD164" s="15"/>
      <c r="AGE164" s="15"/>
      <c r="AGF164" s="15"/>
      <c r="AGG164" s="15"/>
      <c r="AGH164" s="15"/>
      <c r="AGI164" s="15"/>
      <c r="AGJ164" s="15"/>
      <c r="AGK164" s="15"/>
      <c r="AGL164" s="15"/>
      <c r="AGM164" s="15"/>
      <c r="AGN164" s="15"/>
      <c r="AGO164" s="15"/>
      <c r="AGP164" s="15"/>
      <c r="AGQ164" s="15"/>
      <c r="AGR164" s="15"/>
      <c r="AGS164" s="15"/>
      <c r="AGT164" s="15"/>
      <c r="AGU164" s="15"/>
      <c r="AGV164" s="15"/>
      <c r="AGW164" s="15"/>
      <c r="AGX164" s="15"/>
      <c r="AGY164" s="15"/>
      <c r="AGZ164" s="15"/>
      <c r="AHA164" s="15"/>
      <c r="AHB164" s="15"/>
      <c r="AHC164" s="15"/>
      <c r="AHD164" s="15"/>
      <c r="AHE164" s="15"/>
      <c r="AHF164" s="15"/>
      <c r="AHG164" s="15"/>
      <c r="AHH164" s="15"/>
      <c r="AHI164" s="15"/>
      <c r="AHJ164" s="15"/>
      <c r="AHK164" s="15"/>
      <c r="AHL164" s="15"/>
      <c r="AHM164" s="15"/>
      <c r="AHN164" s="15"/>
      <c r="AHO164" s="15"/>
      <c r="AHP164" s="15"/>
      <c r="AHQ164" s="15"/>
      <c r="AHR164" s="15"/>
      <c r="AHS164" s="15"/>
      <c r="AHT164" s="15"/>
      <c r="AHU164" s="15"/>
      <c r="AHV164" s="15"/>
      <c r="AHW164" s="15"/>
      <c r="AHX164" s="15"/>
      <c r="AHY164" s="15"/>
      <c r="AHZ164" s="15"/>
      <c r="AIA164" s="15"/>
      <c r="AIB164" s="15"/>
      <c r="AIC164" s="15"/>
      <c r="AID164" s="15"/>
      <c r="AIE164" s="15"/>
      <c r="AIF164" s="15"/>
      <c r="AIG164" s="15"/>
      <c r="AIH164" s="15"/>
      <c r="AII164" s="15"/>
      <c r="AIJ164" s="15"/>
      <c r="AIK164" s="15"/>
      <c r="AIL164" s="15"/>
      <c r="AIM164" s="15"/>
      <c r="AIN164" s="15"/>
      <c r="AIO164" s="15"/>
      <c r="AIP164" s="15"/>
      <c r="AIQ164" s="15"/>
      <c r="AIR164" s="15"/>
      <c r="AIS164" s="15"/>
      <c r="AIT164" s="15"/>
      <c r="AIU164" s="15"/>
      <c r="AIV164" s="15"/>
      <c r="AIW164" s="15"/>
      <c r="AIX164" s="15"/>
      <c r="AIY164" s="15"/>
      <c r="AIZ164" s="15"/>
      <c r="AJA164" s="15"/>
      <c r="AJB164" s="15"/>
      <c r="AJC164" s="15"/>
      <c r="AJD164" s="15"/>
      <c r="AJE164" s="15"/>
      <c r="AJF164" s="15"/>
      <c r="AJG164" s="15"/>
      <c r="AJH164" s="15"/>
      <c r="AJI164" s="15"/>
      <c r="AJJ164" s="15"/>
      <c r="AJK164" s="15"/>
      <c r="AJL164" s="15"/>
      <c r="AJM164" s="15"/>
      <c r="AJN164" s="15"/>
      <c r="AJO164" s="15"/>
      <c r="AJP164" s="15"/>
      <c r="AJQ164" s="15"/>
      <c r="AJR164" s="15"/>
      <c r="AJS164" s="15"/>
      <c r="AJT164" s="15"/>
      <c r="AJU164" s="15"/>
      <c r="AJV164" s="15"/>
      <c r="AJW164" s="15"/>
      <c r="AJX164" s="15"/>
      <c r="AJY164" s="15"/>
      <c r="AJZ164" s="15"/>
      <c r="AKA164" s="15"/>
      <c r="AKB164" s="15"/>
      <c r="AKC164" s="15"/>
      <c r="AKD164" s="15"/>
      <c r="AKE164" s="15"/>
      <c r="AKF164" s="15"/>
      <c r="AKG164" s="15"/>
      <c r="AKH164" s="15"/>
      <c r="AKI164" s="15"/>
      <c r="AKJ164" s="15"/>
      <c r="AKK164" s="15"/>
      <c r="AKL164" s="15"/>
      <c r="AKM164" s="15"/>
      <c r="AKN164" s="15"/>
      <c r="AKO164" s="15"/>
      <c r="AKP164" s="15"/>
      <c r="AKQ164" s="15"/>
      <c r="AKR164" s="15"/>
      <c r="AKS164" s="15"/>
      <c r="AKT164" s="15"/>
      <c r="AKU164" s="15"/>
      <c r="AKV164" s="15"/>
      <c r="AKW164" s="15"/>
      <c r="AKX164" s="15"/>
      <c r="AKY164" s="15"/>
      <c r="AKZ164" s="15"/>
      <c r="ALA164" s="15"/>
      <c r="ALB164" s="15"/>
      <c r="ALC164" s="15"/>
      <c r="ALD164" s="15"/>
      <c r="ALE164" s="15"/>
      <c r="ALF164" s="15"/>
      <c r="ALG164" s="15"/>
      <c r="ALH164" s="15"/>
      <c r="ALI164" s="15"/>
      <c r="ALJ164" s="15"/>
      <c r="ALK164" s="15"/>
      <c r="ALL164" s="15"/>
      <c r="ALM164" s="15"/>
      <c r="ALN164" s="15"/>
      <c r="ALO164" s="15"/>
      <c r="ALP164" s="15"/>
      <c r="ALQ164" s="15"/>
      <c r="ALR164" s="15"/>
      <c r="ALS164" s="15"/>
      <c r="ALT164" s="15"/>
      <c r="ALU164" s="15"/>
      <c r="ALV164" s="15"/>
      <c r="ALW164" s="15"/>
      <c r="ALX164" s="15"/>
      <c r="ALY164" s="15"/>
      <c r="ALZ164" s="15"/>
      <c r="AMA164" s="15"/>
      <c r="AMB164" s="15"/>
      <c r="AMC164" s="15"/>
      <c r="AMD164" s="15"/>
      <c r="AME164" s="15"/>
      <c r="AMF164" s="15"/>
    </row>
    <row r="165" spans="1:1020" s="19" customFormat="1" outlineLevel="1">
      <c r="A165" s="113" t="s">
        <v>701</v>
      </c>
      <c r="B165" s="101" t="s">
        <v>43</v>
      </c>
      <c r="C165" s="102" t="s">
        <v>215</v>
      </c>
      <c r="D165" s="103" t="s">
        <v>216</v>
      </c>
      <c r="E165" s="103" t="s">
        <v>216</v>
      </c>
      <c r="F165" s="103" t="s">
        <v>217</v>
      </c>
      <c r="G165" s="103" t="s">
        <v>44</v>
      </c>
      <c r="H165" s="101" t="s">
        <v>225</v>
      </c>
      <c r="I165" s="101" t="s">
        <v>226</v>
      </c>
      <c r="J165" s="104" t="s">
        <v>45</v>
      </c>
      <c r="K165" s="105">
        <v>0</v>
      </c>
      <c r="L165" s="106">
        <v>230000000</v>
      </c>
      <c r="M165" s="107" t="s">
        <v>384</v>
      </c>
      <c r="N165" s="108" t="s">
        <v>386</v>
      </c>
      <c r="O165" s="115" t="s">
        <v>132</v>
      </c>
      <c r="P165" s="13" t="s">
        <v>48</v>
      </c>
      <c r="Q165" s="109" t="s">
        <v>73</v>
      </c>
      <c r="R165" s="110" t="s">
        <v>50</v>
      </c>
      <c r="S165" s="13">
        <v>5108</v>
      </c>
      <c r="T165" s="13" t="s">
        <v>220</v>
      </c>
      <c r="U165" s="111">
        <v>2</v>
      </c>
      <c r="V165" s="111">
        <v>30000</v>
      </c>
      <c r="W165" s="112">
        <f t="shared" si="17"/>
        <v>60000</v>
      </c>
      <c r="X165" s="269">
        <f t="shared" si="18"/>
        <v>67200</v>
      </c>
      <c r="Y165" s="107"/>
      <c r="Z165" s="135">
        <v>2016</v>
      </c>
      <c r="AA165" s="292"/>
      <c r="AB165" s="15" t="s">
        <v>52</v>
      </c>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c r="HM165" s="15"/>
      <c r="HN165" s="15"/>
      <c r="HO165" s="15"/>
      <c r="HP165" s="15"/>
      <c r="HQ165" s="15"/>
      <c r="HR165" s="15"/>
      <c r="HS165" s="15"/>
      <c r="HT165" s="15"/>
      <c r="HU165" s="15"/>
      <c r="HV165" s="15"/>
      <c r="HW165" s="15"/>
      <c r="HX165" s="15"/>
      <c r="HY165" s="15"/>
      <c r="HZ165" s="15"/>
      <c r="IA165" s="15"/>
      <c r="IB165" s="15"/>
      <c r="IC165" s="15"/>
      <c r="ID165" s="15"/>
      <c r="IE165" s="15"/>
      <c r="IF165" s="15"/>
      <c r="IG165" s="15"/>
      <c r="IH165" s="15"/>
      <c r="II165" s="15"/>
      <c r="IJ165" s="15"/>
      <c r="IK165" s="15"/>
      <c r="IL165" s="15"/>
      <c r="IM165" s="15"/>
      <c r="IN165" s="15"/>
      <c r="IO165" s="15"/>
      <c r="IP165" s="15"/>
      <c r="IQ165" s="15"/>
      <c r="IR165" s="15"/>
      <c r="IS165" s="15"/>
      <c r="IT165" s="15"/>
      <c r="IU165" s="15"/>
      <c r="IV165" s="15"/>
      <c r="IW165" s="15"/>
      <c r="IX165" s="15"/>
      <c r="IY165" s="15"/>
      <c r="IZ165" s="15"/>
      <c r="JA165" s="15"/>
      <c r="JB165" s="15"/>
      <c r="JC165" s="15"/>
      <c r="JD165" s="15"/>
      <c r="JE165" s="15"/>
      <c r="JF165" s="15"/>
      <c r="JG165" s="15"/>
      <c r="JH165" s="15"/>
      <c r="JI165" s="15"/>
      <c r="JJ165" s="15"/>
      <c r="JK165" s="15"/>
      <c r="JL165" s="15"/>
      <c r="JM165" s="15"/>
      <c r="JN165" s="15"/>
      <c r="JO165" s="15"/>
      <c r="JP165" s="15"/>
      <c r="JQ165" s="15"/>
      <c r="JR165" s="15"/>
      <c r="JS165" s="15"/>
      <c r="JT165" s="15"/>
      <c r="JU165" s="15"/>
      <c r="JV165" s="15"/>
      <c r="JW165" s="15"/>
      <c r="JX165" s="15"/>
      <c r="JY165" s="15"/>
      <c r="JZ165" s="15"/>
      <c r="KA165" s="15"/>
      <c r="KB165" s="15"/>
      <c r="KC165" s="15"/>
      <c r="KD165" s="15"/>
      <c r="KE165" s="15"/>
      <c r="KF165" s="15"/>
      <c r="KG165" s="15"/>
      <c r="KH165" s="15"/>
      <c r="KI165" s="15"/>
      <c r="KJ165" s="15"/>
      <c r="KK165" s="15"/>
      <c r="KL165" s="15"/>
      <c r="KM165" s="15"/>
      <c r="KN165" s="15"/>
      <c r="KO165" s="15"/>
      <c r="KP165" s="15"/>
      <c r="KQ165" s="15"/>
      <c r="KR165" s="15"/>
      <c r="KS165" s="15"/>
      <c r="KT165" s="15"/>
      <c r="KU165" s="15"/>
      <c r="KV165" s="15"/>
      <c r="KW165" s="15"/>
      <c r="KX165" s="15"/>
      <c r="KY165" s="15"/>
      <c r="KZ165" s="15"/>
      <c r="LA165" s="15"/>
      <c r="LB165" s="15"/>
      <c r="LC165" s="15"/>
      <c r="LD165" s="15"/>
      <c r="LE165" s="15"/>
      <c r="LF165" s="15"/>
      <c r="LG165" s="15"/>
      <c r="LH165" s="15"/>
      <c r="LI165" s="15"/>
      <c r="LJ165" s="15"/>
      <c r="LK165" s="15"/>
      <c r="LL165" s="15"/>
      <c r="LM165" s="15"/>
      <c r="LN165" s="15"/>
      <c r="LO165" s="15"/>
      <c r="LP165" s="15"/>
      <c r="LQ165" s="15"/>
      <c r="LR165" s="15"/>
      <c r="LS165" s="15"/>
      <c r="LT165" s="15"/>
      <c r="LU165" s="15"/>
      <c r="LV165" s="15"/>
      <c r="LW165" s="15"/>
      <c r="LX165" s="15"/>
      <c r="LY165" s="15"/>
      <c r="LZ165" s="15"/>
      <c r="MA165" s="15"/>
      <c r="MB165" s="15"/>
      <c r="MC165" s="15"/>
      <c r="MD165" s="15"/>
      <c r="ME165" s="15"/>
      <c r="MF165" s="15"/>
      <c r="MG165" s="15"/>
      <c r="MH165" s="15"/>
      <c r="MI165" s="15"/>
      <c r="MJ165" s="15"/>
      <c r="MK165" s="15"/>
      <c r="ML165" s="15"/>
      <c r="MM165" s="15"/>
      <c r="MN165" s="15"/>
      <c r="MO165" s="15"/>
      <c r="MP165" s="15"/>
      <c r="MQ165" s="15"/>
      <c r="MR165" s="15"/>
      <c r="MS165" s="15"/>
      <c r="MT165" s="15"/>
      <c r="MU165" s="15"/>
      <c r="MV165" s="15"/>
      <c r="MW165" s="15"/>
      <c r="MX165" s="15"/>
      <c r="MY165" s="15"/>
      <c r="MZ165" s="15"/>
      <c r="NA165" s="15"/>
      <c r="NB165" s="15"/>
      <c r="NC165" s="15"/>
      <c r="ND165" s="15"/>
      <c r="NE165" s="15"/>
      <c r="NF165" s="15"/>
      <c r="NG165" s="15"/>
      <c r="NH165" s="15"/>
      <c r="NI165" s="15"/>
      <c r="NJ165" s="15"/>
      <c r="NK165" s="15"/>
      <c r="NL165" s="15"/>
      <c r="NM165" s="15"/>
      <c r="NN165" s="15"/>
      <c r="NO165" s="15"/>
      <c r="NP165" s="15"/>
      <c r="NQ165" s="15"/>
      <c r="NR165" s="15"/>
      <c r="NS165" s="15"/>
      <c r="NT165" s="15"/>
      <c r="NU165" s="15"/>
      <c r="NV165" s="15"/>
      <c r="NW165" s="15"/>
      <c r="NX165" s="15"/>
      <c r="NY165" s="15"/>
      <c r="NZ165" s="15"/>
      <c r="OA165" s="15"/>
      <c r="OB165" s="15"/>
      <c r="OC165" s="15"/>
      <c r="OD165" s="15"/>
      <c r="OE165" s="15"/>
      <c r="OF165" s="15"/>
      <c r="OG165" s="15"/>
      <c r="OH165" s="15"/>
      <c r="OI165" s="15"/>
      <c r="OJ165" s="15"/>
      <c r="OK165" s="15"/>
      <c r="OL165" s="15"/>
      <c r="OM165" s="15"/>
      <c r="ON165" s="15"/>
      <c r="OO165" s="15"/>
      <c r="OP165" s="15"/>
      <c r="OQ165" s="15"/>
      <c r="OR165" s="15"/>
      <c r="OS165" s="15"/>
      <c r="OT165" s="15"/>
      <c r="OU165" s="15"/>
      <c r="OV165" s="15"/>
      <c r="OW165" s="15"/>
      <c r="OX165" s="15"/>
      <c r="OY165" s="15"/>
      <c r="OZ165" s="15"/>
      <c r="PA165" s="15"/>
      <c r="PB165" s="15"/>
      <c r="PC165" s="15"/>
      <c r="PD165" s="15"/>
      <c r="PE165" s="15"/>
      <c r="PF165" s="15"/>
      <c r="PG165" s="15"/>
      <c r="PH165" s="15"/>
      <c r="PI165" s="15"/>
      <c r="PJ165" s="15"/>
      <c r="PK165" s="15"/>
      <c r="PL165" s="15"/>
      <c r="PM165" s="15"/>
      <c r="PN165" s="15"/>
      <c r="PO165" s="15"/>
      <c r="PP165" s="15"/>
      <c r="PQ165" s="15"/>
      <c r="PR165" s="15"/>
      <c r="PS165" s="15"/>
      <c r="PT165" s="15"/>
      <c r="PU165" s="15"/>
      <c r="PV165" s="15"/>
      <c r="PW165" s="15"/>
      <c r="PX165" s="15"/>
      <c r="PY165" s="15"/>
      <c r="PZ165" s="15"/>
      <c r="QA165" s="15"/>
      <c r="QB165" s="15"/>
      <c r="QC165" s="15"/>
      <c r="QD165" s="15"/>
      <c r="QE165" s="15"/>
      <c r="QF165" s="15"/>
      <c r="QG165" s="15"/>
      <c r="QH165" s="15"/>
      <c r="QI165" s="15"/>
      <c r="QJ165" s="15"/>
      <c r="QK165" s="15"/>
      <c r="QL165" s="15"/>
      <c r="QM165" s="15"/>
      <c r="QN165" s="15"/>
      <c r="QO165" s="15"/>
      <c r="QP165" s="15"/>
      <c r="QQ165" s="15"/>
      <c r="QR165" s="15"/>
      <c r="QS165" s="15"/>
      <c r="QT165" s="15"/>
      <c r="QU165" s="15"/>
      <c r="QV165" s="15"/>
      <c r="QW165" s="15"/>
      <c r="QX165" s="15"/>
      <c r="QY165" s="15"/>
      <c r="QZ165" s="15"/>
      <c r="RA165" s="15"/>
      <c r="RB165" s="15"/>
      <c r="RC165" s="15"/>
      <c r="RD165" s="15"/>
      <c r="RE165" s="15"/>
      <c r="RF165" s="15"/>
      <c r="RG165" s="15"/>
      <c r="RH165" s="15"/>
      <c r="RI165" s="15"/>
      <c r="RJ165" s="15"/>
      <c r="RK165" s="15"/>
      <c r="RL165" s="15"/>
      <c r="RM165" s="15"/>
      <c r="RN165" s="15"/>
      <c r="RO165" s="15"/>
      <c r="RP165" s="15"/>
      <c r="RQ165" s="15"/>
      <c r="RR165" s="15"/>
      <c r="RS165" s="15"/>
      <c r="RT165" s="15"/>
      <c r="RU165" s="15"/>
      <c r="RV165" s="15"/>
      <c r="RW165" s="15"/>
      <c r="RX165" s="15"/>
      <c r="RY165" s="15"/>
      <c r="RZ165" s="15"/>
      <c r="SA165" s="15"/>
      <c r="SB165" s="15"/>
      <c r="SC165" s="15"/>
      <c r="SD165" s="15"/>
      <c r="SE165" s="15"/>
      <c r="SF165" s="15"/>
      <c r="SG165" s="15"/>
      <c r="SH165" s="15"/>
      <c r="SI165" s="15"/>
      <c r="SJ165" s="15"/>
      <c r="SK165" s="15"/>
      <c r="SL165" s="15"/>
      <c r="SM165" s="15"/>
      <c r="SN165" s="15"/>
      <c r="SO165" s="15"/>
      <c r="SP165" s="15"/>
      <c r="SQ165" s="15"/>
      <c r="SR165" s="15"/>
      <c r="SS165" s="15"/>
      <c r="ST165" s="15"/>
      <c r="SU165" s="15"/>
      <c r="SV165" s="15"/>
      <c r="SW165" s="15"/>
      <c r="SX165" s="15"/>
      <c r="SY165" s="15"/>
      <c r="SZ165" s="15"/>
      <c r="TA165" s="15"/>
      <c r="TB165" s="15"/>
      <c r="TC165" s="15"/>
      <c r="TD165" s="15"/>
      <c r="TE165" s="15"/>
      <c r="TF165" s="15"/>
      <c r="TG165" s="15"/>
      <c r="TH165" s="15"/>
      <c r="TI165" s="15"/>
      <c r="TJ165" s="15"/>
      <c r="TK165" s="15"/>
      <c r="TL165" s="15"/>
      <c r="TM165" s="15"/>
      <c r="TN165" s="15"/>
      <c r="TO165" s="15"/>
      <c r="TP165" s="15"/>
      <c r="TQ165" s="15"/>
      <c r="TR165" s="15"/>
      <c r="TS165" s="15"/>
      <c r="TT165" s="15"/>
      <c r="TU165" s="15"/>
      <c r="TV165" s="15"/>
      <c r="TW165" s="15"/>
      <c r="TX165" s="15"/>
      <c r="TY165" s="15"/>
      <c r="TZ165" s="15"/>
      <c r="UA165" s="15"/>
      <c r="UB165" s="15"/>
      <c r="UC165" s="15"/>
      <c r="UD165" s="15"/>
      <c r="UE165" s="15"/>
      <c r="UF165" s="15"/>
      <c r="UG165" s="15"/>
      <c r="UH165" s="15"/>
      <c r="UI165" s="15"/>
      <c r="UJ165" s="15"/>
      <c r="UK165" s="15"/>
      <c r="UL165" s="15"/>
      <c r="UM165" s="15"/>
      <c r="UN165" s="15"/>
      <c r="UO165" s="15"/>
      <c r="UP165" s="15"/>
      <c r="UQ165" s="15"/>
      <c r="UR165" s="15"/>
      <c r="US165" s="15"/>
      <c r="UT165" s="15"/>
      <c r="UU165" s="15"/>
      <c r="UV165" s="15"/>
      <c r="UW165" s="15"/>
      <c r="UX165" s="15"/>
      <c r="UY165" s="15"/>
      <c r="UZ165" s="15"/>
      <c r="VA165" s="15"/>
      <c r="VB165" s="15"/>
      <c r="VC165" s="15"/>
      <c r="VD165" s="15"/>
      <c r="VE165" s="15"/>
      <c r="VF165" s="15"/>
      <c r="VG165" s="15"/>
      <c r="VH165" s="15"/>
      <c r="VI165" s="15"/>
      <c r="VJ165" s="15"/>
      <c r="VK165" s="15"/>
      <c r="VL165" s="15"/>
      <c r="VM165" s="15"/>
      <c r="VN165" s="15"/>
      <c r="VO165" s="15"/>
      <c r="VP165" s="15"/>
      <c r="VQ165" s="15"/>
      <c r="VR165" s="15"/>
      <c r="VS165" s="15"/>
      <c r="VT165" s="15"/>
      <c r="VU165" s="15"/>
      <c r="VV165" s="15"/>
      <c r="VW165" s="15"/>
      <c r="VX165" s="15"/>
      <c r="VY165" s="15"/>
      <c r="VZ165" s="15"/>
      <c r="WA165" s="15"/>
      <c r="WB165" s="15"/>
      <c r="WC165" s="15"/>
      <c r="WD165" s="15"/>
      <c r="WE165" s="15"/>
      <c r="WF165" s="15"/>
      <c r="WG165" s="15"/>
      <c r="WH165" s="15"/>
      <c r="WI165" s="15"/>
      <c r="WJ165" s="15"/>
      <c r="WK165" s="15"/>
      <c r="WL165" s="15"/>
      <c r="WM165" s="15"/>
      <c r="WN165" s="15"/>
      <c r="WO165" s="15"/>
      <c r="WP165" s="15"/>
      <c r="WQ165" s="15"/>
      <c r="WR165" s="15"/>
      <c r="WS165" s="15"/>
      <c r="WT165" s="15"/>
      <c r="WU165" s="15"/>
      <c r="WV165" s="15"/>
      <c r="WW165" s="15"/>
      <c r="WX165" s="15"/>
      <c r="WY165" s="15"/>
      <c r="WZ165" s="15"/>
      <c r="XA165" s="15"/>
      <c r="XB165" s="15"/>
      <c r="XC165" s="15"/>
      <c r="XD165" s="15"/>
      <c r="XE165" s="15"/>
      <c r="XF165" s="15"/>
      <c r="XG165" s="15"/>
      <c r="XH165" s="15"/>
      <c r="XI165" s="15"/>
      <c r="XJ165" s="15"/>
      <c r="XK165" s="15"/>
      <c r="XL165" s="15"/>
      <c r="XM165" s="15"/>
      <c r="XN165" s="15"/>
      <c r="XO165" s="15"/>
      <c r="XP165" s="15"/>
      <c r="XQ165" s="15"/>
      <c r="XR165" s="15"/>
      <c r="XS165" s="15"/>
      <c r="XT165" s="15"/>
      <c r="XU165" s="15"/>
      <c r="XV165" s="15"/>
      <c r="XW165" s="15"/>
      <c r="XX165" s="15"/>
      <c r="XY165" s="15"/>
      <c r="XZ165" s="15"/>
      <c r="YA165" s="15"/>
      <c r="YB165" s="15"/>
      <c r="YC165" s="15"/>
      <c r="YD165" s="15"/>
      <c r="YE165" s="15"/>
      <c r="YF165" s="15"/>
      <c r="YG165" s="15"/>
      <c r="YH165" s="15"/>
      <c r="YI165" s="15"/>
      <c r="YJ165" s="15"/>
      <c r="YK165" s="15"/>
      <c r="YL165" s="15"/>
      <c r="YM165" s="15"/>
      <c r="YN165" s="15"/>
      <c r="YO165" s="15"/>
      <c r="YP165" s="15"/>
      <c r="YQ165" s="15"/>
      <c r="YR165" s="15"/>
      <c r="YS165" s="15"/>
      <c r="YT165" s="15"/>
      <c r="YU165" s="15"/>
      <c r="YV165" s="15"/>
      <c r="YW165" s="15"/>
      <c r="YX165" s="15"/>
      <c r="YY165" s="15"/>
      <c r="YZ165" s="15"/>
      <c r="ZA165" s="15"/>
      <c r="ZB165" s="15"/>
      <c r="ZC165" s="15"/>
      <c r="ZD165" s="15"/>
      <c r="ZE165" s="15"/>
      <c r="ZF165" s="15"/>
      <c r="ZG165" s="15"/>
      <c r="ZH165" s="15"/>
      <c r="ZI165" s="15"/>
      <c r="ZJ165" s="15"/>
      <c r="ZK165" s="15"/>
      <c r="ZL165" s="15"/>
      <c r="ZM165" s="15"/>
      <c r="ZN165" s="15"/>
      <c r="ZO165" s="15"/>
      <c r="ZP165" s="15"/>
      <c r="ZQ165" s="15"/>
      <c r="ZR165" s="15"/>
      <c r="ZS165" s="15"/>
      <c r="ZT165" s="15"/>
      <c r="ZU165" s="15"/>
      <c r="ZV165" s="15"/>
      <c r="ZW165" s="15"/>
      <c r="ZX165" s="15"/>
      <c r="ZY165" s="15"/>
      <c r="ZZ165" s="15"/>
      <c r="AAA165" s="15"/>
      <c r="AAB165" s="15"/>
      <c r="AAC165" s="15"/>
      <c r="AAD165" s="15"/>
      <c r="AAE165" s="15"/>
      <c r="AAF165" s="15"/>
      <c r="AAG165" s="15"/>
      <c r="AAH165" s="15"/>
      <c r="AAI165" s="15"/>
      <c r="AAJ165" s="15"/>
      <c r="AAK165" s="15"/>
      <c r="AAL165" s="15"/>
      <c r="AAM165" s="15"/>
      <c r="AAN165" s="15"/>
      <c r="AAO165" s="15"/>
      <c r="AAP165" s="15"/>
      <c r="AAQ165" s="15"/>
      <c r="AAR165" s="15"/>
      <c r="AAS165" s="15"/>
      <c r="AAT165" s="15"/>
      <c r="AAU165" s="15"/>
      <c r="AAV165" s="15"/>
      <c r="AAW165" s="15"/>
      <c r="AAX165" s="15"/>
      <c r="AAY165" s="15"/>
      <c r="AAZ165" s="15"/>
      <c r="ABA165" s="15"/>
      <c r="ABB165" s="15"/>
      <c r="ABC165" s="15"/>
      <c r="ABD165" s="15"/>
      <c r="ABE165" s="15"/>
      <c r="ABF165" s="15"/>
      <c r="ABG165" s="15"/>
      <c r="ABH165" s="15"/>
      <c r="ABI165" s="15"/>
      <c r="ABJ165" s="15"/>
      <c r="ABK165" s="15"/>
      <c r="ABL165" s="15"/>
      <c r="ABM165" s="15"/>
      <c r="ABN165" s="15"/>
      <c r="ABO165" s="15"/>
      <c r="ABP165" s="15"/>
      <c r="ABQ165" s="15"/>
      <c r="ABR165" s="15"/>
      <c r="ABS165" s="15"/>
      <c r="ABT165" s="15"/>
      <c r="ABU165" s="15"/>
      <c r="ABV165" s="15"/>
      <c r="ABW165" s="15"/>
      <c r="ABX165" s="15"/>
      <c r="ABY165" s="15"/>
      <c r="ABZ165" s="15"/>
      <c r="ACA165" s="15"/>
      <c r="ACB165" s="15"/>
      <c r="ACC165" s="15"/>
      <c r="ACD165" s="15"/>
      <c r="ACE165" s="15"/>
      <c r="ACF165" s="15"/>
      <c r="ACG165" s="15"/>
      <c r="ACH165" s="15"/>
      <c r="ACI165" s="15"/>
      <c r="ACJ165" s="15"/>
      <c r="ACK165" s="15"/>
      <c r="ACL165" s="15"/>
      <c r="ACM165" s="15"/>
      <c r="ACN165" s="15"/>
      <c r="ACO165" s="15"/>
      <c r="ACP165" s="15"/>
      <c r="ACQ165" s="15"/>
      <c r="ACR165" s="15"/>
      <c r="ACS165" s="15"/>
      <c r="ACT165" s="15"/>
      <c r="ACU165" s="15"/>
      <c r="ACV165" s="15"/>
      <c r="ACW165" s="15"/>
      <c r="ACX165" s="15"/>
      <c r="ACY165" s="15"/>
      <c r="ACZ165" s="15"/>
      <c r="ADA165" s="15"/>
      <c r="ADB165" s="15"/>
      <c r="ADC165" s="15"/>
      <c r="ADD165" s="15"/>
      <c r="ADE165" s="15"/>
      <c r="ADF165" s="15"/>
      <c r="ADG165" s="15"/>
      <c r="ADH165" s="15"/>
      <c r="ADI165" s="15"/>
      <c r="ADJ165" s="15"/>
      <c r="ADK165" s="15"/>
      <c r="ADL165" s="15"/>
      <c r="ADM165" s="15"/>
      <c r="ADN165" s="15"/>
      <c r="ADO165" s="15"/>
      <c r="ADP165" s="15"/>
      <c r="ADQ165" s="15"/>
      <c r="ADR165" s="15"/>
      <c r="ADS165" s="15"/>
      <c r="ADT165" s="15"/>
      <c r="ADU165" s="15"/>
      <c r="ADV165" s="15"/>
      <c r="ADW165" s="15"/>
      <c r="ADX165" s="15"/>
      <c r="ADY165" s="15"/>
      <c r="ADZ165" s="15"/>
      <c r="AEA165" s="15"/>
      <c r="AEB165" s="15"/>
      <c r="AEC165" s="15"/>
      <c r="AED165" s="15"/>
      <c r="AEE165" s="15"/>
      <c r="AEF165" s="15"/>
      <c r="AEG165" s="15"/>
      <c r="AEH165" s="15"/>
      <c r="AEI165" s="15"/>
      <c r="AEJ165" s="15"/>
      <c r="AEK165" s="15"/>
      <c r="AEL165" s="15"/>
      <c r="AEM165" s="15"/>
      <c r="AEN165" s="15"/>
      <c r="AEO165" s="15"/>
      <c r="AEP165" s="15"/>
      <c r="AEQ165" s="15"/>
      <c r="AER165" s="15"/>
      <c r="AES165" s="15"/>
      <c r="AET165" s="15"/>
      <c r="AEU165" s="15"/>
      <c r="AEV165" s="15"/>
      <c r="AEW165" s="15"/>
      <c r="AEX165" s="15"/>
      <c r="AEY165" s="15"/>
      <c r="AEZ165" s="15"/>
      <c r="AFA165" s="15"/>
      <c r="AFB165" s="15"/>
      <c r="AFC165" s="15"/>
      <c r="AFD165" s="15"/>
      <c r="AFE165" s="15"/>
      <c r="AFF165" s="15"/>
      <c r="AFG165" s="15"/>
      <c r="AFH165" s="15"/>
      <c r="AFI165" s="15"/>
      <c r="AFJ165" s="15"/>
      <c r="AFK165" s="15"/>
      <c r="AFL165" s="15"/>
      <c r="AFM165" s="15"/>
      <c r="AFN165" s="15"/>
      <c r="AFO165" s="15"/>
      <c r="AFP165" s="15"/>
      <c r="AFQ165" s="15"/>
      <c r="AFR165" s="15"/>
      <c r="AFS165" s="15"/>
      <c r="AFT165" s="15"/>
      <c r="AFU165" s="15"/>
      <c r="AFV165" s="15"/>
      <c r="AFW165" s="15"/>
      <c r="AFX165" s="15"/>
      <c r="AFY165" s="15"/>
      <c r="AFZ165" s="15"/>
      <c r="AGA165" s="15"/>
      <c r="AGB165" s="15"/>
      <c r="AGC165" s="15"/>
      <c r="AGD165" s="15"/>
      <c r="AGE165" s="15"/>
      <c r="AGF165" s="15"/>
      <c r="AGG165" s="15"/>
      <c r="AGH165" s="15"/>
      <c r="AGI165" s="15"/>
      <c r="AGJ165" s="15"/>
      <c r="AGK165" s="15"/>
      <c r="AGL165" s="15"/>
      <c r="AGM165" s="15"/>
      <c r="AGN165" s="15"/>
      <c r="AGO165" s="15"/>
      <c r="AGP165" s="15"/>
      <c r="AGQ165" s="15"/>
      <c r="AGR165" s="15"/>
      <c r="AGS165" s="15"/>
      <c r="AGT165" s="15"/>
      <c r="AGU165" s="15"/>
      <c r="AGV165" s="15"/>
      <c r="AGW165" s="15"/>
      <c r="AGX165" s="15"/>
      <c r="AGY165" s="15"/>
      <c r="AGZ165" s="15"/>
      <c r="AHA165" s="15"/>
      <c r="AHB165" s="15"/>
      <c r="AHC165" s="15"/>
      <c r="AHD165" s="15"/>
      <c r="AHE165" s="15"/>
      <c r="AHF165" s="15"/>
      <c r="AHG165" s="15"/>
      <c r="AHH165" s="15"/>
      <c r="AHI165" s="15"/>
      <c r="AHJ165" s="15"/>
      <c r="AHK165" s="15"/>
      <c r="AHL165" s="15"/>
      <c r="AHM165" s="15"/>
      <c r="AHN165" s="15"/>
      <c r="AHO165" s="15"/>
      <c r="AHP165" s="15"/>
      <c r="AHQ165" s="15"/>
      <c r="AHR165" s="15"/>
      <c r="AHS165" s="15"/>
      <c r="AHT165" s="15"/>
      <c r="AHU165" s="15"/>
      <c r="AHV165" s="15"/>
      <c r="AHW165" s="15"/>
      <c r="AHX165" s="15"/>
      <c r="AHY165" s="15"/>
      <c r="AHZ165" s="15"/>
      <c r="AIA165" s="15"/>
      <c r="AIB165" s="15"/>
      <c r="AIC165" s="15"/>
      <c r="AID165" s="15"/>
      <c r="AIE165" s="15"/>
      <c r="AIF165" s="15"/>
      <c r="AIG165" s="15"/>
      <c r="AIH165" s="15"/>
      <c r="AII165" s="15"/>
      <c r="AIJ165" s="15"/>
      <c r="AIK165" s="15"/>
      <c r="AIL165" s="15"/>
      <c r="AIM165" s="15"/>
      <c r="AIN165" s="15"/>
      <c r="AIO165" s="15"/>
      <c r="AIP165" s="15"/>
      <c r="AIQ165" s="15"/>
      <c r="AIR165" s="15"/>
      <c r="AIS165" s="15"/>
      <c r="AIT165" s="15"/>
      <c r="AIU165" s="15"/>
      <c r="AIV165" s="15"/>
      <c r="AIW165" s="15"/>
      <c r="AIX165" s="15"/>
      <c r="AIY165" s="15"/>
      <c r="AIZ165" s="15"/>
      <c r="AJA165" s="15"/>
      <c r="AJB165" s="15"/>
      <c r="AJC165" s="15"/>
      <c r="AJD165" s="15"/>
      <c r="AJE165" s="15"/>
      <c r="AJF165" s="15"/>
      <c r="AJG165" s="15"/>
      <c r="AJH165" s="15"/>
      <c r="AJI165" s="15"/>
      <c r="AJJ165" s="15"/>
      <c r="AJK165" s="15"/>
      <c r="AJL165" s="15"/>
      <c r="AJM165" s="15"/>
      <c r="AJN165" s="15"/>
      <c r="AJO165" s="15"/>
      <c r="AJP165" s="15"/>
      <c r="AJQ165" s="15"/>
      <c r="AJR165" s="15"/>
      <c r="AJS165" s="15"/>
      <c r="AJT165" s="15"/>
      <c r="AJU165" s="15"/>
      <c r="AJV165" s="15"/>
      <c r="AJW165" s="15"/>
      <c r="AJX165" s="15"/>
      <c r="AJY165" s="15"/>
      <c r="AJZ165" s="15"/>
      <c r="AKA165" s="15"/>
      <c r="AKB165" s="15"/>
      <c r="AKC165" s="15"/>
      <c r="AKD165" s="15"/>
      <c r="AKE165" s="15"/>
      <c r="AKF165" s="15"/>
      <c r="AKG165" s="15"/>
      <c r="AKH165" s="15"/>
      <c r="AKI165" s="15"/>
      <c r="AKJ165" s="15"/>
      <c r="AKK165" s="15"/>
      <c r="AKL165" s="15"/>
      <c r="AKM165" s="15"/>
      <c r="AKN165" s="15"/>
      <c r="AKO165" s="15"/>
      <c r="AKP165" s="15"/>
      <c r="AKQ165" s="15"/>
      <c r="AKR165" s="15"/>
      <c r="AKS165" s="15"/>
      <c r="AKT165" s="15"/>
      <c r="AKU165" s="15"/>
      <c r="AKV165" s="15"/>
      <c r="AKW165" s="15"/>
      <c r="AKX165" s="15"/>
      <c r="AKY165" s="15"/>
      <c r="AKZ165" s="15"/>
      <c r="ALA165" s="15"/>
      <c r="ALB165" s="15"/>
      <c r="ALC165" s="15"/>
      <c r="ALD165" s="15"/>
      <c r="ALE165" s="15"/>
      <c r="ALF165" s="15"/>
      <c r="ALG165" s="15"/>
      <c r="ALH165" s="15"/>
      <c r="ALI165" s="15"/>
      <c r="ALJ165" s="15"/>
      <c r="ALK165" s="15"/>
      <c r="ALL165" s="15"/>
      <c r="ALM165" s="15"/>
      <c r="ALN165" s="15"/>
      <c r="ALO165" s="15"/>
      <c r="ALP165" s="15"/>
      <c r="ALQ165" s="15"/>
      <c r="ALR165" s="15"/>
      <c r="ALS165" s="15"/>
      <c r="ALT165" s="15"/>
      <c r="ALU165" s="15"/>
      <c r="ALV165" s="15"/>
      <c r="ALW165" s="15"/>
      <c r="ALX165" s="15"/>
      <c r="ALY165" s="15"/>
      <c r="ALZ165" s="15"/>
      <c r="AMA165" s="15"/>
      <c r="AMB165" s="15"/>
      <c r="AMC165" s="15"/>
      <c r="AMD165" s="15"/>
      <c r="AME165" s="15"/>
      <c r="AMF165" s="15"/>
    </row>
    <row r="166" spans="1:1020" s="19" customFormat="1" outlineLevel="1">
      <c r="A166" s="113" t="s">
        <v>702</v>
      </c>
      <c r="B166" s="101" t="s">
        <v>43</v>
      </c>
      <c r="C166" s="102" t="s">
        <v>215</v>
      </c>
      <c r="D166" s="103" t="s">
        <v>216</v>
      </c>
      <c r="E166" s="103" t="s">
        <v>216</v>
      </c>
      <c r="F166" s="103" t="s">
        <v>217</v>
      </c>
      <c r="G166" s="103" t="s">
        <v>44</v>
      </c>
      <c r="H166" s="101" t="s">
        <v>227</v>
      </c>
      <c r="I166" s="101" t="s">
        <v>228</v>
      </c>
      <c r="J166" s="104" t="s">
        <v>45</v>
      </c>
      <c r="K166" s="105">
        <v>0</v>
      </c>
      <c r="L166" s="106">
        <v>230000000</v>
      </c>
      <c r="M166" s="107" t="s">
        <v>384</v>
      </c>
      <c r="N166" s="108" t="s">
        <v>386</v>
      </c>
      <c r="O166" s="115" t="s">
        <v>132</v>
      </c>
      <c r="P166" s="13" t="s">
        <v>48</v>
      </c>
      <c r="Q166" s="109" t="s">
        <v>73</v>
      </c>
      <c r="R166" s="110" t="s">
        <v>50</v>
      </c>
      <c r="S166" s="13">
        <v>5108</v>
      </c>
      <c r="T166" s="13" t="s">
        <v>220</v>
      </c>
      <c r="U166" s="111">
        <v>8</v>
      </c>
      <c r="V166" s="111">
        <v>30000</v>
      </c>
      <c r="W166" s="112">
        <f t="shared" si="17"/>
        <v>240000</v>
      </c>
      <c r="X166" s="269">
        <f t="shared" si="18"/>
        <v>268800</v>
      </c>
      <c r="Y166" s="107"/>
      <c r="Z166" s="135">
        <v>2016</v>
      </c>
      <c r="AA166" s="292"/>
      <c r="AB166" s="15" t="s">
        <v>52</v>
      </c>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c r="HM166" s="15"/>
      <c r="HN166" s="15"/>
      <c r="HO166" s="15"/>
      <c r="HP166" s="15"/>
      <c r="HQ166" s="15"/>
      <c r="HR166" s="15"/>
      <c r="HS166" s="15"/>
      <c r="HT166" s="15"/>
      <c r="HU166" s="15"/>
      <c r="HV166" s="15"/>
      <c r="HW166" s="15"/>
      <c r="HX166" s="15"/>
      <c r="HY166" s="15"/>
      <c r="HZ166" s="15"/>
      <c r="IA166" s="15"/>
      <c r="IB166" s="15"/>
      <c r="IC166" s="15"/>
      <c r="ID166" s="15"/>
      <c r="IE166" s="15"/>
      <c r="IF166" s="15"/>
      <c r="IG166" s="15"/>
      <c r="IH166" s="15"/>
      <c r="II166" s="15"/>
      <c r="IJ166" s="15"/>
      <c r="IK166" s="15"/>
      <c r="IL166" s="15"/>
      <c r="IM166" s="15"/>
      <c r="IN166" s="15"/>
      <c r="IO166" s="15"/>
      <c r="IP166" s="15"/>
      <c r="IQ166" s="15"/>
      <c r="IR166" s="15"/>
      <c r="IS166" s="15"/>
      <c r="IT166" s="15"/>
      <c r="IU166" s="15"/>
      <c r="IV166" s="15"/>
      <c r="IW166" s="15"/>
      <c r="IX166" s="15"/>
      <c r="IY166" s="15"/>
      <c r="IZ166" s="15"/>
      <c r="JA166" s="15"/>
      <c r="JB166" s="15"/>
      <c r="JC166" s="15"/>
      <c r="JD166" s="15"/>
      <c r="JE166" s="15"/>
      <c r="JF166" s="15"/>
      <c r="JG166" s="15"/>
      <c r="JH166" s="15"/>
      <c r="JI166" s="15"/>
      <c r="JJ166" s="15"/>
      <c r="JK166" s="15"/>
      <c r="JL166" s="15"/>
      <c r="JM166" s="15"/>
      <c r="JN166" s="15"/>
      <c r="JO166" s="15"/>
      <c r="JP166" s="15"/>
      <c r="JQ166" s="15"/>
      <c r="JR166" s="15"/>
      <c r="JS166" s="15"/>
      <c r="JT166" s="15"/>
      <c r="JU166" s="15"/>
      <c r="JV166" s="15"/>
      <c r="JW166" s="15"/>
      <c r="JX166" s="15"/>
      <c r="JY166" s="15"/>
      <c r="JZ166" s="15"/>
      <c r="KA166" s="15"/>
      <c r="KB166" s="15"/>
      <c r="KC166" s="15"/>
      <c r="KD166" s="15"/>
      <c r="KE166" s="15"/>
      <c r="KF166" s="15"/>
      <c r="KG166" s="15"/>
      <c r="KH166" s="15"/>
      <c r="KI166" s="15"/>
      <c r="KJ166" s="15"/>
      <c r="KK166" s="15"/>
      <c r="KL166" s="15"/>
      <c r="KM166" s="15"/>
      <c r="KN166" s="15"/>
      <c r="KO166" s="15"/>
      <c r="KP166" s="15"/>
      <c r="KQ166" s="15"/>
      <c r="KR166" s="15"/>
      <c r="KS166" s="15"/>
      <c r="KT166" s="15"/>
      <c r="KU166" s="15"/>
      <c r="KV166" s="15"/>
      <c r="KW166" s="15"/>
      <c r="KX166" s="15"/>
      <c r="KY166" s="15"/>
      <c r="KZ166" s="15"/>
      <c r="LA166" s="15"/>
      <c r="LB166" s="15"/>
      <c r="LC166" s="15"/>
      <c r="LD166" s="15"/>
      <c r="LE166" s="15"/>
      <c r="LF166" s="15"/>
      <c r="LG166" s="15"/>
      <c r="LH166" s="15"/>
      <c r="LI166" s="15"/>
      <c r="LJ166" s="15"/>
      <c r="LK166" s="15"/>
      <c r="LL166" s="15"/>
      <c r="LM166" s="15"/>
      <c r="LN166" s="15"/>
      <c r="LO166" s="15"/>
      <c r="LP166" s="15"/>
      <c r="LQ166" s="15"/>
      <c r="LR166" s="15"/>
      <c r="LS166" s="15"/>
      <c r="LT166" s="15"/>
      <c r="LU166" s="15"/>
      <c r="LV166" s="15"/>
      <c r="LW166" s="15"/>
      <c r="LX166" s="15"/>
      <c r="LY166" s="15"/>
      <c r="LZ166" s="15"/>
      <c r="MA166" s="15"/>
      <c r="MB166" s="15"/>
      <c r="MC166" s="15"/>
      <c r="MD166" s="15"/>
      <c r="ME166" s="15"/>
      <c r="MF166" s="15"/>
      <c r="MG166" s="15"/>
      <c r="MH166" s="15"/>
      <c r="MI166" s="15"/>
      <c r="MJ166" s="15"/>
      <c r="MK166" s="15"/>
      <c r="ML166" s="15"/>
      <c r="MM166" s="15"/>
      <c r="MN166" s="15"/>
      <c r="MO166" s="15"/>
      <c r="MP166" s="15"/>
      <c r="MQ166" s="15"/>
      <c r="MR166" s="15"/>
      <c r="MS166" s="15"/>
      <c r="MT166" s="15"/>
      <c r="MU166" s="15"/>
      <c r="MV166" s="15"/>
      <c r="MW166" s="15"/>
      <c r="MX166" s="15"/>
      <c r="MY166" s="15"/>
      <c r="MZ166" s="15"/>
      <c r="NA166" s="15"/>
      <c r="NB166" s="15"/>
      <c r="NC166" s="15"/>
      <c r="ND166" s="15"/>
      <c r="NE166" s="15"/>
      <c r="NF166" s="15"/>
      <c r="NG166" s="15"/>
      <c r="NH166" s="15"/>
      <c r="NI166" s="15"/>
      <c r="NJ166" s="15"/>
      <c r="NK166" s="15"/>
      <c r="NL166" s="15"/>
      <c r="NM166" s="15"/>
      <c r="NN166" s="15"/>
      <c r="NO166" s="15"/>
      <c r="NP166" s="15"/>
      <c r="NQ166" s="15"/>
      <c r="NR166" s="15"/>
      <c r="NS166" s="15"/>
      <c r="NT166" s="15"/>
      <c r="NU166" s="15"/>
      <c r="NV166" s="15"/>
      <c r="NW166" s="15"/>
      <c r="NX166" s="15"/>
      <c r="NY166" s="15"/>
      <c r="NZ166" s="15"/>
      <c r="OA166" s="15"/>
      <c r="OB166" s="15"/>
      <c r="OC166" s="15"/>
      <c r="OD166" s="15"/>
      <c r="OE166" s="15"/>
      <c r="OF166" s="15"/>
      <c r="OG166" s="15"/>
      <c r="OH166" s="15"/>
      <c r="OI166" s="15"/>
      <c r="OJ166" s="15"/>
      <c r="OK166" s="15"/>
      <c r="OL166" s="15"/>
      <c r="OM166" s="15"/>
      <c r="ON166" s="15"/>
      <c r="OO166" s="15"/>
      <c r="OP166" s="15"/>
      <c r="OQ166" s="15"/>
      <c r="OR166" s="15"/>
      <c r="OS166" s="15"/>
      <c r="OT166" s="15"/>
      <c r="OU166" s="15"/>
      <c r="OV166" s="15"/>
      <c r="OW166" s="15"/>
      <c r="OX166" s="15"/>
      <c r="OY166" s="15"/>
      <c r="OZ166" s="15"/>
      <c r="PA166" s="15"/>
      <c r="PB166" s="15"/>
      <c r="PC166" s="15"/>
      <c r="PD166" s="15"/>
      <c r="PE166" s="15"/>
      <c r="PF166" s="15"/>
      <c r="PG166" s="15"/>
      <c r="PH166" s="15"/>
      <c r="PI166" s="15"/>
      <c r="PJ166" s="15"/>
      <c r="PK166" s="15"/>
      <c r="PL166" s="15"/>
      <c r="PM166" s="15"/>
      <c r="PN166" s="15"/>
      <c r="PO166" s="15"/>
      <c r="PP166" s="15"/>
      <c r="PQ166" s="15"/>
      <c r="PR166" s="15"/>
      <c r="PS166" s="15"/>
      <c r="PT166" s="15"/>
      <c r="PU166" s="15"/>
      <c r="PV166" s="15"/>
      <c r="PW166" s="15"/>
      <c r="PX166" s="15"/>
      <c r="PY166" s="15"/>
      <c r="PZ166" s="15"/>
      <c r="QA166" s="15"/>
      <c r="QB166" s="15"/>
      <c r="QC166" s="15"/>
      <c r="QD166" s="15"/>
      <c r="QE166" s="15"/>
      <c r="QF166" s="15"/>
      <c r="QG166" s="15"/>
      <c r="QH166" s="15"/>
      <c r="QI166" s="15"/>
      <c r="QJ166" s="15"/>
      <c r="QK166" s="15"/>
      <c r="QL166" s="15"/>
      <c r="QM166" s="15"/>
      <c r="QN166" s="15"/>
      <c r="QO166" s="15"/>
      <c r="QP166" s="15"/>
      <c r="QQ166" s="15"/>
      <c r="QR166" s="15"/>
      <c r="QS166" s="15"/>
      <c r="QT166" s="15"/>
      <c r="QU166" s="15"/>
      <c r="QV166" s="15"/>
      <c r="QW166" s="15"/>
      <c r="QX166" s="15"/>
      <c r="QY166" s="15"/>
      <c r="QZ166" s="15"/>
      <c r="RA166" s="15"/>
      <c r="RB166" s="15"/>
      <c r="RC166" s="15"/>
      <c r="RD166" s="15"/>
      <c r="RE166" s="15"/>
      <c r="RF166" s="15"/>
      <c r="RG166" s="15"/>
      <c r="RH166" s="15"/>
      <c r="RI166" s="15"/>
      <c r="RJ166" s="15"/>
      <c r="RK166" s="15"/>
      <c r="RL166" s="15"/>
      <c r="RM166" s="15"/>
      <c r="RN166" s="15"/>
      <c r="RO166" s="15"/>
      <c r="RP166" s="15"/>
      <c r="RQ166" s="15"/>
      <c r="RR166" s="15"/>
      <c r="RS166" s="15"/>
      <c r="RT166" s="15"/>
      <c r="RU166" s="15"/>
      <c r="RV166" s="15"/>
      <c r="RW166" s="15"/>
      <c r="RX166" s="15"/>
      <c r="RY166" s="15"/>
      <c r="RZ166" s="15"/>
      <c r="SA166" s="15"/>
      <c r="SB166" s="15"/>
      <c r="SC166" s="15"/>
      <c r="SD166" s="15"/>
      <c r="SE166" s="15"/>
      <c r="SF166" s="15"/>
      <c r="SG166" s="15"/>
      <c r="SH166" s="15"/>
      <c r="SI166" s="15"/>
      <c r="SJ166" s="15"/>
      <c r="SK166" s="15"/>
      <c r="SL166" s="15"/>
      <c r="SM166" s="15"/>
      <c r="SN166" s="15"/>
      <c r="SO166" s="15"/>
      <c r="SP166" s="15"/>
      <c r="SQ166" s="15"/>
      <c r="SR166" s="15"/>
      <c r="SS166" s="15"/>
      <c r="ST166" s="15"/>
      <c r="SU166" s="15"/>
      <c r="SV166" s="15"/>
      <c r="SW166" s="15"/>
      <c r="SX166" s="15"/>
      <c r="SY166" s="15"/>
      <c r="SZ166" s="15"/>
      <c r="TA166" s="15"/>
      <c r="TB166" s="15"/>
      <c r="TC166" s="15"/>
      <c r="TD166" s="15"/>
      <c r="TE166" s="15"/>
      <c r="TF166" s="15"/>
      <c r="TG166" s="15"/>
      <c r="TH166" s="15"/>
      <c r="TI166" s="15"/>
      <c r="TJ166" s="15"/>
      <c r="TK166" s="15"/>
      <c r="TL166" s="15"/>
      <c r="TM166" s="15"/>
      <c r="TN166" s="15"/>
      <c r="TO166" s="15"/>
      <c r="TP166" s="15"/>
      <c r="TQ166" s="15"/>
      <c r="TR166" s="15"/>
      <c r="TS166" s="15"/>
      <c r="TT166" s="15"/>
      <c r="TU166" s="15"/>
      <c r="TV166" s="15"/>
      <c r="TW166" s="15"/>
      <c r="TX166" s="15"/>
      <c r="TY166" s="15"/>
      <c r="TZ166" s="15"/>
      <c r="UA166" s="15"/>
      <c r="UB166" s="15"/>
      <c r="UC166" s="15"/>
      <c r="UD166" s="15"/>
      <c r="UE166" s="15"/>
      <c r="UF166" s="15"/>
      <c r="UG166" s="15"/>
      <c r="UH166" s="15"/>
      <c r="UI166" s="15"/>
      <c r="UJ166" s="15"/>
      <c r="UK166" s="15"/>
      <c r="UL166" s="15"/>
      <c r="UM166" s="15"/>
      <c r="UN166" s="15"/>
      <c r="UO166" s="15"/>
      <c r="UP166" s="15"/>
      <c r="UQ166" s="15"/>
      <c r="UR166" s="15"/>
      <c r="US166" s="15"/>
      <c r="UT166" s="15"/>
      <c r="UU166" s="15"/>
      <c r="UV166" s="15"/>
      <c r="UW166" s="15"/>
      <c r="UX166" s="15"/>
      <c r="UY166" s="15"/>
      <c r="UZ166" s="15"/>
      <c r="VA166" s="15"/>
      <c r="VB166" s="15"/>
      <c r="VC166" s="15"/>
      <c r="VD166" s="15"/>
      <c r="VE166" s="15"/>
      <c r="VF166" s="15"/>
      <c r="VG166" s="15"/>
      <c r="VH166" s="15"/>
      <c r="VI166" s="15"/>
      <c r="VJ166" s="15"/>
      <c r="VK166" s="15"/>
      <c r="VL166" s="15"/>
      <c r="VM166" s="15"/>
      <c r="VN166" s="15"/>
      <c r="VO166" s="15"/>
      <c r="VP166" s="15"/>
      <c r="VQ166" s="15"/>
      <c r="VR166" s="15"/>
      <c r="VS166" s="15"/>
      <c r="VT166" s="15"/>
      <c r="VU166" s="15"/>
      <c r="VV166" s="15"/>
      <c r="VW166" s="15"/>
      <c r="VX166" s="15"/>
      <c r="VY166" s="15"/>
      <c r="VZ166" s="15"/>
      <c r="WA166" s="15"/>
      <c r="WB166" s="15"/>
      <c r="WC166" s="15"/>
      <c r="WD166" s="15"/>
      <c r="WE166" s="15"/>
      <c r="WF166" s="15"/>
      <c r="WG166" s="15"/>
      <c r="WH166" s="15"/>
      <c r="WI166" s="15"/>
      <c r="WJ166" s="15"/>
      <c r="WK166" s="15"/>
      <c r="WL166" s="15"/>
      <c r="WM166" s="15"/>
      <c r="WN166" s="15"/>
      <c r="WO166" s="15"/>
      <c r="WP166" s="15"/>
      <c r="WQ166" s="15"/>
      <c r="WR166" s="15"/>
      <c r="WS166" s="15"/>
      <c r="WT166" s="15"/>
      <c r="WU166" s="15"/>
      <c r="WV166" s="15"/>
      <c r="WW166" s="15"/>
      <c r="WX166" s="15"/>
      <c r="WY166" s="15"/>
      <c r="WZ166" s="15"/>
      <c r="XA166" s="15"/>
      <c r="XB166" s="15"/>
      <c r="XC166" s="15"/>
      <c r="XD166" s="15"/>
      <c r="XE166" s="15"/>
      <c r="XF166" s="15"/>
      <c r="XG166" s="15"/>
      <c r="XH166" s="15"/>
      <c r="XI166" s="15"/>
      <c r="XJ166" s="15"/>
      <c r="XK166" s="15"/>
      <c r="XL166" s="15"/>
      <c r="XM166" s="15"/>
      <c r="XN166" s="15"/>
      <c r="XO166" s="15"/>
      <c r="XP166" s="15"/>
      <c r="XQ166" s="15"/>
      <c r="XR166" s="15"/>
      <c r="XS166" s="15"/>
      <c r="XT166" s="15"/>
      <c r="XU166" s="15"/>
      <c r="XV166" s="15"/>
      <c r="XW166" s="15"/>
      <c r="XX166" s="15"/>
      <c r="XY166" s="15"/>
      <c r="XZ166" s="15"/>
      <c r="YA166" s="15"/>
      <c r="YB166" s="15"/>
      <c r="YC166" s="15"/>
      <c r="YD166" s="15"/>
      <c r="YE166" s="15"/>
      <c r="YF166" s="15"/>
      <c r="YG166" s="15"/>
      <c r="YH166" s="15"/>
      <c r="YI166" s="15"/>
      <c r="YJ166" s="15"/>
      <c r="YK166" s="15"/>
      <c r="YL166" s="15"/>
      <c r="YM166" s="15"/>
      <c r="YN166" s="15"/>
      <c r="YO166" s="15"/>
      <c r="YP166" s="15"/>
      <c r="YQ166" s="15"/>
      <c r="YR166" s="15"/>
      <c r="YS166" s="15"/>
      <c r="YT166" s="15"/>
      <c r="YU166" s="15"/>
      <c r="YV166" s="15"/>
      <c r="YW166" s="15"/>
      <c r="YX166" s="15"/>
      <c r="YY166" s="15"/>
      <c r="YZ166" s="15"/>
      <c r="ZA166" s="15"/>
      <c r="ZB166" s="15"/>
      <c r="ZC166" s="15"/>
      <c r="ZD166" s="15"/>
      <c r="ZE166" s="15"/>
      <c r="ZF166" s="15"/>
      <c r="ZG166" s="15"/>
      <c r="ZH166" s="15"/>
      <c r="ZI166" s="15"/>
      <c r="ZJ166" s="15"/>
      <c r="ZK166" s="15"/>
      <c r="ZL166" s="15"/>
      <c r="ZM166" s="15"/>
      <c r="ZN166" s="15"/>
      <c r="ZO166" s="15"/>
      <c r="ZP166" s="15"/>
      <c r="ZQ166" s="15"/>
      <c r="ZR166" s="15"/>
      <c r="ZS166" s="15"/>
      <c r="ZT166" s="15"/>
      <c r="ZU166" s="15"/>
      <c r="ZV166" s="15"/>
      <c r="ZW166" s="15"/>
      <c r="ZX166" s="15"/>
      <c r="ZY166" s="15"/>
      <c r="ZZ166" s="15"/>
      <c r="AAA166" s="15"/>
      <c r="AAB166" s="15"/>
      <c r="AAC166" s="15"/>
      <c r="AAD166" s="15"/>
      <c r="AAE166" s="15"/>
      <c r="AAF166" s="15"/>
      <c r="AAG166" s="15"/>
      <c r="AAH166" s="15"/>
      <c r="AAI166" s="15"/>
      <c r="AAJ166" s="15"/>
      <c r="AAK166" s="15"/>
      <c r="AAL166" s="15"/>
      <c r="AAM166" s="15"/>
      <c r="AAN166" s="15"/>
      <c r="AAO166" s="15"/>
      <c r="AAP166" s="15"/>
      <c r="AAQ166" s="15"/>
      <c r="AAR166" s="15"/>
      <c r="AAS166" s="15"/>
      <c r="AAT166" s="15"/>
      <c r="AAU166" s="15"/>
      <c r="AAV166" s="15"/>
      <c r="AAW166" s="15"/>
      <c r="AAX166" s="15"/>
      <c r="AAY166" s="15"/>
      <c r="AAZ166" s="15"/>
      <c r="ABA166" s="15"/>
      <c r="ABB166" s="15"/>
      <c r="ABC166" s="15"/>
      <c r="ABD166" s="15"/>
      <c r="ABE166" s="15"/>
      <c r="ABF166" s="15"/>
      <c r="ABG166" s="15"/>
      <c r="ABH166" s="15"/>
      <c r="ABI166" s="15"/>
      <c r="ABJ166" s="15"/>
      <c r="ABK166" s="15"/>
      <c r="ABL166" s="15"/>
      <c r="ABM166" s="15"/>
      <c r="ABN166" s="15"/>
      <c r="ABO166" s="15"/>
      <c r="ABP166" s="15"/>
      <c r="ABQ166" s="15"/>
      <c r="ABR166" s="15"/>
      <c r="ABS166" s="15"/>
      <c r="ABT166" s="15"/>
      <c r="ABU166" s="15"/>
      <c r="ABV166" s="15"/>
      <c r="ABW166" s="15"/>
      <c r="ABX166" s="15"/>
      <c r="ABY166" s="15"/>
      <c r="ABZ166" s="15"/>
      <c r="ACA166" s="15"/>
      <c r="ACB166" s="15"/>
      <c r="ACC166" s="15"/>
      <c r="ACD166" s="15"/>
      <c r="ACE166" s="15"/>
      <c r="ACF166" s="15"/>
      <c r="ACG166" s="15"/>
      <c r="ACH166" s="15"/>
      <c r="ACI166" s="15"/>
      <c r="ACJ166" s="15"/>
      <c r="ACK166" s="15"/>
      <c r="ACL166" s="15"/>
      <c r="ACM166" s="15"/>
      <c r="ACN166" s="15"/>
      <c r="ACO166" s="15"/>
      <c r="ACP166" s="15"/>
      <c r="ACQ166" s="15"/>
      <c r="ACR166" s="15"/>
      <c r="ACS166" s="15"/>
      <c r="ACT166" s="15"/>
      <c r="ACU166" s="15"/>
      <c r="ACV166" s="15"/>
      <c r="ACW166" s="15"/>
      <c r="ACX166" s="15"/>
      <c r="ACY166" s="15"/>
      <c r="ACZ166" s="15"/>
      <c r="ADA166" s="15"/>
      <c r="ADB166" s="15"/>
      <c r="ADC166" s="15"/>
      <c r="ADD166" s="15"/>
      <c r="ADE166" s="15"/>
      <c r="ADF166" s="15"/>
      <c r="ADG166" s="15"/>
      <c r="ADH166" s="15"/>
      <c r="ADI166" s="15"/>
      <c r="ADJ166" s="15"/>
      <c r="ADK166" s="15"/>
      <c r="ADL166" s="15"/>
      <c r="ADM166" s="15"/>
      <c r="ADN166" s="15"/>
      <c r="ADO166" s="15"/>
      <c r="ADP166" s="15"/>
      <c r="ADQ166" s="15"/>
      <c r="ADR166" s="15"/>
      <c r="ADS166" s="15"/>
      <c r="ADT166" s="15"/>
      <c r="ADU166" s="15"/>
      <c r="ADV166" s="15"/>
      <c r="ADW166" s="15"/>
      <c r="ADX166" s="15"/>
      <c r="ADY166" s="15"/>
      <c r="ADZ166" s="15"/>
      <c r="AEA166" s="15"/>
      <c r="AEB166" s="15"/>
      <c r="AEC166" s="15"/>
      <c r="AED166" s="15"/>
      <c r="AEE166" s="15"/>
      <c r="AEF166" s="15"/>
      <c r="AEG166" s="15"/>
      <c r="AEH166" s="15"/>
      <c r="AEI166" s="15"/>
      <c r="AEJ166" s="15"/>
      <c r="AEK166" s="15"/>
      <c r="AEL166" s="15"/>
      <c r="AEM166" s="15"/>
      <c r="AEN166" s="15"/>
      <c r="AEO166" s="15"/>
      <c r="AEP166" s="15"/>
      <c r="AEQ166" s="15"/>
      <c r="AER166" s="15"/>
      <c r="AES166" s="15"/>
      <c r="AET166" s="15"/>
      <c r="AEU166" s="15"/>
      <c r="AEV166" s="15"/>
      <c r="AEW166" s="15"/>
      <c r="AEX166" s="15"/>
      <c r="AEY166" s="15"/>
      <c r="AEZ166" s="15"/>
      <c r="AFA166" s="15"/>
      <c r="AFB166" s="15"/>
      <c r="AFC166" s="15"/>
      <c r="AFD166" s="15"/>
      <c r="AFE166" s="15"/>
      <c r="AFF166" s="15"/>
      <c r="AFG166" s="15"/>
      <c r="AFH166" s="15"/>
      <c r="AFI166" s="15"/>
      <c r="AFJ166" s="15"/>
      <c r="AFK166" s="15"/>
      <c r="AFL166" s="15"/>
      <c r="AFM166" s="15"/>
      <c r="AFN166" s="15"/>
      <c r="AFO166" s="15"/>
      <c r="AFP166" s="15"/>
      <c r="AFQ166" s="15"/>
      <c r="AFR166" s="15"/>
      <c r="AFS166" s="15"/>
      <c r="AFT166" s="15"/>
      <c r="AFU166" s="15"/>
      <c r="AFV166" s="15"/>
      <c r="AFW166" s="15"/>
      <c r="AFX166" s="15"/>
      <c r="AFY166" s="15"/>
      <c r="AFZ166" s="15"/>
      <c r="AGA166" s="15"/>
      <c r="AGB166" s="15"/>
      <c r="AGC166" s="15"/>
      <c r="AGD166" s="15"/>
      <c r="AGE166" s="15"/>
      <c r="AGF166" s="15"/>
      <c r="AGG166" s="15"/>
      <c r="AGH166" s="15"/>
      <c r="AGI166" s="15"/>
      <c r="AGJ166" s="15"/>
      <c r="AGK166" s="15"/>
      <c r="AGL166" s="15"/>
      <c r="AGM166" s="15"/>
      <c r="AGN166" s="15"/>
      <c r="AGO166" s="15"/>
      <c r="AGP166" s="15"/>
      <c r="AGQ166" s="15"/>
      <c r="AGR166" s="15"/>
      <c r="AGS166" s="15"/>
      <c r="AGT166" s="15"/>
      <c r="AGU166" s="15"/>
      <c r="AGV166" s="15"/>
      <c r="AGW166" s="15"/>
      <c r="AGX166" s="15"/>
      <c r="AGY166" s="15"/>
      <c r="AGZ166" s="15"/>
      <c r="AHA166" s="15"/>
      <c r="AHB166" s="15"/>
      <c r="AHC166" s="15"/>
      <c r="AHD166" s="15"/>
      <c r="AHE166" s="15"/>
      <c r="AHF166" s="15"/>
      <c r="AHG166" s="15"/>
      <c r="AHH166" s="15"/>
      <c r="AHI166" s="15"/>
      <c r="AHJ166" s="15"/>
      <c r="AHK166" s="15"/>
      <c r="AHL166" s="15"/>
      <c r="AHM166" s="15"/>
      <c r="AHN166" s="15"/>
      <c r="AHO166" s="15"/>
      <c r="AHP166" s="15"/>
      <c r="AHQ166" s="15"/>
      <c r="AHR166" s="15"/>
      <c r="AHS166" s="15"/>
      <c r="AHT166" s="15"/>
      <c r="AHU166" s="15"/>
      <c r="AHV166" s="15"/>
      <c r="AHW166" s="15"/>
      <c r="AHX166" s="15"/>
      <c r="AHY166" s="15"/>
      <c r="AHZ166" s="15"/>
      <c r="AIA166" s="15"/>
      <c r="AIB166" s="15"/>
      <c r="AIC166" s="15"/>
      <c r="AID166" s="15"/>
      <c r="AIE166" s="15"/>
      <c r="AIF166" s="15"/>
      <c r="AIG166" s="15"/>
      <c r="AIH166" s="15"/>
      <c r="AII166" s="15"/>
      <c r="AIJ166" s="15"/>
      <c r="AIK166" s="15"/>
      <c r="AIL166" s="15"/>
      <c r="AIM166" s="15"/>
      <c r="AIN166" s="15"/>
      <c r="AIO166" s="15"/>
      <c r="AIP166" s="15"/>
      <c r="AIQ166" s="15"/>
      <c r="AIR166" s="15"/>
      <c r="AIS166" s="15"/>
      <c r="AIT166" s="15"/>
      <c r="AIU166" s="15"/>
      <c r="AIV166" s="15"/>
      <c r="AIW166" s="15"/>
      <c r="AIX166" s="15"/>
      <c r="AIY166" s="15"/>
      <c r="AIZ166" s="15"/>
      <c r="AJA166" s="15"/>
      <c r="AJB166" s="15"/>
      <c r="AJC166" s="15"/>
      <c r="AJD166" s="15"/>
      <c r="AJE166" s="15"/>
      <c r="AJF166" s="15"/>
      <c r="AJG166" s="15"/>
      <c r="AJH166" s="15"/>
      <c r="AJI166" s="15"/>
      <c r="AJJ166" s="15"/>
      <c r="AJK166" s="15"/>
      <c r="AJL166" s="15"/>
      <c r="AJM166" s="15"/>
      <c r="AJN166" s="15"/>
      <c r="AJO166" s="15"/>
      <c r="AJP166" s="15"/>
      <c r="AJQ166" s="15"/>
      <c r="AJR166" s="15"/>
      <c r="AJS166" s="15"/>
      <c r="AJT166" s="15"/>
      <c r="AJU166" s="15"/>
      <c r="AJV166" s="15"/>
      <c r="AJW166" s="15"/>
      <c r="AJX166" s="15"/>
      <c r="AJY166" s="15"/>
      <c r="AJZ166" s="15"/>
      <c r="AKA166" s="15"/>
      <c r="AKB166" s="15"/>
      <c r="AKC166" s="15"/>
      <c r="AKD166" s="15"/>
      <c r="AKE166" s="15"/>
      <c r="AKF166" s="15"/>
      <c r="AKG166" s="15"/>
      <c r="AKH166" s="15"/>
      <c r="AKI166" s="15"/>
      <c r="AKJ166" s="15"/>
      <c r="AKK166" s="15"/>
      <c r="AKL166" s="15"/>
      <c r="AKM166" s="15"/>
      <c r="AKN166" s="15"/>
      <c r="AKO166" s="15"/>
      <c r="AKP166" s="15"/>
      <c r="AKQ166" s="15"/>
      <c r="AKR166" s="15"/>
      <c r="AKS166" s="15"/>
      <c r="AKT166" s="15"/>
      <c r="AKU166" s="15"/>
      <c r="AKV166" s="15"/>
      <c r="AKW166" s="15"/>
      <c r="AKX166" s="15"/>
      <c r="AKY166" s="15"/>
      <c r="AKZ166" s="15"/>
      <c r="ALA166" s="15"/>
      <c r="ALB166" s="15"/>
      <c r="ALC166" s="15"/>
      <c r="ALD166" s="15"/>
      <c r="ALE166" s="15"/>
      <c r="ALF166" s="15"/>
      <c r="ALG166" s="15"/>
      <c r="ALH166" s="15"/>
      <c r="ALI166" s="15"/>
      <c r="ALJ166" s="15"/>
      <c r="ALK166" s="15"/>
      <c r="ALL166" s="15"/>
      <c r="ALM166" s="15"/>
      <c r="ALN166" s="15"/>
      <c r="ALO166" s="15"/>
      <c r="ALP166" s="15"/>
      <c r="ALQ166" s="15"/>
      <c r="ALR166" s="15"/>
      <c r="ALS166" s="15"/>
      <c r="ALT166" s="15"/>
      <c r="ALU166" s="15"/>
      <c r="ALV166" s="15"/>
      <c r="ALW166" s="15"/>
      <c r="ALX166" s="15"/>
      <c r="ALY166" s="15"/>
      <c r="ALZ166" s="15"/>
      <c r="AMA166" s="15"/>
      <c r="AMB166" s="15"/>
      <c r="AMC166" s="15"/>
      <c r="AMD166" s="15"/>
      <c r="AME166" s="15"/>
      <c r="AMF166" s="15"/>
    </row>
    <row r="167" spans="1:1020" s="19" customFormat="1" outlineLevel="1">
      <c r="A167" s="113" t="s">
        <v>703</v>
      </c>
      <c r="B167" s="101" t="s">
        <v>43</v>
      </c>
      <c r="C167" s="114" t="s">
        <v>230</v>
      </c>
      <c r="D167" s="103" t="s">
        <v>131</v>
      </c>
      <c r="E167" s="103" t="s">
        <v>44</v>
      </c>
      <c r="F167" s="103" t="s">
        <v>231</v>
      </c>
      <c r="G167" s="103" t="s">
        <v>44</v>
      </c>
      <c r="H167" s="101" t="s">
        <v>55</v>
      </c>
      <c r="I167" s="101" t="s">
        <v>44</v>
      </c>
      <c r="J167" s="104" t="s">
        <v>53</v>
      </c>
      <c r="K167" s="105">
        <v>50</v>
      </c>
      <c r="L167" s="106">
        <v>230000000</v>
      </c>
      <c r="M167" s="107" t="s">
        <v>384</v>
      </c>
      <c r="N167" s="108" t="s">
        <v>386</v>
      </c>
      <c r="O167" s="115" t="s">
        <v>134</v>
      </c>
      <c r="P167" s="13" t="s">
        <v>48</v>
      </c>
      <c r="Q167" s="109" t="s">
        <v>391</v>
      </c>
      <c r="R167" s="110" t="s">
        <v>50</v>
      </c>
      <c r="S167" s="13">
        <v>868</v>
      </c>
      <c r="T167" s="13" t="s">
        <v>133</v>
      </c>
      <c r="U167" s="117">
        <v>36090</v>
      </c>
      <c r="V167" s="117">
        <v>65</v>
      </c>
      <c r="W167" s="112">
        <f t="shared" si="17"/>
        <v>2345850</v>
      </c>
      <c r="X167" s="269">
        <f t="shared" si="18"/>
        <v>2627352.0000000005</v>
      </c>
      <c r="Y167" s="107" t="s">
        <v>390</v>
      </c>
      <c r="Z167" s="135">
        <v>2016</v>
      </c>
      <c r="AA167" s="289"/>
      <c r="AB167" s="15" t="s">
        <v>52</v>
      </c>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c r="HM167" s="15"/>
      <c r="HN167" s="15"/>
      <c r="HO167" s="15"/>
      <c r="HP167" s="15"/>
      <c r="HQ167" s="15"/>
      <c r="HR167" s="15"/>
      <c r="HS167" s="15"/>
      <c r="HT167" s="15"/>
      <c r="HU167" s="15"/>
      <c r="HV167" s="15"/>
      <c r="HW167" s="15"/>
      <c r="HX167" s="15"/>
      <c r="HY167" s="15"/>
      <c r="HZ167" s="15"/>
      <c r="IA167" s="15"/>
      <c r="IB167" s="15"/>
      <c r="IC167" s="15"/>
      <c r="ID167" s="15"/>
      <c r="IE167" s="15"/>
      <c r="IF167" s="15"/>
      <c r="IG167" s="15"/>
      <c r="IH167" s="15"/>
      <c r="II167" s="15"/>
      <c r="IJ167" s="15"/>
      <c r="IK167" s="15"/>
      <c r="IL167" s="15"/>
      <c r="IM167" s="15"/>
      <c r="IN167" s="15"/>
      <c r="IO167" s="15"/>
      <c r="IP167" s="15"/>
      <c r="IQ167" s="15"/>
      <c r="IR167" s="15"/>
      <c r="IS167" s="15"/>
      <c r="IT167" s="15"/>
      <c r="IU167" s="15"/>
      <c r="IV167" s="15"/>
      <c r="IW167" s="15"/>
      <c r="IX167" s="15"/>
      <c r="IY167" s="15"/>
      <c r="IZ167" s="15"/>
      <c r="JA167" s="15"/>
      <c r="JB167" s="15"/>
      <c r="JC167" s="15"/>
      <c r="JD167" s="15"/>
      <c r="JE167" s="15"/>
      <c r="JF167" s="15"/>
      <c r="JG167" s="15"/>
      <c r="JH167" s="15"/>
      <c r="JI167" s="15"/>
      <c r="JJ167" s="15"/>
      <c r="JK167" s="15"/>
      <c r="JL167" s="15"/>
      <c r="JM167" s="15"/>
      <c r="JN167" s="15"/>
      <c r="JO167" s="15"/>
      <c r="JP167" s="15"/>
      <c r="JQ167" s="15"/>
      <c r="JR167" s="15"/>
      <c r="JS167" s="15"/>
      <c r="JT167" s="15"/>
      <c r="JU167" s="15"/>
      <c r="JV167" s="15"/>
      <c r="JW167" s="15"/>
      <c r="JX167" s="15"/>
      <c r="JY167" s="15"/>
      <c r="JZ167" s="15"/>
      <c r="KA167" s="15"/>
      <c r="KB167" s="15"/>
      <c r="KC167" s="15"/>
      <c r="KD167" s="15"/>
      <c r="KE167" s="15"/>
      <c r="KF167" s="15"/>
      <c r="KG167" s="15"/>
      <c r="KH167" s="15"/>
      <c r="KI167" s="15"/>
      <c r="KJ167" s="15"/>
      <c r="KK167" s="15"/>
      <c r="KL167" s="15"/>
      <c r="KM167" s="15"/>
      <c r="KN167" s="15"/>
      <c r="KO167" s="15"/>
      <c r="KP167" s="15"/>
      <c r="KQ167" s="15"/>
      <c r="KR167" s="15"/>
      <c r="KS167" s="15"/>
      <c r="KT167" s="15"/>
      <c r="KU167" s="15"/>
      <c r="KV167" s="15"/>
      <c r="KW167" s="15"/>
      <c r="KX167" s="15"/>
      <c r="KY167" s="15"/>
      <c r="KZ167" s="15"/>
      <c r="LA167" s="15"/>
      <c r="LB167" s="15"/>
      <c r="LC167" s="15"/>
      <c r="LD167" s="15"/>
      <c r="LE167" s="15"/>
      <c r="LF167" s="15"/>
      <c r="LG167" s="15"/>
      <c r="LH167" s="15"/>
      <c r="LI167" s="15"/>
      <c r="LJ167" s="15"/>
      <c r="LK167" s="15"/>
      <c r="LL167" s="15"/>
      <c r="LM167" s="15"/>
      <c r="LN167" s="15"/>
      <c r="LO167" s="15"/>
      <c r="LP167" s="15"/>
      <c r="LQ167" s="15"/>
      <c r="LR167" s="15"/>
      <c r="LS167" s="15"/>
      <c r="LT167" s="15"/>
      <c r="LU167" s="15"/>
      <c r="LV167" s="15"/>
      <c r="LW167" s="15"/>
      <c r="LX167" s="15"/>
      <c r="LY167" s="15"/>
      <c r="LZ167" s="15"/>
      <c r="MA167" s="15"/>
      <c r="MB167" s="15"/>
      <c r="MC167" s="15"/>
      <c r="MD167" s="15"/>
      <c r="ME167" s="15"/>
      <c r="MF167" s="15"/>
      <c r="MG167" s="15"/>
      <c r="MH167" s="15"/>
      <c r="MI167" s="15"/>
      <c r="MJ167" s="15"/>
      <c r="MK167" s="15"/>
      <c r="ML167" s="15"/>
      <c r="MM167" s="15"/>
      <c r="MN167" s="15"/>
      <c r="MO167" s="15"/>
      <c r="MP167" s="15"/>
      <c r="MQ167" s="15"/>
      <c r="MR167" s="15"/>
      <c r="MS167" s="15"/>
      <c r="MT167" s="15"/>
      <c r="MU167" s="15"/>
      <c r="MV167" s="15"/>
      <c r="MW167" s="15"/>
      <c r="MX167" s="15"/>
      <c r="MY167" s="15"/>
      <c r="MZ167" s="15"/>
      <c r="NA167" s="15"/>
      <c r="NB167" s="15"/>
      <c r="NC167" s="15"/>
      <c r="ND167" s="15"/>
      <c r="NE167" s="15"/>
      <c r="NF167" s="15"/>
      <c r="NG167" s="15"/>
      <c r="NH167" s="15"/>
      <c r="NI167" s="15"/>
      <c r="NJ167" s="15"/>
      <c r="NK167" s="15"/>
      <c r="NL167" s="15"/>
      <c r="NM167" s="15"/>
      <c r="NN167" s="15"/>
      <c r="NO167" s="15"/>
      <c r="NP167" s="15"/>
      <c r="NQ167" s="15"/>
      <c r="NR167" s="15"/>
      <c r="NS167" s="15"/>
      <c r="NT167" s="15"/>
      <c r="NU167" s="15"/>
      <c r="NV167" s="15"/>
      <c r="NW167" s="15"/>
      <c r="NX167" s="15"/>
      <c r="NY167" s="15"/>
      <c r="NZ167" s="15"/>
      <c r="OA167" s="15"/>
      <c r="OB167" s="15"/>
      <c r="OC167" s="15"/>
      <c r="OD167" s="15"/>
      <c r="OE167" s="15"/>
      <c r="OF167" s="15"/>
      <c r="OG167" s="15"/>
      <c r="OH167" s="15"/>
      <c r="OI167" s="15"/>
      <c r="OJ167" s="15"/>
      <c r="OK167" s="15"/>
      <c r="OL167" s="15"/>
      <c r="OM167" s="15"/>
      <c r="ON167" s="15"/>
      <c r="OO167" s="15"/>
      <c r="OP167" s="15"/>
      <c r="OQ167" s="15"/>
      <c r="OR167" s="15"/>
      <c r="OS167" s="15"/>
      <c r="OT167" s="15"/>
      <c r="OU167" s="15"/>
      <c r="OV167" s="15"/>
      <c r="OW167" s="15"/>
      <c r="OX167" s="15"/>
      <c r="OY167" s="15"/>
      <c r="OZ167" s="15"/>
      <c r="PA167" s="15"/>
      <c r="PB167" s="15"/>
      <c r="PC167" s="15"/>
      <c r="PD167" s="15"/>
      <c r="PE167" s="15"/>
      <c r="PF167" s="15"/>
      <c r="PG167" s="15"/>
      <c r="PH167" s="15"/>
      <c r="PI167" s="15"/>
      <c r="PJ167" s="15"/>
      <c r="PK167" s="15"/>
      <c r="PL167" s="15"/>
      <c r="PM167" s="15"/>
      <c r="PN167" s="15"/>
      <c r="PO167" s="15"/>
      <c r="PP167" s="15"/>
      <c r="PQ167" s="15"/>
      <c r="PR167" s="15"/>
      <c r="PS167" s="15"/>
      <c r="PT167" s="15"/>
      <c r="PU167" s="15"/>
      <c r="PV167" s="15"/>
      <c r="PW167" s="15"/>
      <c r="PX167" s="15"/>
      <c r="PY167" s="15"/>
      <c r="PZ167" s="15"/>
      <c r="QA167" s="15"/>
      <c r="QB167" s="15"/>
      <c r="QC167" s="15"/>
      <c r="QD167" s="15"/>
      <c r="QE167" s="15"/>
      <c r="QF167" s="15"/>
      <c r="QG167" s="15"/>
      <c r="QH167" s="15"/>
      <c r="QI167" s="15"/>
      <c r="QJ167" s="15"/>
      <c r="QK167" s="15"/>
      <c r="QL167" s="15"/>
      <c r="QM167" s="15"/>
      <c r="QN167" s="15"/>
      <c r="QO167" s="15"/>
      <c r="QP167" s="15"/>
      <c r="QQ167" s="15"/>
      <c r="QR167" s="15"/>
      <c r="QS167" s="15"/>
      <c r="QT167" s="15"/>
      <c r="QU167" s="15"/>
      <c r="QV167" s="15"/>
      <c r="QW167" s="15"/>
      <c r="QX167" s="15"/>
      <c r="QY167" s="15"/>
      <c r="QZ167" s="15"/>
      <c r="RA167" s="15"/>
      <c r="RB167" s="15"/>
      <c r="RC167" s="15"/>
      <c r="RD167" s="15"/>
      <c r="RE167" s="15"/>
      <c r="RF167" s="15"/>
      <c r="RG167" s="15"/>
      <c r="RH167" s="15"/>
      <c r="RI167" s="15"/>
      <c r="RJ167" s="15"/>
      <c r="RK167" s="15"/>
      <c r="RL167" s="15"/>
      <c r="RM167" s="15"/>
      <c r="RN167" s="15"/>
      <c r="RO167" s="15"/>
      <c r="RP167" s="15"/>
      <c r="RQ167" s="15"/>
      <c r="RR167" s="15"/>
      <c r="RS167" s="15"/>
      <c r="RT167" s="15"/>
      <c r="RU167" s="15"/>
      <c r="RV167" s="15"/>
      <c r="RW167" s="15"/>
      <c r="RX167" s="15"/>
      <c r="RY167" s="15"/>
      <c r="RZ167" s="15"/>
      <c r="SA167" s="15"/>
      <c r="SB167" s="15"/>
      <c r="SC167" s="15"/>
      <c r="SD167" s="15"/>
      <c r="SE167" s="15"/>
      <c r="SF167" s="15"/>
      <c r="SG167" s="15"/>
      <c r="SH167" s="15"/>
      <c r="SI167" s="15"/>
      <c r="SJ167" s="15"/>
      <c r="SK167" s="15"/>
      <c r="SL167" s="15"/>
      <c r="SM167" s="15"/>
      <c r="SN167" s="15"/>
      <c r="SO167" s="15"/>
      <c r="SP167" s="15"/>
      <c r="SQ167" s="15"/>
      <c r="SR167" s="15"/>
      <c r="SS167" s="15"/>
      <c r="ST167" s="15"/>
      <c r="SU167" s="15"/>
      <c r="SV167" s="15"/>
      <c r="SW167" s="15"/>
      <c r="SX167" s="15"/>
      <c r="SY167" s="15"/>
      <c r="SZ167" s="15"/>
      <c r="TA167" s="15"/>
      <c r="TB167" s="15"/>
      <c r="TC167" s="15"/>
      <c r="TD167" s="15"/>
      <c r="TE167" s="15"/>
      <c r="TF167" s="15"/>
      <c r="TG167" s="15"/>
      <c r="TH167" s="15"/>
      <c r="TI167" s="15"/>
      <c r="TJ167" s="15"/>
      <c r="TK167" s="15"/>
      <c r="TL167" s="15"/>
      <c r="TM167" s="15"/>
      <c r="TN167" s="15"/>
      <c r="TO167" s="15"/>
      <c r="TP167" s="15"/>
      <c r="TQ167" s="15"/>
      <c r="TR167" s="15"/>
      <c r="TS167" s="15"/>
      <c r="TT167" s="15"/>
      <c r="TU167" s="15"/>
      <c r="TV167" s="15"/>
      <c r="TW167" s="15"/>
      <c r="TX167" s="15"/>
      <c r="TY167" s="15"/>
      <c r="TZ167" s="15"/>
      <c r="UA167" s="15"/>
      <c r="UB167" s="15"/>
      <c r="UC167" s="15"/>
      <c r="UD167" s="15"/>
      <c r="UE167" s="15"/>
      <c r="UF167" s="15"/>
      <c r="UG167" s="15"/>
      <c r="UH167" s="15"/>
      <c r="UI167" s="15"/>
      <c r="UJ167" s="15"/>
      <c r="UK167" s="15"/>
      <c r="UL167" s="15"/>
      <c r="UM167" s="15"/>
      <c r="UN167" s="15"/>
      <c r="UO167" s="15"/>
      <c r="UP167" s="15"/>
      <c r="UQ167" s="15"/>
      <c r="UR167" s="15"/>
      <c r="US167" s="15"/>
      <c r="UT167" s="15"/>
      <c r="UU167" s="15"/>
      <c r="UV167" s="15"/>
      <c r="UW167" s="15"/>
      <c r="UX167" s="15"/>
      <c r="UY167" s="15"/>
      <c r="UZ167" s="15"/>
      <c r="VA167" s="15"/>
      <c r="VB167" s="15"/>
      <c r="VC167" s="15"/>
      <c r="VD167" s="15"/>
      <c r="VE167" s="15"/>
      <c r="VF167" s="15"/>
      <c r="VG167" s="15"/>
      <c r="VH167" s="15"/>
      <c r="VI167" s="15"/>
      <c r="VJ167" s="15"/>
      <c r="VK167" s="15"/>
      <c r="VL167" s="15"/>
      <c r="VM167" s="15"/>
      <c r="VN167" s="15"/>
      <c r="VO167" s="15"/>
      <c r="VP167" s="15"/>
      <c r="VQ167" s="15"/>
      <c r="VR167" s="15"/>
      <c r="VS167" s="15"/>
      <c r="VT167" s="15"/>
      <c r="VU167" s="15"/>
      <c r="VV167" s="15"/>
      <c r="VW167" s="15"/>
      <c r="VX167" s="15"/>
      <c r="VY167" s="15"/>
      <c r="VZ167" s="15"/>
      <c r="WA167" s="15"/>
      <c r="WB167" s="15"/>
      <c r="WC167" s="15"/>
      <c r="WD167" s="15"/>
      <c r="WE167" s="15"/>
      <c r="WF167" s="15"/>
      <c r="WG167" s="15"/>
      <c r="WH167" s="15"/>
      <c r="WI167" s="15"/>
      <c r="WJ167" s="15"/>
      <c r="WK167" s="15"/>
      <c r="WL167" s="15"/>
      <c r="WM167" s="15"/>
      <c r="WN167" s="15"/>
      <c r="WO167" s="15"/>
      <c r="WP167" s="15"/>
      <c r="WQ167" s="15"/>
      <c r="WR167" s="15"/>
      <c r="WS167" s="15"/>
      <c r="WT167" s="15"/>
      <c r="WU167" s="15"/>
      <c r="WV167" s="15"/>
      <c r="WW167" s="15"/>
      <c r="WX167" s="15"/>
      <c r="WY167" s="15"/>
      <c r="WZ167" s="15"/>
      <c r="XA167" s="15"/>
      <c r="XB167" s="15"/>
      <c r="XC167" s="15"/>
      <c r="XD167" s="15"/>
      <c r="XE167" s="15"/>
      <c r="XF167" s="15"/>
      <c r="XG167" s="15"/>
      <c r="XH167" s="15"/>
      <c r="XI167" s="15"/>
      <c r="XJ167" s="15"/>
      <c r="XK167" s="15"/>
      <c r="XL167" s="15"/>
      <c r="XM167" s="15"/>
      <c r="XN167" s="15"/>
      <c r="XO167" s="15"/>
      <c r="XP167" s="15"/>
      <c r="XQ167" s="15"/>
      <c r="XR167" s="15"/>
      <c r="XS167" s="15"/>
      <c r="XT167" s="15"/>
      <c r="XU167" s="15"/>
      <c r="XV167" s="15"/>
      <c r="XW167" s="15"/>
      <c r="XX167" s="15"/>
      <c r="XY167" s="15"/>
      <c r="XZ167" s="15"/>
      <c r="YA167" s="15"/>
      <c r="YB167" s="15"/>
      <c r="YC167" s="15"/>
      <c r="YD167" s="15"/>
      <c r="YE167" s="15"/>
      <c r="YF167" s="15"/>
      <c r="YG167" s="15"/>
      <c r="YH167" s="15"/>
      <c r="YI167" s="15"/>
      <c r="YJ167" s="15"/>
      <c r="YK167" s="15"/>
      <c r="YL167" s="15"/>
      <c r="YM167" s="15"/>
      <c r="YN167" s="15"/>
      <c r="YO167" s="15"/>
      <c r="YP167" s="15"/>
      <c r="YQ167" s="15"/>
      <c r="YR167" s="15"/>
      <c r="YS167" s="15"/>
      <c r="YT167" s="15"/>
      <c r="YU167" s="15"/>
      <c r="YV167" s="15"/>
      <c r="YW167" s="15"/>
      <c r="YX167" s="15"/>
      <c r="YY167" s="15"/>
      <c r="YZ167" s="15"/>
      <c r="ZA167" s="15"/>
      <c r="ZB167" s="15"/>
      <c r="ZC167" s="15"/>
      <c r="ZD167" s="15"/>
      <c r="ZE167" s="15"/>
      <c r="ZF167" s="15"/>
      <c r="ZG167" s="15"/>
      <c r="ZH167" s="15"/>
      <c r="ZI167" s="15"/>
      <c r="ZJ167" s="15"/>
      <c r="ZK167" s="15"/>
      <c r="ZL167" s="15"/>
      <c r="ZM167" s="15"/>
      <c r="ZN167" s="15"/>
      <c r="ZO167" s="15"/>
      <c r="ZP167" s="15"/>
      <c r="ZQ167" s="15"/>
      <c r="ZR167" s="15"/>
      <c r="ZS167" s="15"/>
      <c r="ZT167" s="15"/>
      <c r="ZU167" s="15"/>
      <c r="ZV167" s="15"/>
      <c r="ZW167" s="15"/>
      <c r="ZX167" s="15"/>
      <c r="ZY167" s="15"/>
      <c r="ZZ167" s="15"/>
      <c r="AAA167" s="15"/>
      <c r="AAB167" s="15"/>
      <c r="AAC167" s="15"/>
      <c r="AAD167" s="15"/>
      <c r="AAE167" s="15"/>
      <c r="AAF167" s="15"/>
      <c r="AAG167" s="15"/>
      <c r="AAH167" s="15"/>
      <c r="AAI167" s="15"/>
      <c r="AAJ167" s="15"/>
      <c r="AAK167" s="15"/>
      <c r="AAL167" s="15"/>
      <c r="AAM167" s="15"/>
      <c r="AAN167" s="15"/>
      <c r="AAO167" s="15"/>
      <c r="AAP167" s="15"/>
      <c r="AAQ167" s="15"/>
      <c r="AAR167" s="15"/>
      <c r="AAS167" s="15"/>
      <c r="AAT167" s="15"/>
      <c r="AAU167" s="15"/>
      <c r="AAV167" s="15"/>
      <c r="AAW167" s="15"/>
      <c r="AAX167" s="15"/>
      <c r="AAY167" s="15"/>
      <c r="AAZ167" s="15"/>
      <c r="ABA167" s="15"/>
      <c r="ABB167" s="15"/>
      <c r="ABC167" s="15"/>
      <c r="ABD167" s="15"/>
      <c r="ABE167" s="15"/>
      <c r="ABF167" s="15"/>
      <c r="ABG167" s="15"/>
      <c r="ABH167" s="15"/>
      <c r="ABI167" s="15"/>
      <c r="ABJ167" s="15"/>
      <c r="ABK167" s="15"/>
      <c r="ABL167" s="15"/>
      <c r="ABM167" s="15"/>
      <c r="ABN167" s="15"/>
      <c r="ABO167" s="15"/>
      <c r="ABP167" s="15"/>
      <c r="ABQ167" s="15"/>
      <c r="ABR167" s="15"/>
      <c r="ABS167" s="15"/>
      <c r="ABT167" s="15"/>
      <c r="ABU167" s="15"/>
      <c r="ABV167" s="15"/>
      <c r="ABW167" s="15"/>
      <c r="ABX167" s="15"/>
      <c r="ABY167" s="15"/>
      <c r="ABZ167" s="15"/>
      <c r="ACA167" s="15"/>
      <c r="ACB167" s="15"/>
      <c r="ACC167" s="15"/>
      <c r="ACD167" s="15"/>
      <c r="ACE167" s="15"/>
      <c r="ACF167" s="15"/>
      <c r="ACG167" s="15"/>
      <c r="ACH167" s="15"/>
      <c r="ACI167" s="15"/>
      <c r="ACJ167" s="15"/>
      <c r="ACK167" s="15"/>
      <c r="ACL167" s="15"/>
      <c r="ACM167" s="15"/>
      <c r="ACN167" s="15"/>
      <c r="ACO167" s="15"/>
      <c r="ACP167" s="15"/>
      <c r="ACQ167" s="15"/>
      <c r="ACR167" s="15"/>
      <c r="ACS167" s="15"/>
      <c r="ACT167" s="15"/>
      <c r="ACU167" s="15"/>
      <c r="ACV167" s="15"/>
      <c r="ACW167" s="15"/>
      <c r="ACX167" s="15"/>
      <c r="ACY167" s="15"/>
      <c r="ACZ167" s="15"/>
      <c r="ADA167" s="15"/>
      <c r="ADB167" s="15"/>
      <c r="ADC167" s="15"/>
      <c r="ADD167" s="15"/>
      <c r="ADE167" s="15"/>
      <c r="ADF167" s="15"/>
      <c r="ADG167" s="15"/>
      <c r="ADH167" s="15"/>
      <c r="ADI167" s="15"/>
      <c r="ADJ167" s="15"/>
      <c r="ADK167" s="15"/>
      <c r="ADL167" s="15"/>
      <c r="ADM167" s="15"/>
      <c r="ADN167" s="15"/>
      <c r="ADO167" s="15"/>
      <c r="ADP167" s="15"/>
      <c r="ADQ167" s="15"/>
      <c r="ADR167" s="15"/>
      <c r="ADS167" s="15"/>
      <c r="ADT167" s="15"/>
      <c r="ADU167" s="15"/>
      <c r="ADV167" s="15"/>
      <c r="ADW167" s="15"/>
      <c r="ADX167" s="15"/>
      <c r="ADY167" s="15"/>
      <c r="ADZ167" s="15"/>
      <c r="AEA167" s="15"/>
      <c r="AEB167" s="15"/>
      <c r="AEC167" s="15"/>
      <c r="AED167" s="15"/>
      <c r="AEE167" s="15"/>
      <c r="AEF167" s="15"/>
      <c r="AEG167" s="15"/>
      <c r="AEH167" s="15"/>
      <c r="AEI167" s="15"/>
      <c r="AEJ167" s="15"/>
      <c r="AEK167" s="15"/>
      <c r="AEL167" s="15"/>
      <c r="AEM167" s="15"/>
      <c r="AEN167" s="15"/>
      <c r="AEO167" s="15"/>
      <c r="AEP167" s="15"/>
      <c r="AEQ167" s="15"/>
      <c r="AER167" s="15"/>
      <c r="AES167" s="15"/>
      <c r="AET167" s="15"/>
      <c r="AEU167" s="15"/>
      <c r="AEV167" s="15"/>
      <c r="AEW167" s="15"/>
      <c r="AEX167" s="15"/>
      <c r="AEY167" s="15"/>
      <c r="AEZ167" s="15"/>
      <c r="AFA167" s="15"/>
      <c r="AFB167" s="15"/>
      <c r="AFC167" s="15"/>
      <c r="AFD167" s="15"/>
      <c r="AFE167" s="15"/>
      <c r="AFF167" s="15"/>
      <c r="AFG167" s="15"/>
      <c r="AFH167" s="15"/>
      <c r="AFI167" s="15"/>
      <c r="AFJ167" s="15"/>
      <c r="AFK167" s="15"/>
      <c r="AFL167" s="15"/>
      <c r="AFM167" s="15"/>
      <c r="AFN167" s="15"/>
      <c r="AFO167" s="15"/>
      <c r="AFP167" s="15"/>
      <c r="AFQ167" s="15"/>
      <c r="AFR167" s="15"/>
      <c r="AFS167" s="15"/>
      <c r="AFT167" s="15"/>
      <c r="AFU167" s="15"/>
      <c r="AFV167" s="15"/>
      <c r="AFW167" s="15"/>
      <c r="AFX167" s="15"/>
      <c r="AFY167" s="15"/>
      <c r="AFZ167" s="15"/>
      <c r="AGA167" s="15"/>
      <c r="AGB167" s="15"/>
      <c r="AGC167" s="15"/>
      <c r="AGD167" s="15"/>
      <c r="AGE167" s="15"/>
      <c r="AGF167" s="15"/>
      <c r="AGG167" s="15"/>
      <c r="AGH167" s="15"/>
      <c r="AGI167" s="15"/>
      <c r="AGJ167" s="15"/>
      <c r="AGK167" s="15"/>
      <c r="AGL167" s="15"/>
      <c r="AGM167" s="15"/>
      <c r="AGN167" s="15"/>
      <c r="AGO167" s="15"/>
      <c r="AGP167" s="15"/>
      <c r="AGQ167" s="15"/>
      <c r="AGR167" s="15"/>
      <c r="AGS167" s="15"/>
      <c r="AGT167" s="15"/>
      <c r="AGU167" s="15"/>
      <c r="AGV167" s="15"/>
      <c r="AGW167" s="15"/>
      <c r="AGX167" s="15"/>
      <c r="AGY167" s="15"/>
      <c r="AGZ167" s="15"/>
      <c r="AHA167" s="15"/>
      <c r="AHB167" s="15"/>
      <c r="AHC167" s="15"/>
      <c r="AHD167" s="15"/>
      <c r="AHE167" s="15"/>
      <c r="AHF167" s="15"/>
      <c r="AHG167" s="15"/>
      <c r="AHH167" s="15"/>
      <c r="AHI167" s="15"/>
      <c r="AHJ167" s="15"/>
      <c r="AHK167" s="15"/>
      <c r="AHL167" s="15"/>
      <c r="AHM167" s="15"/>
      <c r="AHN167" s="15"/>
      <c r="AHO167" s="15"/>
      <c r="AHP167" s="15"/>
      <c r="AHQ167" s="15"/>
      <c r="AHR167" s="15"/>
      <c r="AHS167" s="15"/>
      <c r="AHT167" s="15"/>
      <c r="AHU167" s="15"/>
      <c r="AHV167" s="15"/>
      <c r="AHW167" s="15"/>
      <c r="AHX167" s="15"/>
      <c r="AHY167" s="15"/>
      <c r="AHZ167" s="15"/>
      <c r="AIA167" s="15"/>
      <c r="AIB167" s="15"/>
      <c r="AIC167" s="15"/>
      <c r="AID167" s="15"/>
      <c r="AIE167" s="15"/>
      <c r="AIF167" s="15"/>
      <c r="AIG167" s="15"/>
      <c r="AIH167" s="15"/>
      <c r="AII167" s="15"/>
      <c r="AIJ167" s="15"/>
      <c r="AIK167" s="15"/>
      <c r="AIL167" s="15"/>
      <c r="AIM167" s="15"/>
      <c r="AIN167" s="15"/>
      <c r="AIO167" s="15"/>
      <c r="AIP167" s="15"/>
      <c r="AIQ167" s="15"/>
      <c r="AIR167" s="15"/>
      <c r="AIS167" s="15"/>
      <c r="AIT167" s="15"/>
      <c r="AIU167" s="15"/>
      <c r="AIV167" s="15"/>
      <c r="AIW167" s="15"/>
      <c r="AIX167" s="15"/>
      <c r="AIY167" s="15"/>
      <c r="AIZ167" s="15"/>
      <c r="AJA167" s="15"/>
      <c r="AJB167" s="15"/>
      <c r="AJC167" s="15"/>
      <c r="AJD167" s="15"/>
      <c r="AJE167" s="15"/>
      <c r="AJF167" s="15"/>
      <c r="AJG167" s="15"/>
      <c r="AJH167" s="15"/>
      <c r="AJI167" s="15"/>
      <c r="AJJ167" s="15"/>
      <c r="AJK167" s="15"/>
      <c r="AJL167" s="15"/>
      <c r="AJM167" s="15"/>
      <c r="AJN167" s="15"/>
      <c r="AJO167" s="15"/>
      <c r="AJP167" s="15"/>
      <c r="AJQ167" s="15"/>
      <c r="AJR167" s="15"/>
      <c r="AJS167" s="15"/>
      <c r="AJT167" s="15"/>
      <c r="AJU167" s="15"/>
      <c r="AJV167" s="15"/>
      <c r="AJW167" s="15"/>
      <c r="AJX167" s="15"/>
      <c r="AJY167" s="15"/>
      <c r="AJZ167" s="15"/>
      <c r="AKA167" s="15"/>
      <c r="AKB167" s="15"/>
      <c r="AKC167" s="15"/>
      <c r="AKD167" s="15"/>
      <c r="AKE167" s="15"/>
      <c r="AKF167" s="15"/>
      <c r="AKG167" s="15"/>
      <c r="AKH167" s="15"/>
      <c r="AKI167" s="15"/>
      <c r="AKJ167" s="15"/>
      <c r="AKK167" s="15"/>
      <c r="AKL167" s="15"/>
      <c r="AKM167" s="15"/>
      <c r="AKN167" s="15"/>
      <c r="AKO167" s="15"/>
      <c r="AKP167" s="15"/>
      <c r="AKQ167" s="15"/>
      <c r="AKR167" s="15"/>
      <c r="AKS167" s="15"/>
      <c r="AKT167" s="15"/>
      <c r="AKU167" s="15"/>
      <c r="AKV167" s="15"/>
      <c r="AKW167" s="15"/>
      <c r="AKX167" s="15"/>
      <c r="AKY167" s="15"/>
      <c r="AKZ167" s="15"/>
      <c r="ALA167" s="15"/>
      <c r="ALB167" s="15"/>
      <c r="ALC167" s="15"/>
      <c r="ALD167" s="15"/>
      <c r="ALE167" s="15"/>
      <c r="ALF167" s="15"/>
      <c r="ALG167" s="15"/>
      <c r="ALH167" s="15"/>
      <c r="ALI167" s="15"/>
      <c r="ALJ167" s="15"/>
      <c r="ALK167" s="15"/>
      <c r="ALL167" s="15"/>
      <c r="ALM167" s="15"/>
      <c r="ALN167" s="15"/>
      <c r="ALO167" s="15"/>
      <c r="ALP167" s="15"/>
      <c r="ALQ167" s="15"/>
      <c r="ALR167" s="15"/>
      <c r="ALS167" s="15"/>
      <c r="ALT167" s="15"/>
      <c r="ALU167" s="15"/>
      <c r="ALV167" s="15"/>
      <c r="ALW167" s="15"/>
      <c r="ALX167" s="15"/>
      <c r="ALY167" s="15"/>
      <c r="ALZ167" s="15"/>
      <c r="AMA167" s="15"/>
      <c r="AMB167" s="15"/>
      <c r="AMC167" s="15"/>
      <c r="AMD167" s="15"/>
      <c r="AME167" s="15"/>
      <c r="AMF167" s="15"/>
    </row>
    <row r="168" spans="1:1020" s="15" customFormat="1" outlineLevel="1">
      <c r="A168" s="12" t="s">
        <v>704</v>
      </c>
      <c r="B168" s="101" t="s">
        <v>43</v>
      </c>
      <c r="C168" s="118" t="s">
        <v>245</v>
      </c>
      <c r="D168" s="12" t="s">
        <v>246</v>
      </c>
      <c r="E168" s="12"/>
      <c r="F168" s="12" t="s">
        <v>247</v>
      </c>
      <c r="G168" s="12"/>
      <c r="H168" s="12" t="s">
        <v>248</v>
      </c>
      <c r="I168" s="12"/>
      <c r="J168" s="14" t="s">
        <v>53</v>
      </c>
      <c r="K168" s="14">
        <v>0</v>
      </c>
      <c r="L168" s="106">
        <v>230000000</v>
      </c>
      <c r="M168" s="107" t="s">
        <v>384</v>
      </c>
      <c r="N168" s="12" t="s">
        <v>386</v>
      </c>
      <c r="O168" s="101" t="s">
        <v>559</v>
      </c>
      <c r="P168" s="13" t="s">
        <v>48</v>
      </c>
      <c r="Q168" s="107" t="s">
        <v>73</v>
      </c>
      <c r="R168" s="110" t="s">
        <v>50</v>
      </c>
      <c r="S168" s="13">
        <v>168</v>
      </c>
      <c r="T168" s="13" t="s">
        <v>66</v>
      </c>
      <c r="U168" s="119">
        <v>120</v>
      </c>
      <c r="V168" s="119">
        <v>151785.71</v>
      </c>
      <c r="W168" s="112">
        <f t="shared" si="17"/>
        <v>18214285.199999999</v>
      </c>
      <c r="X168" s="269">
        <f t="shared" si="18"/>
        <v>20399999.424000002</v>
      </c>
      <c r="Y168" s="140"/>
      <c r="Z168" s="140">
        <v>2016</v>
      </c>
      <c r="AA168" s="120"/>
      <c r="AB168" s="15" t="s">
        <v>52</v>
      </c>
      <c r="AC168" s="38"/>
    </row>
    <row r="169" spans="1:1020" s="15" customFormat="1" outlineLevel="1">
      <c r="A169" s="12" t="s">
        <v>705</v>
      </c>
      <c r="B169" s="101" t="s">
        <v>43</v>
      </c>
      <c r="C169" s="121" t="s">
        <v>254</v>
      </c>
      <c r="D169" s="12" t="s">
        <v>108</v>
      </c>
      <c r="E169" s="12"/>
      <c r="F169" s="12" t="s">
        <v>255</v>
      </c>
      <c r="G169" s="12"/>
      <c r="H169" s="122" t="s">
        <v>256</v>
      </c>
      <c r="I169" s="12"/>
      <c r="J169" s="14" t="s">
        <v>60</v>
      </c>
      <c r="K169" s="105">
        <v>0</v>
      </c>
      <c r="L169" s="106">
        <v>230000000</v>
      </c>
      <c r="M169" s="107" t="s">
        <v>384</v>
      </c>
      <c r="N169" s="12" t="s">
        <v>386</v>
      </c>
      <c r="O169" s="101" t="s">
        <v>47</v>
      </c>
      <c r="P169" s="13" t="s">
        <v>48</v>
      </c>
      <c r="Q169" s="12" t="s">
        <v>49</v>
      </c>
      <c r="R169" s="110" t="s">
        <v>50</v>
      </c>
      <c r="S169" s="13">
        <v>796</v>
      </c>
      <c r="T169" s="13" t="s">
        <v>51</v>
      </c>
      <c r="U169" s="119">
        <v>11</v>
      </c>
      <c r="V169" s="119">
        <v>106225</v>
      </c>
      <c r="W169" s="112">
        <f t="shared" si="17"/>
        <v>1168475</v>
      </c>
      <c r="X169" s="269">
        <f t="shared" si="18"/>
        <v>1308692.0000000002</v>
      </c>
      <c r="Y169" s="140"/>
      <c r="Z169" s="140">
        <v>2016</v>
      </c>
      <c r="AA169" s="120"/>
      <c r="AB169" s="15" t="s">
        <v>52</v>
      </c>
    </row>
    <row r="170" spans="1:1020" s="15" customFormat="1" outlineLevel="1">
      <c r="A170" s="12" t="s">
        <v>706</v>
      </c>
      <c r="B170" s="101" t="s">
        <v>43</v>
      </c>
      <c r="C170" s="121" t="s">
        <v>257</v>
      </c>
      <c r="D170" s="12" t="s">
        <v>258</v>
      </c>
      <c r="E170" s="12"/>
      <c r="F170" s="12" t="s">
        <v>259</v>
      </c>
      <c r="G170" s="12"/>
      <c r="H170" s="122" t="s">
        <v>260</v>
      </c>
      <c r="I170" s="12"/>
      <c r="J170" s="104" t="s">
        <v>60</v>
      </c>
      <c r="K170" s="14">
        <v>0</v>
      </c>
      <c r="L170" s="106">
        <v>230000000</v>
      </c>
      <c r="M170" s="107" t="s">
        <v>384</v>
      </c>
      <c r="N170" s="12" t="s">
        <v>386</v>
      </c>
      <c r="O170" s="101" t="s">
        <v>47</v>
      </c>
      <c r="P170" s="13" t="s">
        <v>48</v>
      </c>
      <c r="Q170" s="12" t="s">
        <v>63</v>
      </c>
      <c r="R170" s="110" t="s">
        <v>50</v>
      </c>
      <c r="S170" s="13">
        <v>796</v>
      </c>
      <c r="T170" s="13" t="s">
        <v>51</v>
      </c>
      <c r="U170" s="119">
        <v>1</v>
      </c>
      <c r="V170" s="119">
        <v>396800</v>
      </c>
      <c r="W170" s="112">
        <f t="shared" ref="W170:W233" si="19">U170*V170</f>
        <v>396800</v>
      </c>
      <c r="X170" s="269">
        <f t="shared" si="18"/>
        <v>444416.00000000006</v>
      </c>
      <c r="Y170" s="107"/>
      <c r="Z170" s="140">
        <v>2016</v>
      </c>
      <c r="AA170" s="120"/>
      <c r="AB170" s="15" t="s">
        <v>52</v>
      </c>
    </row>
    <row r="171" spans="1:1020" s="15" customFormat="1" outlineLevel="1">
      <c r="A171" s="12" t="s">
        <v>707</v>
      </c>
      <c r="B171" s="101" t="s">
        <v>43</v>
      </c>
      <c r="C171" s="121" t="s">
        <v>189</v>
      </c>
      <c r="D171" s="12" t="s">
        <v>188</v>
      </c>
      <c r="E171" s="12"/>
      <c r="F171" s="12" t="s">
        <v>190</v>
      </c>
      <c r="G171" s="12"/>
      <c r="H171" s="122" t="s">
        <v>261</v>
      </c>
      <c r="I171" s="12"/>
      <c r="J171" s="14" t="s">
        <v>60</v>
      </c>
      <c r="K171" s="14">
        <v>0</v>
      </c>
      <c r="L171" s="106">
        <v>230000000</v>
      </c>
      <c r="M171" s="107" t="s">
        <v>384</v>
      </c>
      <c r="N171" s="12" t="s">
        <v>386</v>
      </c>
      <c r="O171" s="101" t="s">
        <v>47</v>
      </c>
      <c r="P171" s="13" t="s">
        <v>48</v>
      </c>
      <c r="Q171" s="12" t="s">
        <v>61</v>
      </c>
      <c r="R171" s="110" t="s">
        <v>50</v>
      </c>
      <c r="S171" s="13">
        <v>796</v>
      </c>
      <c r="T171" s="13" t="s">
        <v>51</v>
      </c>
      <c r="U171" s="111">
        <v>2</v>
      </c>
      <c r="V171" s="119">
        <v>6875</v>
      </c>
      <c r="W171" s="112">
        <f t="shared" si="19"/>
        <v>13750</v>
      </c>
      <c r="X171" s="269">
        <f t="shared" si="18"/>
        <v>15400.000000000002</v>
      </c>
      <c r="Y171" s="107"/>
      <c r="Z171" s="140">
        <v>2016</v>
      </c>
      <c r="AA171" s="120"/>
      <c r="AB171" s="15" t="s">
        <v>52</v>
      </c>
      <c r="AC171" s="38"/>
    </row>
    <row r="172" spans="1:1020" s="15" customFormat="1" outlineLevel="1">
      <c r="A172" s="12" t="s">
        <v>708</v>
      </c>
      <c r="B172" s="101" t="s">
        <v>43</v>
      </c>
      <c r="C172" s="12" t="s">
        <v>265</v>
      </c>
      <c r="D172" s="12" t="s">
        <v>69</v>
      </c>
      <c r="E172" s="12"/>
      <c r="F172" s="12" t="s">
        <v>266</v>
      </c>
      <c r="G172" s="12"/>
      <c r="H172" s="12" t="s">
        <v>267</v>
      </c>
      <c r="I172" s="12"/>
      <c r="J172" s="14" t="s">
        <v>53</v>
      </c>
      <c r="K172" s="14">
        <v>0</v>
      </c>
      <c r="L172" s="106">
        <v>230000000</v>
      </c>
      <c r="M172" s="107" t="s">
        <v>384</v>
      </c>
      <c r="N172" s="108" t="s">
        <v>386</v>
      </c>
      <c r="O172" s="101" t="s">
        <v>47</v>
      </c>
      <c r="P172" s="13" t="s">
        <v>48</v>
      </c>
      <c r="Q172" s="12" t="s">
        <v>73</v>
      </c>
      <c r="R172" s="110" t="s">
        <v>50</v>
      </c>
      <c r="S172" s="13">
        <v>166</v>
      </c>
      <c r="T172" s="13" t="s">
        <v>264</v>
      </c>
      <c r="U172" s="119">
        <v>20</v>
      </c>
      <c r="V172" s="119">
        <v>2481.9699999999998</v>
      </c>
      <c r="W172" s="112">
        <f t="shared" si="19"/>
        <v>49639.399999999994</v>
      </c>
      <c r="X172" s="269">
        <f t="shared" si="18"/>
        <v>55596.127999999997</v>
      </c>
      <c r="Y172" s="107"/>
      <c r="Z172" s="140">
        <v>2016</v>
      </c>
      <c r="AA172" s="120"/>
      <c r="AB172" s="15" t="s">
        <v>52</v>
      </c>
      <c r="AC172" s="39"/>
      <c r="AD172" s="38"/>
    </row>
    <row r="173" spans="1:1020" s="15" customFormat="1" outlineLevel="1">
      <c r="A173" s="12" t="s">
        <v>709</v>
      </c>
      <c r="B173" s="101" t="s">
        <v>43</v>
      </c>
      <c r="C173" s="12" t="s">
        <v>269</v>
      </c>
      <c r="D173" s="12" t="s">
        <v>69</v>
      </c>
      <c r="E173" s="12"/>
      <c r="F173" s="12" t="s">
        <v>270</v>
      </c>
      <c r="G173" s="12"/>
      <c r="H173" s="12" t="s">
        <v>271</v>
      </c>
      <c r="I173" s="12"/>
      <c r="J173" s="14" t="s">
        <v>53</v>
      </c>
      <c r="K173" s="14">
        <v>0</v>
      </c>
      <c r="L173" s="106">
        <v>230000000</v>
      </c>
      <c r="M173" s="107" t="s">
        <v>384</v>
      </c>
      <c r="N173" s="108" t="s">
        <v>386</v>
      </c>
      <c r="O173" s="101" t="s">
        <v>47</v>
      </c>
      <c r="P173" s="13" t="s">
        <v>48</v>
      </c>
      <c r="Q173" s="12" t="s">
        <v>73</v>
      </c>
      <c r="R173" s="110" t="s">
        <v>50</v>
      </c>
      <c r="S173" s="13">
        <v>166</v>
      </c>
      <c r="T173" s="13" t="s">
        <v>264</v>
      </c>
      <c r="U173" s="119">
        <v>300</v>
      </c>
      <c r="V173" s="119">
        <v>2292.3000000000002</v>
      </c>
      <c r="W173" s="112">
        <f t="shared" si="19"/>
        <v>687690</v>
      </c>
      <c r="X173" s="269">
        <f t="shared" si="18"/>
        <v>770212.8</v>
      </c>
      <c r="Y173" s="107"/>
      <c r="Z173" s="140">
        <v>2016</v>
      </c>
      <c r="AA173" s="120"/>
      <c r="AB173" s="15" t="s">
        <v>52</v>
      </c>
    </row>
    <row r="174" spans="1:1020" s="15" customFormat="1" outlineLevel="1">
      <c r="A174" s="12" t="s">
        <v>710</v>
      </c>
      <c r="B174" s="101" t="s">
        <v>43</v>
      </c>
      <c r="C174" s="12" t="s">
        <v>273</v>
      </c>
      <c r="D174" s="12" t="s">
        <v>69</v>
      </c>
      <c r="E174" s="12"/>
      <c r="F174" s="12" t="s">
        <v>274</v>
      </c>
      <c r="G174" s="12"/>
      <c r="H174" s="12" t="s">
        <v>275</v>
      </c>
      <c r="I174" s="12"/>
      <c r="J174" s="14" t="s">
        <v>53</v>
      </c>
      <c r="K174" s="14">
        <v>0</v>
      </c>
      <c r="L174" s="106">
        <v>230000000</v>
      </c>
      <c r="M174" s="107" t="s">
        <v>384</v>
      </c>
      <c r="N174" s="108" t="s">
        <v>386</v>
      </c>
      <c r="O174" s="101" t="s">
        <v>47</v>
      </c>
      <c r="P174" s="13" t="s">
        <v>48</v>
      </c>
      <c r="Q174" s="12" t="s">
        <v>73</v>
      </c>
      <c r="R174" s="110" t="s">
        <v>50</v>
      </c>
      <c r="S174" s="13">
        <v>166</v>
      </c>
      <c r="T174" s="13" t="s">
        <v>264</v>
      </c>
      <c r="U174" s="119">
        <v>300</v>
      </c>
      <c r="V174" s="119">
        <v>2292.3000000000002</v>
      </c>
      <c r="W174" s="112">
        <f t="shared" si="19"/>
        <v>687690</v>
      </c>
      <c r="X174" s="269">
        <f t="shared" si="18"/>
        <v>770212.8</v>
      </c>
      <c r="Y174" s="107"/>
      <c r="Z174" s="140">
        <v>2016</v>
      </c>
      <c r="AA174" s="120"/>
      <c r="AB174" s="15" t="s">
        <v>52</v>
      </c>
      <c r="AC174" s="39"/>
      <c r="AD174" s="38"/>
    </row>
    <row r="175" spans="1:1020" s="15" customFormat="1" outlineLevel="1">
      <c r="A175" s="12" t="s">
        <v>711</v>
      </c>
      <c r="B175" s="101" t="s">
        <v>43</v>
      </c>
      <c r="C175" s="12" t="s">
        <v>277</v>
      </c>
      <c r="D175" s="12" t="s">
        <v>69</v>
      </c>
      <c r="E175" s="12"/>
      <c r="F175" s="12" t="s">
        <v>278</v>
      </c>
      <c r="G175" s="12"/>
      <c r="H175" s="12" t="s">
        <v>279</v>
      </c>
      <c r="I175" s="12"/>
      <c r="J175" s="14" t="s">
        <v>53</v>
      </c>
      <c r="K175" s="14">
        <v>0</v>
      </c>
      <c r="L175" s="106">
        <v>230000000</v>
      </c>
      <c r="M175" s="107" t="s">
        <v>384</v>
      </c>
      <c r="N175" s="108" t="s">
        <v>386</v>
      </c>
      <c r="O175" s="101" t="s">
        <v>47</v>
      </c>
      <c r="P175" s="13" t="s">
        <v>48</v>
      </c>
      <c r="Q175" s="12" t="s">
        <v>73</v>
      </c>
      <c r="R175" s="110" t="s">
        <v>50</v>
      </c>
      <c r="S175" s="13">
        <v>166</v>
      </c>
      <c r="T175" s="13" t="s">
        <v>264</v>
      </c>
      <c r="U175" s="119">
        <v>300</v>
      </c>
      <c r="V175" s="119">
        <v>2291.35</v>
      </c>
      <c r="W175" s="112">
        <f t="shared" si="19"/>
        <v>687405</v>
      </c>
      <c r="X175" s="269">
        <f t="shared" si="18"/>
        <v>769893.60000000009</v>
      </c>
      <c r="Y175" s="107"/>
      <c r="Z175" s="140">
        <v>2016</v>
      </c>
      <c r="AA175" s="120"/>
      <c r="AB175" s="15" t="s">
        <v>52</v>
      </c>
    </row>
    <row r="176" spans="1:1020" s="15" customFormat="1" outlineLevel="1">
      <c r="A176" s="12" t="s">
        <v>712</v>
      </c>
      <c r="B176" s="101" t="s">
        <v>43</v>
      </c>
      <c r="C176" s="12" t="s">
        <v>281</v>
      </c>
      <c r="D176" s="12" t="s">
        <v>69</v>
      </c>
      <c r="E176" s="12"/>
      <c r="F176" s="12" t="s">
        <v>282</v>
      </c>
      <c r="G176" s="12"/>
      <c r="H176" s="12" t="s">
        <v>283</v>
      </c>
      <c r="I176" s="12"/>
      <c r="J176" s="14" t="s">
        <v>53</v>
      </c>
      <c r="K176" s="14">
        <v>0</v>
      </c>
      <c r="L176" s="106">
        <v>230000000</v>
      </c>
      <c r="M176" s="107" t="s">
        <v>384</v>
      </c>
      <c r="N176" s="108" t="s">
        <v>386</v>
      </c>
      <c r="O176" s="101" t="s">
        <v>47</v>
      </c>
      <c r="P176" s="13" t="s">
        <v>48</v>
      </c>
      <c r="Q176" s="12" t="s">
        <v>73</v>
      </c>
      <c r="R176" s="110" t="s">
        <v>50</v>
      </c>
      <c r="S176" s="13">
        <v>166</v>
      </c>
      <c r="T176" s="13" t="s">
        <v>264</v>
      </c>
      <c r="U176" s="119">
        <v>300</v>
      </c>
      <c r="V176" s="119">
        <v>2290.89</v>
      </c>
      <c r="W176" s="112">
        <f t="shared" si="19"/>
        <v>687267</v>
      </c>
      <c r="X176" s="269">
        <f t="shared" si="18"/>
        <v>769739.04</v>
      </c>
      <c r="Y176" s="107"/>
      <c r="Z176" s="140">
        <v>2016</v>
      </c>
      <c r="AA176" s="120"/>
      <c r="AB176" s="15" t="s">
        <v>52</v>
      </c>
    </row>
    <row r="177" spans="1:1020" s="15" customFormat="1" ht="13.5" customHeight="1" outlineLevel="1">
      <c r="A177" s="12" t="s">
        <v>713</v>
      </c>
      <c r="B177" s="101" t="s">
        <v>43</v>
      </c>
      <c r="C177" s="12" t="s">
        <v>285</v>
      </c>
      <c r="D177" s="12" t="s">
        <v>69</v>
      </c>
      <c r="E177" s="12"/>
      <c r="F177" s="12" t="s">
        <v>286</v>
      </c>
      <c r="G177" s="12"/>
      <c r="H177" s="12" t="s">
        <v>287</v>
      </c>
      <c r="I177" s="12"/>
      <c r="J177" s="14" t="s">
        <v>53</v>
      </c>
      <c r="K177" s="14">
        <v>0</v>
      </c>
      <c r="L177" s="106">
        <v>230000000</v>
      </c>
      <c r="M177" s="107" t="s">
        <v>384</v>
      </c>
      <c r="N177" s="108" t="s">
        <v>386</v>
      </c>
      <c r="O177" s="101" t="s">
        <v>47</v>
      </c>
      <c r="P177" s="13" t="s">
        <v>48</v>
      </c>
      <c r="Q177" s="12" t="s">
        <v>73</v>
      </c>
      <c r="R177" s="110" t="s">
        <v>50</v>
      </c>
      <c r="S177" s="13">
        <v>166</v>
      </c>
      <c r="T177" s="13" t="s">
        <v>264</v>
      </c>
      <c r="U177" s="119">
        <v>300</v>
      </c>
      <c r="V177" s="119">
        <v>2290.16</v>
      </c>
      <c r="W177" s="112">
        <f t="shared" si="19"/>
        <v>687048</v>
      </c>
      <c r="X177" s="269">
        <f t="shared" si="18"/>
        <v>769493.76000000013</v>
      </c>
      <c r="Y177" s="107"/>
      <c r="Z177" s="140">
        <v>2016</v>
      </c>
      <c r="AA177" s="120"/>
      <c r="AB177" s="15" t="s">
        <v>52</v>
      </c>
      <c r="AC177" s="39"/>
      <c r="AD177" s="38"/>
    </row>
    <row r="178" spans="1:1020" s="15" customFormat="1" outlineLevel="1">
      <c r="A178" s="12" t="s">
        <v>714</v>
      </c>
      <c r="B178" s="101" t="s">
        <v>43</v>
      </c>
      <c r="C178" s="12" t="s">
        <v>289</v>
      </c>
      <c r="D178" s="12" t="s">
        <v>69</v>
      </c>
      <c r="E178" s="12"/>
      <c r="F178" s="12" t="s">
        <v>290</v>
      </c>
      <c r="G178" s="12"/>
      <c r="H178" s="12" t="s">
        <v>291</v>
      </c>
      <c r="I178" s="12"/>
      <c r="J178" s="14" t="s">
        <v>53</v>
      </c>
      <c r="K178" s="14">
        <v>0</v>
      </c>
      <c r="L178" s="106">
        <v>230000000</v>
      </c>
      <c r="M178" s="107" t="s">
        <v>384</v>
      </c>
      <c r="N178" s="108" t="s">
        <v>386</v>
      </c>
      <c r="O178" s="101" t="s">
        <v>47</v>
      </c>
      <c r="P178" s="13" t="s">
        <v>48</v>
      </c>
      <c r="Q178" s="12" t="s">
        <v>73</v>
      </c>
      <c r="R178" s="110" t="s">
        <v>50</v>
      </c>
      <c r="S178" s="13">
        <v>166</v>
      </c>
      <c r="T178" s="13" t="s">
        <v>264</v>
      </c>
      <c r="U178" s="119">
        <v>20</v>
      </c>
      <c r="V178" s="119">
        <v>2463.91</v>
      </c>
      <c r="W178" s="112">
        <f t="shared" si="19"/>
        <v>49278.2</v>
      </c>
      <c r="X178" s="269">
        <f t="shared" si="18"/>
        <v>55191.584000000003</v>
      </c>
      <c r="Y178" s="107"/>
      <c r="Z178" s="140">
        <v>2016</v>
      </c>
      <c r="AA178" s="120"/>
      <c r="AB178" s="15" t="s">
        <v>52</v>
      </c>
    </row>
    <row r="179" spans="1:1020" s="15" customFormat="1" outlineLevel="1">
      <c r="A179" s="12" t="s">
        <v>715</v>
      </c>
      <c r="B179" s="101" t="s">
        <v>43</v>
      </c>
      <c r="C179" s="12" t="s">
        <v>293</v>
      </c>
      <c r="D179" s="12" t="s">
        <v>69</v>
      </c>
      <c r="E179" s="12"/>
      <c r="F179" s="12" t="s">
        <v>294</v>
      </c>
      <c r="G179" s="12"/>
      <c r="H179" s="12" t="s">
        <v>295</v>
      </c>
      <c r="I179" s="12"/>
      <c r="J179" s="14" t="s">
        <v>53</v>
      </c>
      <c r="K179" s="14">
        <v>0</v>
      </c>
      <c r="L179" s="106">
        <v>230000000</v>
      </c>
      <c r="M179" s="107" t="s">
        <v>384</v>
      </c>
      <c r="N179" s="108" t="s">
        <v>386</v>
      </c>
      <c r="O179" s="101" t="s">
        <v>47</v>
      </c>
      <c r="P179" s="13" t="s">
        <v>48</v>
      </c>
      <c r="Q179" s="12" t="s">
        <v>73</v>
      </c>
      <c r="R179" s="110" t="s">
        <v>50</v>
      </c>
      <c r="S179" s="13">
        <v>166</v>
      </c>
      <c r="T179" s="13" t="s">
        <v>264</v>
      </c>
      <c r="U179" s="119">
        <v>120</v>
      </c>
      <c r="V179" s="119">
        <v>2304.38</v>
      </c>
      <c r="W179" s="112">
        <f t="shared" si="19"/>
        <v>276525.60000000003</v>
      </c>
      <c r="X179" s="269">
        <f t="shared" si="18"/>
        <v>309708.67200000008</v>
      </c>
      <c r="Y179" s="107"/>
      <c r="Z179" s="140">
        <v>2016</v>
      </c>
      <c r="AA179" s="120"/>
      <c r="AB179" s="15" t="s">
        <v>52</v>
      </c>
    </row>
    <row r="180" spans="1:1020" s="15" customFormat="1" outlineLevel="1">
      <c r="A180" s="12" t="s">
        <v>716</v>
      </c>
      <c r="B180" s="101" t="s">
        <v>43</v>
      </c>
      <c r="C180" s="12" t="s">
        <v>297</v>
      </c>
      <c r="D180" s="12" t="s">
        <v>69</v>
      </c>
      <c r="E180" s="12"/>
      <c r="F180" s="12" t="s">
        <v>298</v>
      </c>
      <c r="G180" s="12"/>
      <c r="H180" s="12" t="s">
        <v>299</v>
      </c>
      <c r="I180" s="12"/>
      <c r="J180" s="14" t="s">
        <v>53</v>
      </c>
      <c r="K180" s="14">
        <v>0</v>
      </c>
      <c r="L180" s="106">
        <v>230000000</v>
      </c>
      <c r="M180" s="107" t="s">
        <v>384</v>
      </c>
      <c r="N180" s="108" t="s">
        <v>386</v>
      </c>
      <c r="O180" s="101" t="s">
        <v>47</v>
      </c>
      <c r="P180" s="13" t="s">
        <v>48</v>
      </c>
      <c r="Q180" s="12" t="s">
        <v>73</v>
      </c>
      <c r="R180" s="110" t="s">
        <v>50</v>
      </c>
      <c r="S180" s="13">
        <v>166</v>
      </c>
      <c r="T180" s="13" t="s">
        <v>264</v>
      </c>
      <c r="U180" s="119">
        <v>60</v>
      </c>
      <c r="V180" s="119">
        <v>2426.77</v>
      </c>
      <c r="W180" s="112">
        <f t="shared" si="19"/>
        <v>145606.20000000001</v>
      </c>
      <c r="X180" s="269">
        <f t="shared" si="18"/>
        <v>163078.94400000002</v>
      </c>
      <c r="Y180" s="107"/>
      <c r="Z180" s="140">
        <v>2016</v>
      </c>
      <c r="AA180" s="120"/>
      <c r="AB180" s="15" t="s">
        <v>52</v>
      </c>
      <c r="AC180" s="39"/>
      <c r="AD180" s="38"/>
    </row>
    <row r="181" spans="1:1020" s="15" customFormat="1" outlineLevel="1">
      <c r="A181" s="12" t="s">
        <v>717</v>
      </c>
      <c r="B181" s="101" t="s">
        <v>43</v>
      </c>
      <c r="C181" s="12" t="s">
        <v>301</v>
      </c>
      <c r="D181" s="12" t="s">
        <v>69</v>
      </c>
      <c r="E181" s="12"/>
      <c r="F181" s="12" t="s">
        <v>302</v>
      </c>
      <c r="G181" s="12"/>
      <c r="H181" s="12" t="s">
        <v>303</v>
      </c>
      <c r="I181" s="12"/>
      <c r="J181" s="14" t="s">
        <v>53</v>
      </c>
      <c r="K181" s="14">
        <v>0</v>
      </c>
      <c r="L181" s="106">
        <v>230000000</v>
      </c>
      <c r="M181" s="107" t="s">
        <v>384</v>
      </c>
      <c r="N181" s="108" t="s">
        <v>386</v>
      </c>
      <c r="O181" s="101" t="s">
        <v>47</v>
      </c>
      <c r="P181" s="13" t="s">
        <v>48</v>
      </c>
      <c r="Q181" s="12" t="s">
        <v>73</v>
      </c>
      <c r="R181" s="110" t="s">
        <v>50</v>
      </c>
      <c r="S181" s="13">
        <v>166</v>
      </c>
      <c r="T181" s="13" t="s">
        <v>264</v>
      </c>
      <c r="U181" s="119">
        <v>60</v>
      </c>
      <c r="V181" s="119">
        <v>2415.3000000000002</v>
      </c>
      <c r="W181" s="112">
        <f t="shared" si="19"/>
        <v>144918</v>
      </c>
      <c r="X181" s="269">
        <f t="shared" si="18"/>
        <v>162308.16</v>
      </c>
      <c r="Y181" s="107"/>
      <c r="Z181" s="140">
        <v>2016</v>
      </c>
      <c r="AA181" s="120"/>
      <c r="AB181" s="15" t="s">
        <v>52</v>
      </c>
      <c r="AC181" s="39"/>
      <c r="AD181" s="38"/>
    </row>
    <row r="182" spans="1:1020" s="15" customFormat="1" outlineLevel="1">
      <c r="A182" s="12" t="s">
        <v>718</v>
      </c>
      <c r="B182" s="101" t="s">
        <v>43</v>
      </c>
      <c r="C182" s="12" t="s">
        <v>305</v>
      </c>
      <c r="D182" s="12" t="s">
        <v>69</v>
      </c>
      <c r="E182" s="12"/>
      <c r="F182" s="12" t="s">
        <v>306</v>
      </c>
      <c r="G182" s="12"/>
      <c r="H182" s="12" t="s">
        <v>307</v>
      </c>
      <c r="I182" s="12"/>
      <c r="J182" s="14" t="s">
        <v>53</v>
      </c>
      <c r="K182" s="14">
        <v>0</v>
      </c>
      <c r="L182" s="106">
        <v>230000000</v>
      </c>
      <c r="M182" s="107" t="s">
        <v>384</v>
      </c>
      <c r="N182" s="108" t="s">
        <v>386</v>
      </c>
      <c r="O182" s="101" t="s">
        <v>47</v>
      </c>
      <c r="P182" s="13" t="s">
        <v>48</v>
      </c>
      <c r="Q182" s="12" t="s">
        <v>73</v>
      </c>
      <c r="R182" s="110" t="s">
        <v>50</v>
      </c>
      <c r="S182" s="13">
        <v>166</v>
      </c>
      <c r="T182" s="13" t="s">
        <v>264</v>
      </c>
      <c r="U182" s="119">
        <v>60</v>
      </c>
      <c r="V182" s="119">
        <v>2380.19</v>
      </c>
      <c r="W182" s="112">
        <f t="shared" si="19"/>
        <v>142811.4</v>
      </c>
      <c r="X182" s="269">
        <f t="shared" si="18"/>
        <v>159948.76800000001</v>
      </c>
      <c r="Y182" s="107"/>
      <c r="Z182" s="140">
        <v>2016</v>
      </c>
      <c r="AA182" s="120"/>
      <c r="AB182" s="15" t="s">
        <v>52</v>
      </c>
    </row>
    <row r="183" spans="1:1020" s="15" customFormat="1" outlineLevel="1">
      <c r="A183" s="12" t="s">
        <v>719</v>
      </c>
      <c r="B183" s="101" t="s">
        <v>43</v>
      </c>
      <c r="C183" s="12" t="s">
        <v>309</v>
      </c>
      <c r="D183" s="12" t="s">
        <v>69</v>
      </c>
      <c r="E183" s="12"/>
      <c r="F183" s="12" t="s">
        <v>310</v>
      </c>
      <c r="G183" s="12"/>
      <c r="H183" s="12" t="s">
        <v>311</v>
      </c>
      <c r="I183" s="12"/>
      <c r="J183" s="14" t="s">
        <v>53</v>
      </c>
      <c r="K183" s="14">
        <v>0</v>
      </c>
      <c r="L183" s="106">
        <v>230000000</v>
      </c>
      <c r="M183" s="107" t="s">
        <v>384</v>
      </c>
      <c r="N183" s="108" t="s">
        <v>386</v>
      </c>
      <c r="O183" s="101" t="s">
        <v>47</v>
      </c>
      <c r="P183" s="13" t="s">
        <v>48</v>
      </c>
      <c r="Q183" s="12" t="s">
        <v>73</v>
      </c>
      <c r="R183" s="110" t="s">
        <v>50</v>
      </c>
      <c r="S183" s="13">
        <v>166</v>
      </c>
      <c r="T183" s="13" t="s">
        <v>264</v>
      </c>
      <c r="U183" s="119">
        <v>80</v>
      </c>
      <c r="V183" s="119">
        <v>2309.1</v>
      </c>
      <c r="W183" s="112">
        <f t="shared" si="19"/>
        <v>184728</v>
      </c>
      <c r="X183" s="269">
        <f t="shared" si="18"/>
        <v>206895.36000000002</v>
      </c>
      <c r="Y183" s="107"/>
      <c r="Z183" s="140">
        <v>2016</v>
      </c>
      <c r="AA183" s="120"/>
      <c r="AB183" s="15" t="s">
        <v>52</v>
      </c>
    </row>
    <row r="184" spans="1:1020" s="15" customFormat="1" outlineLevel="1">
      <c r="A184" s="12" t="s">
        <v>720</v>
      </c>
      <c r="B184" s="101" t="s">
        <v>43</v>
      </c>
      <c r="C184" s="12" t="s">
        <v>313</v>
      </c>
      <c r="D184" s="12" t="s">
        <v>69</v>
      </c>
      <c r="E184" s="12"/>
      <c r="F184" s="12" t="s">
        <v>314</v>
      </c>
      <c r="G184" s="12"/>
      <c r="H184" s="12" t="s">
        <v>315</v>
      </c>
      <c r="I184" s="12"/>
      <c r="J184" s="14" t="s">
        <v>53</v>
      </c>
      <c r="K184" s="14">
        <v>0</v>
      </c>
      <c r="L184" s="106">
        <v>230000000</v>
      </c>
      <c r="M184" s="107" t="s">
        <v>384</v>
      </c>
      <c r="N184" s="108" t="s">
        <v>386</v>
      </c>
      <c r="O184" s="101" t="s">
        <v>47</v>
      </c>
      <c r="P184" s="13" t="s">
        <v>48</v>
      </c>
      <c r="Q184" s="12" t="s">
        <v>73</v>
      </c>
      <c r="R184" s="110" t="s">
        <v>50</v>
      </c>
      <c r="S184" s="13">
        <v>166</v>
      </c>
      <c r="T184" s="13" t="s">
        <v>264</v>
      </c>
      <c r="U184" s="119">
        <v>250</v>
      </c>
      <c r="V184" s="119">
        <v>2296.04</v>
      </c>
      <c r="W184" s="112">
        <f t="shared" si="19"/>
        <v>574010</v>
      </c>
      <c r="X184" s="269">
        <f t="shared" si="18"/>
        <v>642891.20000000007</v>
      </c>
      <c r="Y184" s="107"/>
      <c r="Z184" s="140">
        <v>2016</v>
      </c>
      <c r="AA184" s="120"/>
      <c r="AB184" s="15" t="s">
        <v>52</v>
      </c>
    </row>
    <row r="185" spans="1:1020" s="15" customFormat="1" outlineLevel="1">
      <c r="A185" s="12" t="s">
        <v>721</v>
      </c>
      <c r="B185" s="101" t="s">
        <v>43</v>
      </c>
      <c r="C185" s="12" t="s">
        <v>317</v>
      </c>
      <c r="D185" s="12" t="s">
        <v>172</v>
      </c>
      <c r="E185" s="12"/>
      <c r="F185" s="12" t="s">
        <v>318</v>
      </c>
      <c r="G185" s="12"/>
      <c r="H185" s="12" t="s">
        <v>319</v>
      </c>
      <c r="I185" s="12"/>
      <c r="J185" s="14" t="s">
        <v>53</v>
      </c>
      <c r="K185" s="14">
        <v>0</v>
      </c>
      <c r="L185" s="106">
        <v>230000000</v>
      </c>
      <c r="M185" s="107" t="s">
        <v>384</v>
      </c>
      <c r="N185" s="108" t="s">
        <v>386</v>
      </c>
      <c r="O185" s="101" t="s">
        <v>47</v>
      </c>
      <c r="P185" s="13" t="s">
        <v>48</v>
      </c>
      <c r="Q185" s="12" t="s">
        <v>73</v>
      </c>
      <c r="R185" s="110" t="s">
        <v>50</v>
      </c>
      <c r="S185" s="123" t="s">
        <v>70</v>
      </c>
      <c r="T185" s="13" t="s">
        <v>320</v>
      </c>
      <c r="U185" s="119">
        <v>0.4</v>
      </c>
      <c r="V185" s="119">
        <v>197968</v>
      </c>
      <c r="W185" s="112">
        <f t="shared" si="19"/>
        <v>79187.200000000012</v>
      </c>
      <c r="X185" s="269">
        <f t="shared" si="18"/>
        <v>88689.664000000019</v>
      </c>
      <c r="Y185" s="107"/>
      <c r="Z185" s="140">
        <v>2016</v>
      </c>
      <c r="AA185" s="120"/>
      <c r="AB185" s="15" t="s">
        <v>52</v>
      </c>
    </row>
    <row r="186" spans="1:1020" s="15" customFormat="1" outlineLevel="1">
      <c r="A186" s="12" t="s">
        <v>722</v>
      </c>
      <c r="B186" s="101" t="s">
        <v>43</v>
      </c>
      <c r="C186" s="12" t="s">
        <v>322</v>
      </c>
      <c r="D186" s="12" t="s">
        <v>323</v>
      </c>
      <c r="E186" s="12"/>
      <c r="F186" s="12" t="s">
        <v>324</v>
      </c>
      <c r="G186" s="12"/>
      <c r="H186" s="101" t="s">
        <v>325</v>
      </c>
      <c r="I186" s="12"/>
      <c r="J186" s="14" t="s">
        <v>53</v>
      </c>
      <c r="K186" s="14">
        <v>0</v>
      </c>
      <c r="L186" s="106">
        <v>230000000</v>
      </c>
      <c r="M186" s="107" t="s">
        <v>384</v>
      </c>
      <c r="N186" s="108" t="s">
        <v>386</v>
      </c>
      <c r="O186" s="101" t="s">
        <v>47</v>
      </c>
      <c r="P186" s="13" t="s">
        <v>48</v>
      </c>
      <c r="Q186" s="12" t="s">
        <v>73</v>
      </c>
      <c r="R186" s="110" t="s">
        <v>50</v>
      </c>
      <c r="S186" s="13">
        <v>168</v>
      </c>
      <c r="T186" s="13" t="s">
        <v>192</v>
      </c>
      <c r="U186" s="119">
        <v>4</v>
      </c>
      <c r="V186" s="119">
        <v>79850</v>
      </c>
      <c r="W186" s="112">
        <f t="shared" si="19"/>
        <v>319400</v>
      </c>
      <c r="X186" s="269">
        <f t="shared" si="18"/>
        <v>357728.00000000006</v>
      </c>
      <c r="Y186" s="107"/>
      <c r="Z186" s="140">
        <v>2016</v>
      </c>
      <c r="AA186" s="120"/>
      <c r="AB186" s="15" t="s">
        <v>52</v>
      </c>
    </row>
    <row r="187" spans="1:1020" s="15" customFormat="1" outlineLevel="1">
      <c r="A187" s="13" t="s">
        <v>723</v>
      </c>
      <c r="B187" s="101" t="s">
        <v>43</v>
      </c>
      <c r="C187" s="121" t="s">
        <v>327</v>
      </c>
      <c r="D187" s="12" t="s">
        <v>196</v>
      </c>
      <c r="E187" s="12"/>
      <c r="F187" s="103" t="s">
        <v>328</v>
      </c>
      <c r="G187" s="12"/>
      <c r="H187" s="101" t="s">
        <v>329</v>
      </c>
      <c r="I187" s="12"/>
      <c r="J187" s="104" t="s">
        <v>53</v>
      </c>
      <c r="K187" s="105">
        <v>0</v>
      </c>
      <c r="L187" s="106">
        <v>230000000</v>
      </c>
      <c r="M187" s="107" t="s">
        <v>384</v>
      </c>
      <c r="N187" s="108" t="s">
        <v>386</v>
      </c>
      <c r="O187" s="101" t="s">
        <v>47</v>
      </c>
      <c r="P187" s="13" t="s">
        <v>48</v>
      </c>
      <c r="Q187" s="109" t="s">
        <v>98</v>
      </c>
      <c r="R187" s="110" t="s">
        <v>50</v>
      </c>
      <c r="S187" s="13">
        <v>796</v>
      </c>
      <c r="T187" s="13" t="s">
        <v>186</v>
      </c>
      <c r="U187" s="119">
        <v>2</v>
      </c>
      <c r="V187" s="119">
        <v>3303571.43</v>
      </c>
      <c r="W187" s="112">
        <f t="shared" si="19"/>
        <v>6607142.8600000003</v>
      </c>
      <c r="X187" s="269">
        <f t="shared" si="18"/>
        <v>7400000.0032000011</v>
      </c>
      <c r="Y187" s="107"/>
      <c r="Z187" s="107">
        <v>2016</v>
      </c>
      <c r="AA187" s="120"/>
      <c r="AB187" s="15" t="s">
        <v>52</v>
      </c>
    </row>
    <row r="188" spans="1:1020" s="19" customFormat="1" outlineLevel="1">
      <c r="A188" s="113" t="s">
        <v>724</v>
      </c>
      <c r="B188" s="124" t="s">
        <v>43</v>
      </c>
      <c r="C188" s="125" t="s">
        <v>399</v>
      </c>
      <c r="D188" s="126" t="s">
        <v>240</v>
      </c>
      <c r="E188" s="126"/>
      <c r="F188" s="126" t="s">
        <v>400</v>
      </c>
      <c r="G188" s="126"/>
      <c r="H188" s="124" t="s">
        <v>401</v>
      </c>
      <c r="I188" s="124"/>
      <c r="J188" s="133" t="s">
        <v>53</v>
      </c>
      <c r="K188" s="105">
        <v>0</v>
      </c>
      <c r="L188" s="129">
        <v>230000000</v>
      </c>
      <c r="M188" s="107" t="s">
        <v>384</v>
      </c>
      <c r="N188" s="130" t="s">
        <v>386</v>
      </c>
      <c r="O188" s="134" t="s">
        <v>47</v>
      </c>
      <c r="P188" s="107" t="s">
        <v>48</v>
      </c>
      <c r="Q188" s="131" t="s">
        <v>73</v>
      </c>
      <c r="R188" s="110" t="s">
        <v>50</v>
      </c>
      <c r="S188" s="107">
        <v>796</v>
      </c>
      <c r="T188" s="107" t="s">
        <v>51</v>
      </c>
      <c r="U188" s="132">
        <v>40</v>
      </c>
      <c r="V188" s="132">
        <v>8500</v>
      </c>
      <c r="W188" s="112">
        <f t="shared" si="19"/>
        <v>340000</v>
      </c>
      <c r="X188" s="269">
        <f t="shared" si="18"/>
        <v>380800.00000000006</v>
      </c>
      <c r="Y188" s="107"/>
      <c r="Z188" s="135">
        <v>2016</v>
      </c>
      <c r="AA188" s="289"/>
      <c r="AB188" s="15" t="s">
        <v>52</v>
      </c>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c r="HM188" s="15"/>
      <c r="HN188" s="15"/>
      <c r="HO188" s="15"/>
      <c r="HP188" s="15"/>
      <c r="HQ188" s="15"/>
      <c r="HR188" s="15"/>
      <c r="HS188" s="15"/>
      <c r="HT188" s="15"/>
      <c r="HU188" s="15"/>
      <c r="HV188" s="15"/>
      <c r="HW188" s="15"/>
      <c r="HX188" s="15"/>
      <c r="HY188" s="15"/>
      <c r="HZ188" s="15"/>
      <c r="IA188" s="15"/>
      <c r="IB188" s="15"/>
      <c r="IC188" s="15"/>
      <c r="ID188" s="15"/>
      <c r="IE188" s="15"/>
      <c r="IF188" s="15"/>
      <c r="IG188" s="15"/>
      <c r="IH188" s="15"/>
      <c r="II188" s="15"/>
      <c r="IJ188" s="15"/>
      <c r="IK188" s="15"/>
      <c r="IL188" s="15"/>
      <c r="IM188" s="15"/>
      <c r="IN188" s="15"/>
      <c r="IO188" s="15"/>
      <c r="IP188" s="15"/>
      <c r="IQ188" s="15"/>
      <c r="IR188" s="15"/>
      <c r="IS188" s="15"/>
      <c r="IT188" s="15"/>
      <c r="IU188" s="15"/>
      <c r="IV188" s="15"/>
      <c r="IW188" s="15"/>
      <c r="IX188" s="15"/>
      <c r="IY188" s="15"/>
      <c r="IZ188" s="15"/>
      <c r="JA188" s="15"/>
      <c r="JB188" s="15"/>
      <c r="JC188" s="15"/>
      <c r="JD188" s="15"/>
      <c r="JE188" s="15"/>
      <c r="JF188" s="15"/>
      <c r="JG188" s="15"/>
      <c r="JH188" s="15"/>
      <c r="JI188" s="15"/>
      <c r="JJ188" s="15"/>
      <c r="JK188" s="15"/>
      <c r="JL188" s="15"/>
      <c r="JM188" s="15"/>
      <c r="JN188" s="15"/>
      <c r="JO188" s="15"/>
      <c r="JP188" s="15"/>
      <c r="JQ188" s="15"/>
      <c r="JR188" s="15"/>
      <c r="JS188" s="15"/>
      <c r="JT188" s="15"/>
      <c r="JU188" s="15"/>
      <c r="JV188" s="15"/>
      <c r="JW188" s="15"/>
      <c r="JX188" s="15"/>
      <c r="JY188" s="15"/>
      <c r="JZ188" s="15"/>
      <c r="KA188" s="15"/>
      <c r="KB188" s="15"/>
      <c r="KC188" s="15"/>
      <c r="KD188" s="15"/>
      <c r="KE188" s="15"/>
      <c r="KF188" s="15"/>
      <c r="KG188" s="15"/>
      <c r="KH188" s="15"/>
      <c r="KI188" s="15"/>
      <c r="KJ188" s="15"/>
      <c r="KK188" s="15"/>
      <c r="KL188" s="15"/>
      <c r="KM188" s="15"/>
      <c r="KN188" s="15"/>
      <c r="KO188" s="15"/>
      <c r="KP188" s="15"/>
      <c r="KQ188" s="15"/>
      <c r="KR188" s="15"/>
      <c r="KS188" s="15"/>
      <c r="KT188" s="15"/>
      <c r="KU188" s="15"/>
      <c r="KV188" s="15"/>
      <c r="KW188" s="15"/>
      <c r="KX188" s="15"/>
      <c r="KY188" s="15"/>
      <c r="KZ188" s="15"/>
      <c r="LA188" s="15"/>
      <c r="LB188" s="15"/>
      <c r="LC188" s="15"/>
      <c r="LD188" s="15"/>
      <c r="LE188" s="15"/>
      <c r="LF188" s="15"/>
      <c r="LG188" s="15"/>
      <c r="LH188" s="15"/>
      <c r="LI188" s="15"/>
      <c r="LJ188" s="15"/>
      <c r="LK188" s="15"/>
      <c r="LL188" s="15"/>
      <c r="LM188" s="15"/>
      <c r="LN188" s="15"/>
      <c r="LO188" s="15"/>
      <c r="LP188" s="15"/>
      <c r="LQ188" s="15"/>
      <c r="LR188" s="15"/>
      <c r="LS188" s="15"/>
      <c r="LT188" s="15"/>
      <c r="LU188" s="15"/>
      <c r="LV188" s="15"/>
      <c r="LW188" s="15"/>
      <c r="LX188" s="15"/>
      <c r="LY188" s="15"/>
      <c r="LZ188" s="15"/>
      <c r="MA188" s="15"/>
      <c r="MB188" s="15"/>
      <c r="MC188" s="15"/>
      <c r="MD188" s="15"/>
      <c r="ME188" s="15"/>
      <c r="MF188" s="15"/>
      <c r="MG188" s="15"/>
      <c r="MH188" s="15"/>
      <c r="MI188" s="15"/>
      <c r="MJ188" s="15"/>
      <c r="MK188" s="15"/>
      <c r="ML188" s="15"/>
      <c r="MM188" s="15"/>
      <c r="MN188" s="15"/>
      <c r="MO188" s="15"/>
      <c r="MP188" s="15"/>
      <c r="MQ188" s="15"/>
      <c r="MR188" s="15"/>
      <c r="MS188" s="15"/>
      <c r="MT188" s="15"/>
      <c r="MU188" s="15"/>
      <c r="MV188" s="15"/>
      <c r="MW188" s="15"/>
      <c r="MX188" s="15"/>
      <c r="MY188" s="15"/>
      <c r="MZ188" s="15"/>
      <c r="NA188" s="15"/>
      <c r="NB188" s="15"/>
      <c r="NC188" s="15"/>
      <c r="ND188" s="15"/>
      <c r="NE188" s="15"/>
      <c r="NF188" s="15"/>
      <c r="NG188" s="15"/>
      <c r="NH188" s="15"/>
      <c r="NI188" s="15"/>
      <c r="NJ188" s="15"/>
      <c r="NK188" s="15"/>
      <c r="NL188" s="15"/>
      <c r="NM188" s="15"/>
      <c r="NN188" s="15"/>
      <c r="NO188" s="15"/>
      <c r="NP188" s="15"/>
      <c r="NQ188" s="15"/>
      <c r="NR188" s="15"/>
      <c r="NS188" s="15"/>
      <c r="NT188" s="15"/>
      <c r="NU188" s="15"/>
      <c r="NV188" s="15"/>
      <c r="NW188" s="15"/>
      <c r="NX188" s="15"/>
      <c r="NY188" s="15"/>
      <c r="NZ188" s="15"/>
      <c r="OA188" s="15"/>
      <c r="OB188" s="15"/>
      <c r="OC188" s="15"/>
      <c r="OD188" s="15"/>
      <c r="OE188" s="15"/>
      <c r="OF188" s="15"/>
      <c r="OG188" s="15"/>
      <c r="OH188" s="15"/>
      <c r="OI188" s="15"/>
      <c r="OJ188" s="15"/>
      <c r="OK188" s="15"/>
      <c r="OL188" s="15"/>
      <c r="OM188" s="15"/>
      <c r="ON188" s="15"/>
      <c r="OO188" s="15"/>
      <c r="OP188" s="15"/>
      <c r="OQ188" s="15"/>
      <c r="OR188" s="15"/>
      <c r="OS188" s="15"/>
      <c r="OT188" s="15"/>
      <c r="OU188" s="15"/>
      <c r="OV188" s="15"/>
      <c r="OW188" s="15"/>
      <c r="OX188" s="15"/>
      <c r="OY188" s="15"/>
      <c r="OZ188" s="15"/>
      <c r="PA188" s="15"/>
      <c r="PB188" s="15"/>
      <c r="PC188" s="15"/>
      <c r="PD188" s="15"/>
      <c r="PE188" s="15"/>
      <c r="PF188" s="15"/>
      <c r="PG188" s="15"/>
      <c r="PH188" s="15"/>
      <c r="PI188" s="15"/>
      <c r="PJ188" s="15"/>
      <c r="PK188" s="15"/>
      <c r="PL188" s="15"/>
      <c r="PM188" s="15"/>
      <c r="PN188" s="15"/>
      <c r="PO188" s="15"/>
      <c r="PP188" s="15"/>
      <c r="PQ188" s="15"/>
      <c r="PR188" s="15"/>
      <c r="PS188" s="15"/>
      <c r="PT188" s="15"/>
      <c r="PU188" s="15"/>
      <c r="PV188" s="15"/>
      <c r="PW188" s="15"/>
      <c r="PX188" s="15"/>
      <c r="PY188" s="15"/>
      <c r="PZ188" s="15"/>
      <c r="QA188" s="15"/>
      <c r="QB188" s="15"/>
      <c r="QC188" s="15"/>
      <c r="QD188" s="15"/>
      <c r="QE188" s="15"/>
      <c r="QF188" s="15"/>
      <c r="QG188" s="15"/>
      <c r="QH188" s="15"/>
      <c r="QI188" s="15"/>
      <c r="QJ188" s="15"/>
      <c r="QK188" s="15"/>
      <c r="QL188" s="15"/>
      <c r="QM188" s="15"/>
      <c r="QN188" s="15"/>
      <c r="QO188" s="15"/>
      <c r="QP188" s="15"/>
      <c r="QQ188" s="15"/>
      <c r="QR188" s="15"/>
      <c r="QS188" s="15"/>
      <c r="QT188" s="15"/>
      <c r="QU188" s="15"/>
      <c r="QV188" s="15"/>
      <c r="QW188" s="15"/>
      <c r="QX188" s="15"/>
      <c r="QY188" s="15"/>
      <c r="QZ188" s="15"/>
      <c r="RA188" s="15"/>
      <c r="RB188" s="15"/>
      <c r="RC188" s="15"/>
      <c r="RD188" s="15"/>
      <c r="RE188" s="15"/>
      <c r="RF188" s="15"/>
      <c r="RG188" s="15"/>
      <c r="RH188" s="15"/>
      <c r="RI188" s="15"/>
      <c r="RJ188" s="15"/>
      <c r="RK188" s="15"/>
      <c r="RL188" s="15"/>
      <c r="RM188" s="15"/>
      <c r="RN188" s="15"/>
      <c r="RO188" s="15"/>
      <c r="RP188" s="15"/>
      <c r="RQ188" s="15"/>
      <c r="RR188" s="15"/>
      <c r="RS188" s="15"/>
      <c r="RT188" s="15"/>
      <c r="RU188" s="15"/>
      <c r="RV188" s="15"/>
      <c r="RW188" s="15"/>
      <c r="RX188" s="15"/>
      <c r="RY188" s="15"/>
      <c r="RZ188" s="15"/>
      <c r="SA188" s="15"/>
      <c r="SB188" s="15"/>
      <c r="SC188" s="15"/>
      <c r="SD188" s="15"/>
      <c r="SE188" s="15"/>
      <c r="SF188" s="15"/>
      <c r="SG188" s="15"/>
      <c r="SH188" s="15"/>
      <c r="SI188" s="15"/>
      <c r="SJ188" s="15"/>
      <c r="SK188" s="15"/>
      <c r="SL188" s="15"/>
      <c r="SM188" s="15"/>
      <c r="SN188" s="15"/>
      <c r="SO188" s="15"/>
      <c r="SP188" s="15"/>
      <c r="SQ188" s="15"/>
      <c r="SR188" s="15"/>
      <c r="SS188" s="15"/>
      <c r="ST188" s="15"/>
      <c r="SU188" s="15"/>
      <c r="SV188" s="15"/>
      <c r="SW188" s="15"/>
      <c r="SX188" s="15"/>
      <c r="SY188" s="15"/>
      <c r="SZ188" s="15"/>
      <c r="TA188" s="15"/>
      <c r="TB188" s="15"/>
      <c r="TC188" s="15"/>
      <c r="TD188" s="15"/>
      <c r="TE188" s="15"/>
      <c r="TF188" s="15"/>
      <c r="TG188" s="15"/>
      <c r="TH188" s="15"/>
      <c r="TI188" s="15"/>
      <c r="TJ188" s="15"/>
      <c r="TK188" s="15"/>
      <c r="TL188" s="15"/>
      <c r="TM188" s="15"/>
      <c r="TN188" s="15"/>
      <c r="TO188" s="15"/>
      <c r="TP188" s="15"/>
      <c r="TQ188" s="15"/>
      <c r="TR188" s="15"/>
      <c r="TS188" s="15"/>
      <c r="TT188" s="15"/>
      <c r="TU188" s="15"/>
      <c r="TV188" s="15"/>
      <c r="TW188" s="15"/>
      <c r="TX188" s="15"/>
      <c r="TY188" s="15"/>
      <c r="TZ188" s="15"/>
      <c r="UA188" s="15"/>
      <c r="UB188" s="15"/>
      <c r="UC188" s="15"/>
      <c r="UD188" s="15"/>
      <c r="UE188" s="15"/>
      <c r="UF188" s="15"/>
      <c r="UG188" s="15"/>
      <c r="UH188" s="15"/>
      <c r="UI188" s="15"/>
      <c r="UJ188" s="15"/>
      <c r="UK188" s="15"/>
      <c r="UL188" s="15"/>
      <c r="UM188" s="15"/>
      <c r="UN188" s="15"/>
      <c r="UO188" s="15"/>
      <c r="UP188" s="15"/>
      <c r="UQ188" s="15"/>
      <c r="UR188" s="15"/>
      <c r="US188" s="15"/>
      <c r="UT188" s="15"/>
      <c r="UU188" s="15"/>
      <c r="UV188" s="15"/>
      <c r="UW188" s="15"/>
      <c r="UX188" s="15"/>
      <c r="UY188" s="15"/>
      <c r="UZ188" s="15"/>
      <c r="VA188" s="15"/>
      <c r="VB188" s="15"/>
      <c r="VC188" s="15"/>
      <c r="VD188" s="15"/>
      <c r="VE188" s="15"/>
      <c r="VF188" s="15"/>
      <c r="VG188" s="15"/>
      <c r="VH188" s="15"/>
      <c r="VI188" s="15"/>
      <c r="VJ188" s="15"/>
      <c r="VK188" s="15"/>
      <c r="VL188" s="15"/>
      <c r="VM188" s="15"/>
      <c r="VN188" s="15"/>
      <c r="VO188" s="15"/>
      <c r="VP188" s="15"/>
      <c r="VQ188" s="15"/>
      <c r="VR188" s="15"/>
      <c r="VS188" s="15"/>
      <c r="VT188" s="15"/>
      <c r="VU188" s="15"/>
      <c r="VV188" s="15"/>
      <c r="VW188" s="15"/>
      <c r="VX188" s="15"/>
      <c r="VY188" s="15"/>
      <c r="VZ188" s="15"/>
      <c r="WA188" s="15"/>
      <c r="WB188" s="15"/>
      <c r="WC188" s="15"/>
      <c r="WD188" s="15"/>
      <c r="WE188" s="15"/>
      <c r="WF188" s="15"/>
      <c r="WG188" s="15"/>
      <c r="WH188" s="15"/>
      <c r="WI188" s="15"/>
      <c r="WJ188" s="15"/>
      <c r="WK188" s="15"/>
      <c r="WL188" s="15"/>
      <c r="WM188" s="15"/>
      <c r="WN188" s="15"/>
      <c r="WO188" s="15"/>
      <c r="WP188" s="15"/>
      <c r="WQ188" s="15"/>
      <c r="WR188" s="15"/>
      <c r="WS188" s="15"/>
      <c r="WT188" s="15"/>
      <c r="WU188" s="15"/>
      <c r="WV188" s="15"/>
      <c r="WW188" s="15"/>
      <c r="WX188" s="15"/>
      <c r="WY188" s="15"/>
      <c r="WZ188" s="15"/>
      <c r="XA188" s="15"/>
      <c r="XB188" s="15"/>
      <c r="XC188" s="15"/>
      <c r="XD188" s="15"/>
      <c r="XE188" s="15"/>
      <c r="XF188" s="15"/>
      <c r="XG188" s="15"/>
      <c r="XH188" s="15"/>
      <c r="XI188" s="15"/>
      <c r="XJ188" s="15"/>
      <c r="XK188" s="15"/>
      <c r="XL188" s="15"/>
      <c r="XM188" s="15"/>
      <c r="XN188" s="15"/>
      <c r="XO188" s="15"/>
      <c r="XP188" s="15"/>
      <c r="XQ188" s="15"/>
      <c r="XR188" s="15"/>
      <c r="XS188" s="15"/>
      <c r="XT188" s="15"/>
      <c r="XU188" s="15"/>
      <c r="XV188" s="15"/>
      <c r="XW188" s="15"/>
      <c r="XX188" s="15"/>
      <c r="XY188" s="15"/>
      <c r="XZ188" s="15"/>
      <c r="YA188" s="15"/>
      <c r="YB188" s="15"/>
      <c r="YC188" s="15"/>
      <c r="YD188" s="15"/>
      <c r="YE188" s="15"/>
      <c r="YF188" s="15"/>
      <c r="YG188" s="15"/>
      <c r="YH188" s="15"/>
      <c r="YI188" s="15"/>
      <c r="YJ188" s="15"/>
      <c r="YK188" s="15"/>
      <c r="YL188" s="15"/>
      <c r="YM188" s="15"/>
      <c r="YN188" s="15"/>
      <c r="YO188" s="15"/>
      <c r="YP188" s="15"/>
      <c r="YQ188" s="15"/>
      <c r="YR188" s="15"/>
      <c r="YS188" s="15"/>
      <c r="YT188" s="15"/>
      <c r="YU188" s="15"/>
      <c r="YV188" s="15"/>
      <c r="YW188" s="15"/>
      <c r="YX188" s="15"/>
      <c r="YY188" s="15"/>
      <c r="YZ188" s="15"/>
      <c r="ZA188" s="15"/>
      <c r="ZB188" s="15"/>
      <c r="ZC188" s="15"/>
      <c r="ZD188" s="15"/>
      <c r="ZE188" s="15"/>
      <c r="ZF188" s="15"/>
      <c r="ZG188" s="15"/>
      <c r="ZH188" s="15"/>
      <c r="ZI188" s="15"/>
      <c r="ZJ188" s="15"/>
      <c r="ZK188" s="15"/>
      <c r="ZL188" s="15"/>
      <c r="ZM188" s="15"/>
      <c r="ZN188" s="15"/>
      <c r="ZO188" s="15"/>
      <c r="ZP188" s="15"/>
      <c r="ZQ188" s="15"/>
      <c r="ZR188" s="15"/>
      <c r="ZS188" s="15"/>
      <c r="ZT188" s="15"/>
      <c r="ZU188" s="15"/>
      <c r="ZV188" s="15"/>
      <c r="ZW188" s="15"/>
      <c r="ZX188" s="15"/>
      <c r="ZY188" s="15"/>
      <c r="ZZ188" s="15"/>
      <c r="AAA188" s="15"/>
      <c r="AAB188" s="15"/>
      <c r="AAC188" s="15"/>
      <c r="AAD188" s="15"/>
      <c r="AAE188" s="15"/>
      <c r="AAF188" s="15"/>
      <c r="AAG188" s="15"/>
      <c r="AAH188" s="15"/>
      <c r="AAI188" s="15"/>
      <c r="AAJ188" s="15"/>
      <c r="AAK188" s="15"/>
      <c r="AAL188" s="15"/>
      <c r="AAM188" s="15"/>
      <c r="AAN188" s="15"/>
      <c r="AAO188" s="15"/>
      <c r="AAP188" s="15"/>
      <c r="AAQ188" s="15"/>
      <c r="AAR188" s="15"/>
      <c r="AAS188" s="15"/>
      <c r="AAT188" s="15"/>
      <c r="AAU188" s="15"/>
      <c r="AAV188" s="15"/>
      <c r="AAW188" s="15"/>
      <c r="AAX188" s="15"/>
      <c r="AAY188" s="15"/>
      <c r="AAZ188" s="15"/>
      <c r="ABA188" s="15"/>
      <c r="ABB188" s="15"/>
      <c r="ABC188" s="15"/>
      <c r="ABD188" s="15"/>
      <c r="ABE188" s="15"/>
      <c r="ABF188" s="15"/>
      <c r="ABG188" s="15"/>
      <c r="ABH188" s="15"/>
      <c r="ABI188" s="15"/>
      <c r="ABJ188" s="15"/>
      <c r="ABK188" s="15"/>
      <c r="ABL188" s="15"/>
      <c r="ABM188" s="15"/>
      <c r="ABN188" s="15"/>
      <c r="ABO188" s="15"/>
      <c r="ABP188" s="15"/>
      <c r="ABQ188" s="15"/>
      <c r="ABR188" s="15"/>
      <c r="ABS188" s="15"/>
      <c r="ABT188" s="15"/>
      <c r="ABU188" s="15"/>
      <c r="ABV188" s="15"/>
      <c r="ABW188" s="15"/>
      <c r="ABX188" s="15"/>
      <c r="ABY188" s="15"/>
      <c r="ABZ188" s="15"/>
      <c r="ACA188" s="15"/>
      <c r="ACB188" s="15"/>
      <c r="ACC188" s="15"/>
      <c r="ACD188" s="15"/>
      <c r="ACE188" s="15"/>
      <c r="ACF188" s="15"/>
      <c r="ACG188" s="15"/>
      <c r="ACH188" s="15"/>
      <c r="ACI188" s="15"/>
      <c r="ACJ188" s="15"/>
      <c r="ACK188" s="15"/>
      <c r="ACL188" s="15"/>
      <c r="ACM188" s="15"/>
      <c r="ACN188" s="15"/>
      <c r="ACO188" s="15"/>
      <c r="ACP188" s="15"/>
      <c r="ACQ188" s="15"/>
      <c r="ACR188" s="15"/>
      <c r="ACS188" s="15"/>
      <c r="ACT188" s="15"/>
      <c r="ACU188" s="15"/>
      <c r="ACV188" s="15"/>
      <c r="ACW188" s="15"/>
      <c r="ACX188" s="15"/>
      <c r="ACY188" s="15"/>
      <c r="ACZ188" s="15"/>
      <c r="ADA188" s="15"/>
      <c r="ADB188" s="15"/>
      <c r="ADC188" s="15"/>
      <c r="ADD188" s="15"/>
      <c r="ADE188" s="15"/>
      <c r="ADF188" s="15"/>
      <c r="ADG188" s="15"/>
      <c r="ADH188" s="15"/>
      <c r="ADI188" s="15"/>
      <c r="ADJ188" s="15"/>
      <c r="ADK188" s="15"/>
      <c r="ADL188" s="15"/>
      <c r="ADM188" s="15"/>
      <c r="ADN188" s="15"/>
      <c r="ADO188" s="15"/>
      <c r="ADP188" s="15"/>
      <c r="ADQ188" s="15"/>
      <c r="ADR188" s="15"/>
      <c r="ADS188" s="15"/>
      <c r="ADT188" s="15"/>
      <c r="ADU188" s="15"/>
      <c r="ADV188" s="15"/>
      <c r="ADW188" s="15"/>
      <c r="ADX188" s="15"/>
      <c r="ADY188" s="15"/>
      <c r="ADZ188" s="15"/>
      <c r="AEA188" s="15"/>
      <c r="AEB188" s="15"/>
      <c r="AEC188" s="15"/>
      <c r="AED188" s="15"/>
      <c r="AEE188" s="15"/>
      <c r="AEF188" s="15"/>
      <c r="AEG188" s="15"/>
      <c r="AEH188" s="15"/>
      <c r="AEI188" s="15"/>
      <c r="AEJ188" s="15"/>
      <c r="AEK188" s="15"/>
      <c r="AEL188" s="15"/>
      <c r="AEM188" s="15"/>
      <c r="AEN188" s="15"/>
      <c r="AEO188" s="15"/>
      <c r="AEP188" s="15"/>
      <c r="AEQ188" s="15"/>
      <c r="AER188" s="15"/>
      <c r="AES188" s="15"/>
      <c r="AET188" s="15"/>
      <c r="AEU188" s="15"/>
      <c r="AEV188" s="15"/>
      <c r="AEW188" s="15"/>
      <c r="AEX188" s="15"/>
      <c r="AEY188" s="15"/>
      <c r="AEZ188" s="15"/>
      <c r="AFA188" s="15"/>
      <c r="AFB188" s="15"/>
      <c r="AFC188" s="15"/>
      <c r="AFD188" s="15"/>
      <c r="AFE188" s="15"/>
      <c r="AFF188" s="15"/>
      <c r="AFG188" s="15"/>
      <c r="AFH188" s="15"/>
      <c r="AFI188" s="15"/>
      <c r="AFJ188" s="15"/>
      <c r="AFK188" s="15"/>
      <c r="AFL188" s="15"/>
      <c r="AFM188" s="15"/>
      <c r="AFN188" s="15"/>
      <c r="AFO188" s="15"/>
      <c r="AFP188" s="15"/>
      <c r="AFQ188" s="15"/>
      <c r="AFR188" s="15"/>
      <c r="AFS188" s="15"/>
      <c r="AFT188" s="15"/>
      <c r="AFU188" s="15"/>
      <c r="AFV188" s="15"/>
      <c r="AFW188" s="15"/>
      <c r="AFX188" s="15"/>
      <c r="AFY188" s="15"/>
      <c r="AFZ188" s="15"/>
      <c r="AGA188" s="15"/>
      <c r="AGB188" s="15"/>
      <c r="AGC188" s="15"/>
      <c r="AGD188" s="15"/>
      <c r="AGE188" s="15"/>
      <c r="AGF188" s="15"/>
      <c r="AGG188" s="15"/>
      <c r="AGH188" s="15"/>
      <c r="AGI188" s="15"/>
      <c r="AGJ188" s="15"/>
      <c r="AGK188" s="15"/>
      <c r="AGL188" s="15"/>
      <c r="AGM188" s="15"/>
      <c r="AGN188" s="15"/>
      <c r="AGO188" s="15"/>
      <c r="AGP188" s="15"/>
      <c r="AGQ188" s="15"/>
      <c r="AGR188" s="15"/>
      <c r="AGS188" s="15"/>
      <c r="AGT188" s="15"/>
      <c r="AGU188" s="15"/>
      <c r="AGV188" s="15"/>
      <c r="AGW188" s="15"/>
      <c r="AGX188" s="15"/>
      <c r="AGY188" s="15"/>
      <c r="AGZ188" s="15"/>
      <c r="AHA188" s="15"/>
      <c r="AHB188" s="15"/>
      <c r="AHC188" s="15"/>
      <c r="AHD188" s="15"/>
      <c r="AHE188" s="15"/>
      <c r="AHF188" s="15"/>
      <c r="AHG188" s="15"/>
      <c r="AHH188" s="15"/>
      <c r="AHI188" s="15"/>
      <c r="AHJ188" s="15"/>
      <c r="AHK188" s="15"/>
      <c r="AHL188" s="15"/>
      <c r="AHM188" s="15"/>
      <c r="AHN188" s="15"/>
      <c r="AHO188" s="15"/>
      <c r="AHP188" s="15"/>
      <c r="AHQ188" s="15"/>
      <c r="AHR188" s="15"/>
      <c r="AHS188" s="15"/>
      <c r="AHT188" s="15"/>
      <c r="AHU188" s="15"/>
      <c r="AHV188" s="15"/>
      <c r="AHW188" s="15"/>
      <c r="AHX188" s="15"/>
      <c r="AHY188" s="15"/>
      <c r="AHZ188" s="15"/>
      <c r="AIA188" s="15"/>
      <c r="AIB188" s="15"/>
      <c r="AIC188" s="15"/>
      <c r="AID188" s="15"/>
      <c r="AIE188" s="15"/>
      <c r="AIF188" s="15"/>
      <c r="AIG188" s="15"/>
      <c r="AIH188" s="15"/>
      <c r="AII188" s="15"/>
      <c r="AIJ188" s="15"/>
      <c r="AIK188" s="15"/>
      <c r="AIL188" s="15"/>
      <c r="AIM188" s="15"/>
      <c r="AIN188" s="15"/>
      <c r="AIO188" s="15"/>
      <c r="AIP188" s="15"/>
      <c r="AIQ188" s="15"/>
      <c r="AIR188" s="15"/>
      <c r="AIS188" s="15"/>
      <c r="AIT188" s="15"/>
      <c r="AIU188" s="15"/>
      <c r="AIV188" s="15"/>
      <c r="AIW188" s="15"/>
      <c r="AIX188" s="15"/>
      <c r="AIY188" s="15"/>
      <c r="AIZ188" s="15"/>
      <c r="AJA188" s="15"/>
      <c r="AJB188" s="15"/>
      <c r="AJC188" s="15"/>
      <c r="AJD188" s="15"/>
      <c r="AJE188" s="15"/>
      <c r="AJF188" s="15"/>
      <c r="AJG188" s="15"/>
      <c r="AJH188" s="15"/>
      <c r="AJI188" s="15"/>
      <c r="AJJ188" s="15"/>
      <c r="AJK188" s="15"/>
      <c r="AJL188" s="15"/>
      <c r="AJM188" s="15"/>
      <c r="AJN188" s="15"/>
      <c r="AJO188" s="15"/>
      <c r="AJP188" s="15"/>
      <c r="AJQ188" s="15"/>
      <c r="AJR188" s="15"/>
      <c r="AJS188" s="15"/>
      <c r="AJT188" s="15"/>
      <c r="AJU188" s="15"/>
      <c r="AJV188" s="15"/>
      <c r="AJW188" s="15"/>
      <c r="AJX188" s="15"/>
      <c r="AJY188" s="15"/>
      <c r="AJZ188" s="15"/>
      <c r="AKA188" s="15"/>
      <c r="AKB188" s="15"/>
      <c r="AKC188" s="15"/>
      <c r="AKD188" s="15"/>
      <c r="AKE188" s="15"/>
      <c r="AKF188" s="15"/>
      <c r="AKG188" s="15"/>
      <c r="AKH188" s="15"/>
      <c r="AKI188" s="15"/>
      <c r="AKJ188" s="15"/>
      <c r="AKK188" s="15"/>
      <c r="AKL188" s="15"/>
      <c r="AKM188" s="15"/>
      <c r="AKN188" s="15"/>
      <c r="AKO188" s="15"/>
      <c r="AKP188" s="15"/>
      <c r="AKQ188" s="15"/>
      <c r="AKR188" s="15"/>
      <c r="AKS188" s="15"/>
      <c r="AKT188" s="15"/>
      <c r="AKU188" s="15"/>
      <c r="AKV188" s="15"/>
      <c r="AKW188" s="15"/>
      <c r="AKX188" s="15"/>
      <c r="AKY188" s="15"/>
      <c r="AKZ188" s="15"/>
      <c r="ALA188" s="15"/>
      <c r="ALB188" s="15"/>
      <c r="ALC188" s="15"/>
      <c r="ALD188" s="15"/>
      <c r="ALE188" s="15"/>
      <c r="ALF188" s="15"/>
      <c r="ALG188" s="15"/>
      <c r="ALH188" s="15"/>
      <c r="ALI188" s="15"/>
      <c r="ALJ188" s="15"/>
      <c r="ALK188" s="15"/>
      <c r="ALL188" s="15"/>
      <c r="ALM188" s="15"/>
      <c r="ALN188" s="15"/>
      <c r="ALO188" s="15"/>
      <c r="ALP188" s="15"/>
      <c r="ALQ188" s="15"/>
      <c r="ALR188" s="15"/>
      <c r="ALS188" s="15"/>
      <c r="ALT188" s="15"/>
      <c r="ALU188" s="15"/>
      <c r="ALV188" s="15"/>
      <c r="ALW188" s="15"/>
      <c r="ALX188" s="15"/>
      <c r="ALY188" s="15"/>
      <c r="ALZ188" s="15"/>
      <c r="AMA188" s="15"/>
      <c r="AMB188" s="15"/>
      <c r="AMC188" s="15"/>
      <c r="AMD188" s="15"/>
      <c r="AME188" s="15"/>
      <c r="AMF188" s="15"/>
    </row>
    <row r="189" spans="1:1020" s="19" customFormat="1" outlineLevel="1">
      <c r="A189" s="113" t="s">
        <v>725</v>
      </c>
      <c r="B189" s="124" t="s">
        <v>43</v>
      </c>
      <c r="C189" s="125" t="s">
        <v>403</v>
      </c>
      <c r="D189" s="126" t="s">
        <v>240</v>
      </c>
      <c r="E189" s="126"/>
      <c r="F189" s="126" t="s">
        <v>404</v>
      </c>
      <c r="G189" s="126"/>
      <c r="H189" s="124" t="s">
        <v>405</v>
      </c>
      <c r="I189" s="124"/>
      <c r="J189" s="133" t="s">
        <v>53</v>
      </c>
      <c r="K189" s="105">
        <v>0</v>
      </c>
      <c r="L189" s="129">
        <v>230000000</v>
      </c>
      <c r="M189" s="107" t="s">
        <v>384</v>
      </c>
      <c r="N189" s="130" t="s">
        <v>386</v>
      </c>
      <c r="O189" s="134" t="s">
        <v>47</v>
      </c>
      <c r="P189" s="107" t="s">
        <v>48</v>
      </c>
      <c r="Q189" s="131" t="s">
        <v>73</v>
      </c>
      <c r="R189" s="110" t="s">
        <v>50</v>
      </c>
      <c r="S189" s="107">
        <v>796</v>
      </c>
      <c r="T189" s="107" t="s">
        <v>51</v>
      </c>
      <c r="U189" s="132">
        <v>40</v>
      </c>
      <c r="V189" s="132">
        <v>9769.9999999999982</v>
      </c>
      <c r="W189" s="112">
        <f t="shared" si="19"/>
        <v>390799.99999999994</v>
      </c>
      <c r="X189" s="269">
        <f t="shared" si="18"/>
        <v>437696</v>
      </c>
      <c r="Y189" s="107"/>
      <c r="Z189" s="135">
        <v>2016</v>
      </c>
      <c r="AA189" s="289"/>
      <c r="AB189" s="15" t="s">
        <v>52</v>
      </c>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c r="HM189" s="15"/>
      <c r="HN189" s="15"/>
      <c r="HO189" s="15"/>
      <c r="HP189" s="15"/>
      <c r="HQ189" s="15"/>
      <c r="HR189" s="15"/>
      <c r="HS189" s="15"/>
      <c r="HT189" s="15"/>
      <c r="HU189" s="15"/>
      <c r="HV189" s="15"/>
      <c r="HW189" s="15"/>
      <c r="HX189" s="15"/>
      <c r="HY189" s="15"/>
      <c r="HZ189" s="15"/>
      <c r="IA189" s="15"/>
      <c r="IB189" s="15"/>
      <c r="IC189" s="15"/>
      <c r="ID189" s="15"/>
      <c r="IE189" s="15"/>
      <c r="IF189" s="15"/>
      <c r="IG189" s="15"/>
      <c r="IH189" s="15"/>
      <c r="II189" s="15"/>
      <c r="IJ189" s="15"/>
      <c r="IK189" s="15"/>
      <c r="IL189" s="15"/>
      <c r="IM189" s="15"/>
      <c r="IN189" s="15"/>
      <c r="IO189" s="15"/>
      <c r="IP189" s="15"/>
      <c r="IQ189" s="15"/>
      <c r="IR189" s="15"/>
      <c r="IS189" s="15"/>
      <c r="IT189" s="15"/>
      <c r="IU189" s="15"/>
      <c r="IV189" s="15"/>
      <c r="IW189" s="15"/>
      <c r="IX189" s="15"/>
      <c r="IY189" s="15"/>
      <c r="IZ189" s="15"/>
      <c r="JA189" s="15"/>
      <c r="JB189" s="15"/>
      <c r="JC189" s="15"/>
      <c r="JD189" s="15"/>
      <c r="JE189" s="15"/>
      <c r="JF189" s="15"/>
      <c r="JG189" s="15"/>
      <c r="JH189" s="15"/>
      <c r="JI189" s="15"/>
      <c r="JJ189" s="15"/>
      <c r="JK189" s="15"/>
      <c r="JL189" s="15"/>
      <c r="JM189" s="15"/>
      <c r="JN189" s="15"/>
      <c r="JO189" s="15"/>
      <c r="JP189" s="15"/>
      <c r="JQ189" s="15"/>
      <c r="JR189" s="15"/>
      <c r="JS189" s="15"/>
      <c r="JT189" s="15"/>
      <c r="JU189" s="15"/>
      <c r="JV189" s="15"/>
      <c r="JW189" s="15"/>
      <c r="JX189" s="15"/>
      <c r="JY189" s="15"/>
      <c r="JZ189" s="15"/>
      <c r="KA189" s="15"/>
      <c r="KB189" s="15"/>
      <c r="KC189" s="15"/>
      <c r="KD189" s="15"/>
      <c r="KE189" s="15"/>
      <c r="KF189" s="15"/>
      <c r="KG189" s="15"/>
      <c r="KH189" s="15"/>
      <c r="KI189" s="15"/>
      <c r="KJ189" s="15"/>
      <c r="KK189" s="15"/>
      <c r="KL189" s="15"/>
      <c r="KM189" s="15"/>
      <c r="KN189" s="15"/>
      <c r="KO189" s="15"/>
      <c r="KP189" s="15"/>
      <c r="KQ189" s="15"/>
      <c r="KR189" s="15"/>
      <c r="KS189" s="15"/>
      <c r="KT189" s="15"/>
      <c r="KU189" s="15"/>
      <c r="KV189" s="15"/>
      <c r="KW189" s="15"/>
      <c r="KX189" s="15"/>
      <c r="KY189" s="15"/>
      <c r="KZ189" s="15"/>
      <c r="LA189" s="15"/>
      <c r="LB189" s="15"/>
      <c r="LC189" s="15"/>
      <c r="LD189" s="15"/>
      <c r="LE189" s="15"/>
      <c r="LF189" s="15"/>
      <c r="LG189" s="15"/>
      <c r="LH189" s="15"/>
      <c r="LI189" s="15"/>
      <c r="LJ189" s="15"/>
      <c r="LK189" s="15"/>
      <c r="LL189" s="15"/>
      <c r="LM189" s="15"/>
      <c r="LN189" s="15"/>
      <c r="LO189" s="15"/>
      <c r="LP189" s="15"/>
      <c r="LQ189" s="15"/>
      <c r="LR189" s="15"/>
      <c r="LS189" s="15"/>
      <c r="LT189" s="15"/>
      <c r="LU189" s="15"/>
      <c r="LV189" s="15"/>
      <c r="LW189" s="15"/>
      <c r="LX189" s="15"/>
      <c r="LY189" s="15"/>
      <c r="LZ189" s="15"/>
      <c r="MA189" s="15"/>
      <c r="MB189" s="15"/>
      <c r="MC189" s="15"/>
      <c r="MD189" s="15"/>
      <c r="ME189" s="15"/>
      <c r="MF189" s="15"/>
      <c r="MG189" s="15"/>
      <c r="MH189" s="15"/>
      <c r="MI189" s="15"/>
      <c r="MJ189" s="15"/>
      <c r="MK189" s="15"/>
      <c r="ML189" s="15"/>
      <c r="MM189" s="15"/>
      <c r="MN189" s="15"/>
      <c r="MO189" s="15"/>
      <c r="MP189" s="15"/>
      <c r="MQ189" s="15"/>
      <c r="MR189" s="15"/>
      <c r="MS189" s="15"/>
      <c r="MT189" s="15"/>
      <c r="MU189" s="15"/>
      <c r="MV189" s="15"/>
      <c r="MW189" s="15"/>
      <c r="MX189" s="15"/>
      <c r="MY189" s="15"/>
      <c r="MZ189" s="15"/>
      <c r="NA189" s="15"/>
      <c r="NB189" s="15"/>
      <c r="NC189" s="15"/>
      <c r="ND189" s="15"/>
      <c r="NE189" s="15"/>
      <c r="NF189" s="15"/>
      <c r="NG189" s="15"/>
      <c r="NH189" s="15"/>
      <c r="NI189" s="15"/>
      <c r="NJ189" s="15"/>
      <c r="NK189" s="15"/>
      <c r="NL189" s="15"/>
      <c r="NM189" s="15"/>
      <c r="NN189" s="15"/>
      <c r="NO189" s="15"/>
      <c r="NP189" s="15"/>
      <c r="NQ189" s="15"/>
      <c r="NR189" s="15"/>
      <c r="NS189" s="15"/>
      <c r="NT189" s="15"/>
      <c r="NU189" s="15"/>
      <c r="NV189" s="15"/>
      <c r="NW189" s="15"/>
      <c r="NX189" s="15"/>
      <c r="NY189" s="15"/>
      <c r="NZ189" s="15"/>
      <c r="OA189" s="15"/>
      <c r="OB189" s="15"/>
      <c r="OC189" s="15"/>
      <c r="OD189" s="15"/>
      <c r="OE189" s="15"/>
      <c r="OF189" s="15"/>
      <c r="OG189" s="15"/>
      <c r="OH189" s="15"/>
      <c r="OI189" s="15"/>
      <c r="OJ189" s="15"/>
      <c r="OK189" s="15"/>
      <c r="OL189" s="15"/>
      <c r="OM189" s="15"/>
      <c r="ON189" s="15"/>
      <c r="OO189" s="15"/>
      <c r="OP189" s="15"/>
      <c r="OQ189" s="15"/>
      <c r="OR189" s="15"/>
      <c r="OS189" s="15"/>
      <c r="OT189" s="15"/>
      <c r="OU189" s="15"/>
      <c r="OV189" s="15"/>
      <c r="OW189" s="15"/>
      <c r="OX189" s="15"/>
      <c r="OY189" s="15"/>
      <c r="OZ189" s="15"/>
      <c r="PA189" s="15"/>
      <c r="PB189" s="15"/>
      <c r="PC189" s="15"/>
      <c r="PD189" s="15"/>
      <c r="PE189" s="15"/>
      <c r="PF189" s="15"/>
      <c r="PG189" s="15"/>
      <c r="PH189" s="15"/>
      <c r="PI189" s="15"/>
      <c r="PJ189" s="15"/>
      <c r="PK189" s="15"/>
      <c r="PL189" s="15"/>
      <c r="PM189" s="15"/>
      <c r="PN189" s="15"/>
      <c r="PO189" s="15"/>
      <c r="PP189" s="15"/>
      <c r="PQ189" s="15"/>
      <c r="PR189" s="15"/>
      <c r="PS189" s="15"/>
      <c r="PT189" s="15"/>
      <c r="PU189" s="15"/>
      <c r="PV189" s="15"/>
      <c r="PW189" s="15"/>
      <c r="PX189" s="15"/>
      <c r="PY189" s="15"/>
      <c r="PZ189" s="15"/>
      <c r="QA189" s="15"/>
      <c r="QB189" s="15"/>
      <c r="QC189" s="15"/>
      <c r="QD189" s="15"/>
      <c r="QE189" s="15"/>
      <c r="QF189" s="15"/>
      <c r="QG189" s="15"/>
      <c r="QH189" s="15"/>
      <c r="QI189" s="15"/>
      <c r="QJ189" s="15"/>
      <c r="QK189" s="15"/>
      <c r="QL189" s="15"/>
      <c r="QM189" s="15"/>
      <c r="QN189" s="15"/>
      <c r="QO189" s="15"/>
      <c r="QP189" s="15"/>
      <c r="QQ189" s="15"/>
      <c r="QR189" s="15"/>
      <c r="QS189" s="15"/>
      <c r="QT189" s="15"/>
      <c r="QU189" s="15"/>
      <c r="QV189" s="15"/>
      <c r="QW189" s="15"/>
      <c r="QX189" s="15"/>
      <c r="QY189" s="15"/>
      <c r="QZ189" s="15"/>
      <c r="RA189" s="15"/>
      <c r="RB189" s="15"/>
      <c r="RC189" s="15"/>
      <c r="RD189" s="15"/>
      <c r="RE189" s="15"/>
      <c r="RF189" s="15"/>
      <c r="RG189" s="15"/>
      <c r="RH189" s="15"/>
      <c r="RI189" s="15"/>
      <c r="RJ189" s="15"/>
      <c r="RK189" s="15"/>
      <c r="RL189" s="15"/>
      <c r="RM189" s="15"/>
      <c r="RN189" s="15"/>
      <c r="RO189" s="15"/>
      <c r="RP189" s="15"/>
      <c r="RQ189" s="15"/>
      <c r="RR189" s="15"/>
      <c r="RS189" s="15"/>
      <c r="RT189" s="15"/>
      <c r="RU189" s="15"/>
      <c r="RV189" s="15"/>
      <c r="RW189" s="15"/>
      <c r="RX189" s="15"/>
      <c r="RY189" s="15"/>
      <c r="RZ189" s="15"/>
      <c r="SA189" s="15"/>
      <c r="SB189" s="15"/>
      <c r="SC189" s="15"/>
      <c r="SD189" s="15"/>
      <c r="SE189" s="15"/>
      <c r="SF189" s="15"/>
      <c r="SG189" s="15"/>
      <c r="SH189" s="15"/>
      <c r="SI189" s="15"/>
      <c r="SJ189" s="15"/>
      <c r="SK189" s="15"/>
      <c r="SL189" s="15"/>
      <c r="SM189" s="15"/>
      <c r="SN189" s="15"/>
      <c r="SO189" s="15"/>
      <c r="SP189" s="15"/>
      <c r="SQ189" s="15"/>
      <c r="SR189" s="15"/>
      <c r="SS189" s="15"/>
      <c r="ST189" s="15"/>
      <c r="SU189" s="15"/>
      <c r="SV189" s="15"/>
      <c r="SW189" s="15"/>
      <c r="SX189" s="15"/>
      <c r="SY189" s="15"/>
      <c r="SZ189" s="15"/>
      <c r="TA189" s="15"/>
      <c r="TB189" s="15"/>
      <c r="TC189" s="15"/>
      <c r="TD189" s="15"/>
      <c r="TE189" s="15"/>
      <c r="TF189" s="15"/>
      <c r="TG189" s="15"/>
      <c r="TH189" s="15"/>
      <c r="TI189" s="15"/>
      <c r="TJ189" s="15"/>
      <c r="TK189" s="15"/>
      <c r="TL189" s="15"/>
      <c r="TM189" s="15"/>
      <c r="TN189" s="15"/>
      <c r="TO189" s="15"/>
      <c r="TP189" s="15"/>
      <c r="TQ189" s="15"/>
      <c r="TR189" s="15"/>
      <c r="TS189" s="15"/>
      <c r="TT189" s="15"/>
      <c r="TU189" s="15"/>
      <c r="TV189" s="15"/>
      <c r="TW189" s="15"/>
      <c r="TX189" s="15"/>
      <c r="TY189" s="15"/>
      <c r="TZ189" s="15"/>
      <c r="UA189" s="15"/>
      <c r="UB189" s="15"/>
      <c r="UC189" s="15"/>
      <c r="UD189" s="15"/>
      <c r="UE189" s="15"/>
      <c r="UF189" s="15"/>
      <c r="UG189" s="15"/>
      <c r="UH189" s="15"/>
      <c r="UI189" s="15"/>
      <c r="UJ189" s="15"/>
      <c r="UK189" s="15"/>
      <c r="UL189" s="15"/>
      <c r="UM189" s="15"/>
      <c r="UN189" s="15"/>
      <c r="UO189" s="15"/>
      <c r="UP189" s="15"/>
      <c r="UQ189" s="15"/>
      <c r="UR189" s="15"/>
      <c r="US189" s="15"/>
      <c r="UT189" s="15"/>
      <c r="UU189" s="15"/>
      <c r="UV189" s="15"/>
      <c r="UW189" s="15"/>
      <c r="UX189" s="15"/>
      <c r="UY189" s="15"/>
      <c r="UZ189" s="15"/>
      <c r="VA189" s="15"/>
      <c r="VB189" s="15"/>
      <c r="VC189" s="15"/>
      <c r="VD189" s="15"/>
      <c r="VE189" s="15"/>
      <c r="VF189" s="15"/>
      <c r="VG189" s="15"/>
      <c r="VH189" s="15"/>
      <c r="VI189" s="15"/>
      <c r="VJ189" s="15"/>
      <c r="VK189" s="15"/>
      <c r="VL189" s="15"/>
      <c r="VM189" s="15"/>
      <c r="VN189" s="15"/>
      <c r="VO189" s="15"/>
      <c r="VP189" s="15"/>
      <c r="VQ189" s="15"/>
      <c r="VR189" s="15"/>
      <c r="VS189" s="15"/>
      <c r="VT189" s="15"/>
      <c r="VU189" s="15"/>
      <c r="VV189" s="15"/>
      <c r="VW189" s="15"/>
      <c r="VX189" s="15"/>
      <c r="VY189" s="15"/>
      <c r="VZ189" s="15"/>
      <c r="WA189" s="15"/>
      <c r="WB189" s="15"/>
      <c r="WC189" s="15"/>
      <c r="WD189" s="15"/>
      <c r="WE189" s="15"/>
      <c r="WF189" s="15"/>
      <c r="WG189" s="15"/>
      <c r="WH189" s="15"/>
      <c r="WI189" s="15"/>
      <c r="WJ189" s="15"/>
      <c r="WK189" s="15"/>
      <c r="WL189" s="15"/>
      <c r="WM189" s="15"/>
      <c r="WN189" s="15"/>
      <c r="WO189" s="15"/>
      <c r="WP189" s="15"/>
      <c r="WQ189" s="15"/>
      <c r="WR189" s="15"/>
      <c r="WS189" s="15"/>
      <c r="WT189" s="15"/>
      <c r="WU189" s="15"/>
      <c r="WV189" s="15"/>
      <c r="WW189" s="15"/>
      <c r="WX189" s="15"/>
      <c r="WY189" s="15"/>
      <c r="WZ189" s="15"/>
      <c r="XA189" s="15"/>
      <c r="XB189" s="15"/>
      <c r="XC189" s="15"/>
      <c r="XD189" s="15"/>
      <c r="XE189" s="15"/>
      <c r="XF189" s="15"/>
      <c r="XG189" s="15"/>
      <c r="XH189" s="15"/>
      <c r="XI189" s="15"/>
      <c r="XJ189" s="15"/>
      <c r="XK189" s="15"/>
      <c r="XL189" s="15"/>
      <c r="XM189" s="15"/>
      <c r="XN189" s="15"/>
      <c r="XO189" s="15"/>
      <c r="XP189" s="15"/>
      <c r="XQ189" s="15"/>
      <c r="XR189" s="15"/>
      <c r="XS189" s="15"/>
      <c r="XT189" s="15"/>
      <c r="XU189" s="15"/>
      <c r="XV189" s="15"/>
      <c r="XW189" s="15"/>
      <c r="XX189" s="15"/>
      <c r="XY189" s="15"/>
      <c r="XZ189" s="15"/>
      <c r="YA189" s="15"/>
      <c r="YB189" s="15"/>
      <c r="YC189" s="15"/>
      <c r="YD189" s="15"/>
      <c r="YE189" s="15"/>
      <c r="YF189" s="15"/>
      <c r="YG189" s="15"/>
      <c r="YH189" s="15"/>
      <c r="YI189" s="15"/>
      <c r="YJ189" s="15"/>
      <c r="YK189" s="15"/>
      <c r="YL189" s="15"/>
      <c r="YM189" s="15"/>
      <c r="YN189" s="15"/>
      <c r="YO189" s="15"/>
      <c r="YP189" s="15"/>
      <c r="YQ189" s="15"/>
      <c r="YR189" s="15"/>
      <c r="YS189" s="15"/>
      <c r="YT189" s="15"/>
      <c r="YU189" s="15"/>
      <c r="YV189" s="15"/>
      <c r="YW189" s="15"/>
      <c r="YX189" s="15"/>
      <c r="YY189" s="15"/>
      <c r="YZ189" s="15"/>
      <c r="ZA189" s="15"/>
      <c r="ZB189" s="15"/>
      <c r="ZC189" s="15"/>
      <c r="ZD189" s="15"/>
      <c r="ZE189" s="15"/>
      <c r="ZF189" s="15"/>
      <c r="ZG189" s="15"/>
      <c r="ZH189" s="15"/>
      <c r="ZI189" s="15"/>
      <c r="ZJ189" s="15"/>
      <c r="ZK189" s="15"/>
      <c r="ZL189" s="15"/>
      <c r="ZM189" s="15"/>
      <c r="ZN189" s="15"/>
      <c r="ZO189" s="15"/>
      <c r="ZP189" s="15"/>
      <c r="ZQ189" s="15"/>
      <c r="ZR189" s="15"/>
      <c r="ZS189" s="15"/>
      <c r="ZT189" s="15"/>
      <c r="ZU189" s="15"/>
      <c r="ZV189" s="15"/>
      <c r="ZW189" s="15"/>
      <c r="ZX189" s="15"/>
      <c r="ZY189" s="15"/>
      <c r="ZZ189" s="15"/>
      <c r="AAA189" s="15"/>
      <c r="AAB189" s="15"/>
      <c r="AAC189" s="15"/>
      <c r="AAD189" s="15"/>
      <c r="AAE189" s="15"/>
      <c r="AAF189" s="15"/>
      <c r="AAG189" s="15"/>
      <c r="AAH189" s="15"/>
      <c r="AAI189" s="15"/>
      <c r="AAJ189" s="15"/>
      <c r="AAK189" s="15"/>
      <c r="AAL189" s="15"/>
      <c r="AAM189" s="15"/>
      <c r="AAN189" s="15"/>
      <c r="AAO189" s="15"/>
      <c r="AAP189" s="15"/>
      <c r="AAQ189" s="15"/>
      <c r="AAR189" s="15"/>
      <c r="AAS189" s="15"/>
      <c r="AAT189" s="15"/>
      <c r="AAU189" s="15"/>
      <c r="AAV189" s="15"/>
      <c r="AAW189" s="15"/>
      <c r="AAX189" s="15"/>
      <c r="AAY189" s="15"/>
      <c r="AAZ189" s="15"/>
      <c r="ABA189" s="15"/>
      <c r="ABB189" s="15"/>
      <c r="ABC189" s="15"/>
      <c r="ABD189" s="15"/>
      <c r="ABE189" s="15"/>
      <c r="ABF189" s="15"/>
      <c r="ABG189" s="15"/>
      <c r="ABH189" s="15"/>
      <c r="ABI189" s="15"/>
      <c r="ABJ189" s="15"/>
      <c r="ABK189" s="15"/>
      <c r="ABL189" s="15"/>
      <c r="ABM189" s="15"/>
      <c r="ABN189" s="15"/>
      <c r="ABO189" s="15"/>
      <c r="ABP189" s="15"/>
      <c r="ABQ189" s="15"/>
      <c r="ABR189" s="15"/>
      <c r="ABS189" s="15"/>
      <c r="ABT189" s="15"/>
      <c r="ABU189" s="15"/>
      <c r="ABV189" s="15"/>
      <c r="ABW189" s="15"/>
      <c r="ABX189" s="15"/>
      <c r="ABY189" s="15"/>
      <c r="ABZ189" s="15"/>
      <c r="ACA189" s="15"/>
      <c r="ACB189" s="15"/>
      <c r="ACC189" s="15"/>
      <c r="ACD189" s="15"/>
      <c r="ACE189" s="15"/>
      <c r="ACF189" s="15"/>
      <c r="ACG189" s="15"/>
      <c r="ACH189" s="15"/>
      <c r="ACI189" s="15"/>
      <c r="ACJ189" s="15"/>
      <c r="ACK189" s="15"/>
      <c r="ACL189" s="15"/>
      <c r="ACM189" s="15"/>
      <c r="ACN189" s="15"/>
      <c r="ACO189" s="15"/>
      <c r="ACP189" s="15"/>
      <c r="ACQ189" s="15"/>
      <c r="ACR189" s="15"/>
      <c r="ACS189" s="15"/>
      <c r="ACT189" s="15"/>
      <c r="ACU189" s="15"/>
      <c r="ACV189" s="15"/>
      <c r="ACW189" s="15"/>
      <c r="ACX189" s="15"/>
      <c r="ACY189" s="15"/>
      <c r="ACZ189" s="15"/>
      <c r="ADA189" s="15"/>
      <c r="ADB189" s="15"/>
      <c r="ADC189" s="15"/>
      <c r="ADD189" s="15"/>
      <c r="ADE189" s="15"/>
      <c r="ADF189" s="15"/>
      <c r="ADG189" s="15"/>
      <c r="ADH189" s="15"/>
      <c r="ADI189" s="15"/>
      <c r="ADJ189" s="15"/>
      <c r="ADK189" s="15"/>
      <c r="ADL189" s="15"/>
      <c r="ADM189" s="15"/>
      <c r="ADN189" s="15"/>
      <c r="ADO189" s="15"/>
      <c r="ADP189" s="15"/>
      <c r="ADQ189" s="15"/>
      <c r="ADR189" s="15"/>
      <c r="ADS189" s="15"/>
      <c r="ADT189" s="15"/>
      <c r="ADU189" s="15"/>
      <c r="ADV189" s="15"/>
      <c r="ADW189" s="15"/>
      <c r="ADX189" s="15"/>
      <c r="ADY189" s="15"/>
      <c r="ADZ189" s="15"/>
      <c r="AEA189" s="15"/>
      <c r="AEB189" s="15"/>
      <c r="AEC189" s="15"/>
      <c r="AED189" s="15"/>
      <c r="AEE189" s="15"/>
      <c r="AEF189" s="15"/>
      <c r="AEG189" s="15"/>
      <c r="AEH189" s="15"/>
      <c r="AEI189" s="15"/>
      <c r="AEJ189" s="15"/>
      <c r="AEK189" s="15"/>
      <c r="AEL189" s="15"/>
      <c r="AEM189" s="15"/>
      <c r="AEN189" s="15"/>
      <c r="AEO189" s="15"/>
      <c r="AEP189" s="15"/>
      <c r="AEQ189" s="15"/>
      <c r="AER189" s="15"/>
      <c r="AES189" s="15"/>
      <c r="AET189" s="15"/>
      <c r="AEU189" s="15"/>
      <c r="AEV189" s="15"/>
      <c r="AEW189" s="15"/>
      <c r="AEX189" s="15"/>
      <c r="AEY189" s="15"/>
      <c r="AEZ189" s="15"/>
      <c r="AFA189" s="15"/>
      <c r="AFB189" s="15"/>
      <c r="AFC189" s="15"/>
      <c r="AFD189" s="15"/>
      <c r="AFE189" s="15"/>
      <c r="AFF189" s="15"/>
      <c r="AFG189" s="15"/>
      <c r="AFH189" s="15"/>
      <c r="AFI189" s="15"/>
      <c r="AFJ189" s="15"/>
      <c r="AFK189" s="15"/>
      <c r="AFL189" s="15"/>
      <c r="AFM189" s="15"/>
      <c r="AFN189" s="15"/>
      <c r="AFO189" s="15"/>
      <c r="AFP189" s="15"/>
      <c r="AFQ189" s="15"/>
      <c r="AFR189" s="15"/>
      <c r="AFS189" s="15"/>
      <c r="AFT189" s="15"/>
      <c r="AFU189" s="15"/>
      <c r="AFV189" s="15"/>
      <c r="AFW189" s="15"/>
      <c r="AFX189" s="15"/>
      <c r="AFY189" s="15"/>
      <c r="AFZ189" s="15"/>
      <c r="AGA189" s="15"/>
      <c r="AGB189" s="15"/>
      <c r="AGC189" s="15"/>
      <c r="AGD189" s="15"/>
      <c r="AGE189" s="15"/>
      <c r="AGF189" s="15"/>
      <c r="AGG189" s="15"/>
      <c r="AGH189" s="15"/>
      <c r="AGI189" s="15"/>
      <c r="AGJ189" s="15"/>
      <c r="AGK189" s="15"/>
      <c r="AGL189" s="15"/>
      <c r="AGM189" s="15"/>
      <c r="AGN189" s="15"/>
      <c r="AGO189" s="15"/>
      <c r="AGP189" s="15"/>
      <c r="AGQ189" s="15"/>
      <c r="AGR189" s="15"/>
      <c r="AGS189" s="15"/>
      <c r="AGT189" s="15"/>
      <c r="AGU189" s="15"/>
      <c r="AGV189" s="15"/>
      <c r="AGW189" s="15"/>
      <c r="AGX189" s="15"/>
      <c r="AGY189" s="15"/>
      <c r="AGZ189" s="15"/>
      <c r="AHA189" s="15"/>
      <c r="AHB189" s="15"/>
      <c r="AHC189" s="15"/>
      <c r="AHD189" s="15"/>
      <c r="AHE189" s="15"/>
      <c r="AHF189" s="15"/>
      <c r="AHG189" s="15"/>
      <c r="AHH189" s="15"/>
      <c r="AHI189" s="15"/>
      <c r="AHJ189" s="15"/>
      <c r="AHK189" s="15"/>
      <c r="AHL189" s="15"/>
      <c r="AHM189" s="15"/>
      <c r="AHN189" s="15"/>
      <c r="AHO189" s="15"/>
      <c r="AHP189" s="15"/>
      <c r="AHQ189" s="15"/>
      <c r="AHR189" s="15"/>
      <c r="AHS189" s="15"/>
      <c r="AHT189" s="15"/>
      <c r="AHU189" s="15"/>
      <c r="AHV189" s="15"/>
      <c r="AHW189" s="15"/>
      <c r="AHX189" s="15"/>
      <c r="AHY189" s="15"/>
      <c r="AHZ189" s="15"/>
      <c r="AIA189" s="15"/>
      <c r="AIB189" s="15"/>
      <c r="AIC189" s="15"/>
      <c r="AID189" s="15"/>
      <c r="AIE189" s="15"/>
      <c r="AIF189" s="15"/>
      <c r="AIG189" s="15"/>
      <c r="AIH189" s="15"/>
      <c r="AII189" s="15"/>
      <c r="AIJ189" s="15"/>
      <c r="AIK189" s="15"/>
      <c r="AIL189" s="15"/>
      <c r="AIM189" s="15"/>
      <c r="AIN189" s="15"/>
      <c r="AIO189" s="15"/>
      <c r="AIP189" s="15"/>
      <c r="AIQ189" s="15"/>
      <c r="AIR189" s="15"/>
      <c r="AIS189" s="15"/>
      <c r="AIT189" s="15"/>
      <c r="AIU189" s="15"/>
      <c r="AIV189" s="15"/>
      <c r="AIW189" s="15"/>
      <c r="AIX189" s="15"/>
      <c r="AIY189" s="15"/>
      <c r="AIZ189" s="15"/>
      <c r="AJA189" s="15"/>
      <c r="AJB189" s="15"/>
      <c r="AJC189" s="15"/>
      <c r="AJD189" s="15"/>
      <c r="AJE189" s="15"/>
      <c r="AJF189" s="15"/>
      <c r="AJG189" s="15"/>
      <c r="AJH189" s="15"/>
      <c r="AJI189" s="15"/>
      <c r="AJJ189" s="15"/>
      <c r="AJK189" s="15"/>
      <c r="AJL189" s="15"/>
      <c r="AJM189" s="15"/>
      <c r="AJN189" s="15"/>
      <c r="AJO189" s="15"/>
      <c r="AJP189" s="15"/>
      <c r="AJQ189" s="15"/>
      <c r="AJR189" s="15"/>
      <c r="AJS189" s="15"/>
      <c r="AJT189" s="15"/>
      <c r="AJU189" s="15"/>
      <c r="AJV189" s="15"/>
      <c r="AJW189" s="15"/>
      <c r="AJX189" s="15"/>
      <c r="AJY189" s="15"/>
      <c r="AJZ189" s="15"/>
      <c r="AKA189" s="15"/>
      <c r="AKB189" s="15"/>
      <c r="AKC189" s="15"/>
      <c r="AKD189" s="15"/>
      <c r="AKE189" s="15"/>
      <c r="AKF189" s="15"/>
      <c r="AKG189" s="15"/>
      <c r="AKH189" s="15"/>
      <c r="AKI189" s="15"/>
      <c r="AKJ189" s="15"/>
      <c r="AKK189" s="15"/>
      <c r="AKL189" s="15"/>
      <c r="AKM189" s="15"/>
      <c r="AKN189" s="15"/>
      <c r="AKO189" s="15"/>
      <c r="AKP189" s="15"/>
      <c r="AKQ189" s="15"/>
      <c r="AKR189" s="15"/>
      <c r="AKS189" s="15"/>
      <c r="AKT189" s="15"/>
      <c r="AKU189" s="15"/>
      <c r="AKV189" s="15"/>
      <c r="AKW189" s="15"/>
      <c r="AKX189" s="15"/>
      <c r="AKY189" s="15"/>
      <c r="AKZ189" s="15"/>
      <c r="ALA189" s="15"/>
      <c r="ALB189" s="15"/>
      <c r="ALC189" s="15"/>
      <c r="ALD189" s="15"/>
      <c r="ALE189" s="15"/>
      <c r="ALF189" s="15"/>
      <c r="ALG189" s="15"/>
      <c r="ALH189" s="15"/>
      <c r="ALI189" s="15"/>
      <c r="ALJ189" s="15"/>
      <c r="ALK189" s="15"/>
      <c r="ALL189" s="15"/>
      <c r="ALM189" s="15"/>
      <c r="ALN189" s="15"/>
      <c r="ALO189" s="15"/>
      <c r="ALP189" s="15"/>
      <c r="ALQ189" s="15"/>
      <c r="ALR189" s="15"/>
      <c r="ALS189" s="15"/>
      <c r="ALT189" s="15"/>
      <c r="ALU189" s="15"/>
      <c r="ALV189" s="15"/>
      <c r="ALW189" s="15"/>
      <c r="ALX189" s="15"/>
      <c r="ALY189" s="15"/>
      <c r="ALZ189" s="15"/>
      <c r="AMA189" s="15"/>
      <c r="AMB189" s="15"/>
      <c r="AMC189" s="15"/>
      <c r="AMD189" s="15"/>
      <c r="AME189" s="15"/>
      <c r="AMF189" s="15"/>
    </row>
    <row r="190" spans="1:1020" s="19" customFormat="1" outlineLevel="1">
      <c r="A190" s="113" t="s">
        <v>726</v>
      </c>
      <c r="B190" s="124" t="s">
        <v>43</v>
      </c>
      <c r="C190" s="125" t="s">
        <v>407</v>
      </c>
      <c r="D190" s="126" t="s">
        <v>408</v>
      </c>
      <c r="E190" s="126"/>
      <c r="F190" s="126" t="s">
        <v>409</v>
      </c>
      <c r="G190" s="126"/>
      <c r="H190" s="124" t="s">
        <v>410</v>
      </c>
      <c r="I190" s="124"/>
      <c r="J190" s="133" t="s">
        <v>53</v>
      </c>
      <c r="K190" s="105">
        <v>0</v>
      </c>
      <c r="L190" s="129">
        <v>230000000</v>
      </c>
      <c r="M190" s="107" t="s">
        <v>384</v>
      </c>
      <c r="N190" s="130" t="s">
        <v>386</v>
      </c>
      <c r="O190" s="134" t="s">
        <v>47</v>
      </c>
      <c r="P190" s="107" t="s">
        <v>48</v>
      </c>
      <c r="Q190" s="131" t="s">
        <v>73</v>
      </c>
      <c r="R190" s="110" t="s">
        <v>50</v>
      </c>
      <c r="S190" s="107">
        <v>796</v>
      </c>
      <c r="T190" s="107" t="s">
        <v>51</v>
      </c>
      <c r="U190" s="132">
        <v>78</v>
      </c>
      <c r="V190" s="132">
        <v>3122.68</v>
      </c>
      <c r="W190" s="112">
        <f t="shared" si="19"/>
        <v>243569.03999999998</v>
      </c>
      <c r="X190" s="269">
        <f t="shared" si="18"/>
        <v>272797.3248</v>
      </c>
      <c r="Y190" s="107"/>
      <c r="Z190" s="135">
        <v>2016</v>
      </c>
      <c r="AA190" s="289"/>
      <c r="AB190" s="15" t="s">
        <v>52</v>
      </c>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c r="HM190" s="15"/>
      <c r="HN190" s="15"/>
      <c r="HO190" s="15"/>
      <c r="HP190" s="15"/>
      <c r="HQ190" s="15"/>
      <c r="HR190" s="15"/>
      <c r="HS190" s="15"/>
      <c r="HT190" s="15"/>
      <c r="HU190" s="15"/>
      <c r="HV190" s="15"/>
      <c r="HW190" s="15"/>
      <c r="HX190" s="15"/>
      <c r="HY190" s="15"/>
      <c r="HZ190" s="15"/>
      <c r="IA190" s="15"/>
      <c r="IB190" s="15"/>
      <c r="IC190" s="15"/>
      <c r="ID190" s="15"/>
      <c r="IE190" s="15"/>
      <c r="IF190" s="15"/>
      <c r="IG190" s="15"/>
      <c r="IH190" s="15"/>
      <c r="II190" s="15"/>
      <c r="IJ190" s="15"/>
      <c r="IK190" s="15"/>
      <c r="IL190" s="15"/>
      <c r="IM190" s="15"/>
      <c r="IN190" s="15"/>
      <c r="IO190" s="15"/>
      <c r="IP190" s="15"/>
      <c r="IQ190" s="15"/>
      <c r="IR190" s="15"/>
      <c r="IS190" s="15"/>
      <c r="IT190" s="15"/>
      <c r="IU190" s="15"/>
      <c r="IV190" s="15"/>
      <c r="IW190" s="15"/>
      <c r="IX190" s="15"/>
      <c r="IY190" s="15"/>
      <c r="IZ190" s="15"/>
      <c r="JA190" s="15"/>
      <c r="JB190" s="15"/>
      <c r="JC190" s="15"/>
      <c r="JD190" s="15"/>
      <c r="JE190" s="15"/>
      <c r="JF190" s="15"/>
      <c r="JG190" s="15"/>
      <c r="JH190" s="15"/>
      <c r="JI190" s="15"/>
      <c r="JJ190" s="15"/>
      <c r="JK190" s="15"/>
      <c r="JL190" s="15"/>
      <c r="JM190" s="15"/>
      <c r="JN190" s="15"/>
      <c r="JO190" s="15"/>
      <c r="JP190" s="15"/>
      <c r="JQ190" s="15"/>
      <c r="JR190" s="15"/>
      <c r="JS190" s="15"/>
      <c r="JT190" s="15"/>
      <c r="JU190" s="15"/>
      <c r="JV190" s="15"/>
      <c r="JW190" s="15"/>
      <c r="JX190" s="15"/>
      <c r="JY190" s="15"/>
      <c r="JZ190" s="15"/>
      <c r="KA190" s="15"/>
      <c r="KB190" s="15"/>
      <c r="KC190" s="15"/>
      <c r="KD190" s="15"/>
      <c r="KE190" s="15"/>
      <c r="KF190" s="15"/>
      <c r="KG190" s="15"/>
      <c r="KH190" s="15"/>
      <c r="KI190" s="15"/>
      <c r="KJ190" s="15"/>
      <c r="KK190" s="15"/>
      <c r="KL190" s="15"/>
      <c r="KM190" s="15"/>
      <c r="KN190" s="15"/>
      <c r="KO190" s="15"/>
      <c r="KP190" s="15"/>
      <c r="KQ190" s="15"/>
      <c r="KR190" s="15"/>
      <c r="KS190" s="15"/>
      <c r="KT190" s="15"/>
      <c r="KU190" s="15"/>
      <c r="KV190" s="15"/>
      <c r="KW190" s="15"/>
      <c r="KX190" s="15"/>
      <c r="KY190" s="15"/>
      <c r="KZ190" s="15"/>
      <c r="LA190" s="15"/>
      <c r="LB190" s="15"/>
      <c r="LC190" s="15"/>
      <c r="LD190" s="15"/>
      <c r="LE190" s="15"/>
      <c r="LF190" s="15"/>
      <c r="LG190" s="15"/>
      <c r="LH190" s="15"/>
      <c r="LI190" s="15"/>
      <c r="LJ190" s="15"/>
      <c r="LK190" s="15"/>
      <c r="LL190" s="15"/>
      <c r="LM190" s="15"/>
      <c r="LN190" s="15"/>
      <c r="LO190" s="15"/>
      <c r="LP190" s="15"/>
      <c r="LQ190" s="15"/>
      <c r="LR190" s="15"/>
      <c r="LS190" s="15"/>
      <c r="LT190" s="15"/>
      <c r="LU190" s="15"/>
      <c r="LV190" s="15"/>
      <c r="LW190" s="15"/>
      <c r="LX190" s="15"/>
      <c r="LY190" s="15"/>
      <c r="LZ190" s="15"/>
      <c r="MA190" s="15"/>
      <c r="MB190" s="15"/>
      <c r="MC190" s="15"/>
      <c r="MD190" s="15"/>
      <c r="ME190" s="15"/>
      <c r="MF190" s="15"/>
      <c r="MG190" s="15"/>
      <c r="MH190" s="15"/>
      <c r="MI190" s="15"/>
      <c r="MJ190" s="15"/>
      <c r="MK190" s="15"/>
      <c r="ML190" s="15"/>
      <c r="MM190" s="15"/>
      <c r="MN190" s="15"/>
      <c r="MO190" s="15"/>
      <c r="MP190" s="15"/>
      <c r="MQ190" s="15"/>
      <c r="MR190" s="15"/>
      <c r="MS190" s="15"/>
      <c r="MT190" s="15"/>
      <c r="MU190" s="15"/>
      <c r="MV190" s="15"/>
      <c r="MW190" s="15"/>
      <c r="MX190" s="15"/>
      <c r="MY190" s="15"/>
      <c r="MZ190" s="15"/>
      <c r="NA190" s="15"/>
      <c r="NB190" s="15"/>
      <c r="NC190" s="15"/>
      <c r="ND190" s="15"/>
      <c r="NE190" s="15"/>
      <c r="NF190" s="15"/>
      <c r="NG190" s="15"/>
      <c r="NH190" s="15"/>
      <c r="NI190" s="15"/>
      <c r="NJ190" s="15"/>
      <c r="NK190" s="15"/>
      <c r="NL190" s="15"/>
      <c r="NM190" s="15"/>
      <c r="NN190" s="15"/>
      <c r="NO190" s="15"/>
      <c r="NP190" s="15"/>
      <c r="NQ190" s="15"/>
      <c r="NR190" s="15"/>
      <c r="NS190" s="15"/>
      <c r="NT190" s="15"/>
      <c r="NU190" s="15"/>
      <c r="NV190" s="15"/>
      <c r="NW190" s="15"/>
      <c r="NX190" s="15"/>
      <c r="NY190" s="15"/>
      <c r="NZ190" s="15"/>
      <c r="OA190" s="15"/>
      <c r="OB190" s="15"/>
      <c r="OC190" s="15"/>
      <c r="OD190" s="15"/>
      <c r="OE190" s="15"/>
      <c r="OF190" s="15"/>
      <c r="OG190" s="15"/>
      <c r="OH190" s="15"/>
      <c r="OI190" s="15"/>
      <c r="OJ190" s="15"/>
      <c r="OK190" s="15"/>
      <c r="OL190" s="15"/>
      <c r="OM190" s="15"/>
      <c r="ON190" s="15"/>
      <c r="OO190" s="15"/>
      <c r="OP190" s="15"/>
      <c r="OQ190" s="15"/>
      <c r="OR190" s="15"/>
      <c r="OS190" s="15"/>
      <c r="OT190" s="15"/>
      <c r="OU190" s="15"/>
      <c r="OV190" s="15"/>
      <c r="OW190" s="15"/>
      <c r="OX190" s="15"/>
      <c r="OY190" s="15"/>
      <c r="OZ190" s="15"/>
      <c r="PA190" s="15"/>
      <c r="PB190" s="15"/>
      <c r="PC190" s="15"/>
      <c r="PD190" s="15"/>
      <c r="PE190" s="15"/>
      <c r="PF190" s="15"/>
      <c r="PG190" s="15"/>
      <c r="PH190" s="15"/>
      <c r="PI190" s="15"/>
      <c r="PJ190" s="15"/>
      <c r="PK190" s="15"/>
      <c r="PL190" s="15"/>
      <c r="PM190" s="15"/>
      <c r="PN190" s="15"/>
      <c r="PO190" s="15"/>
      <c r="PP190" s="15"/>
      <c r="PQ190" s="15"/>
      <c r="PR190" s="15"/>
      <c r="PS190" s="15"/>
      <c r="PT190" s="15"/>
      <c r="PU190" s="15"/>
      <c r="PV190" s="15"/>
      <c r="PW190" s="15"/>
      <c r="PX190" s="15"/>
      <c r="PY190" s="15"/>
      <c r="PZ190" s="15"/>
      <c r="QA190" s="15"/>
      <c r="QB190" s="15"/>
      <c r="QC190" s="15"/>
      <c r="QD190" s="15"/>
      <c r="QE190" s="15"/>
      <c r="QF190" s="15"/>
      <c r="QG190" s="15"/>
      <c r="QH190" s="15"/>
      <c r="QI190" s="15"/>
      <c r="QJ190" s="15"/>
      <c r="QK190" s="15"/>
      <c r="QL190" s="15"/>
      <c r="QM190" s="15"/>
      <c r="QN190" s="15"/>
      <c r="QO190" s="15"/>
      <c r="QP190" s="15"/>
      <c r="QQ190" s="15"/>
      <c r="QR190" s="15"/>
      <c r="QS190" s="15"/>
      <c r="QT190" s="15"/>
      <c r="QU190" s="15"/>
      <c r="QV190" s="15"/>
      <c r="QW190" s="15"/>
      <c r="QX190" s="15"/>
      <c r="QY190" s="15"/>
      <c r="QZ190" s="15"/>
      <c r="RA190" s="15"/>
      <c r="RB190" s="15"/>
      <c r="RC190" s="15"/>
      <c r="RD190" s="15"/>
      <c r="RE190" s="15"/>
      <c r="RF190" s="15"/>
      <c r="RG190" s="15"/>
      <c r="RH190" s="15"/>
      <c r="RI190" s="15"/>
      <c r="RJ190" s="15"/>
      <c r="RK190" s="15"/>
      <c r="RL190" s="15"/>
      <c r="RM190" s="15"/>
      <c r="RN190" s="15"/>
      <c r="RO190" s="15"/>
      <c r="RP190" s="15"/>
      <c r="RQ190" s="15"/>
      <c r="RR190" s="15"/>
      <c r="RS190" s="15"/>
      <c r="RT190" s="15"/>
      <c r="RU190" s="15"/>
      <c r="RV190" s="15"/>
      <c r="RW190" s="15"/>
      <c r="RX190" s="15"/>
      <c r="RY190" s="15"/>
      <c r="RZ190" s="15"/>
      <c r="SA190" s="15"/>
      <c r="SB190" s="15"/>
      <c r="SC190" s="15"/>
      <c r="SD190" s="15"/>
      <c r="SE190" s="15"/>
      <c r="SF190" s="15"/>
      <c r="SG190" s="15"/>
      <c r="SH190" s="15"/>
      <c r="SI190" s="15"/>
      <c r="SJ190" s="15"/>
      <c r="SK190" s="15"/>
      <c r="SL190" s="15"/>
      <c r="SM190" s="15"/>
      <c r="SN190" s="15"/>
      <c r="SO190" s="15"/>
      <c r="SP190" s="15"/>
      <c r="SQ190" s="15"/>
      <c r="SR190" s="15"/>
      <c r="SS190" s="15"/>
      <c r="ST190" s="15"/>
      <c r="SU190" s="15"/>
      <c r="SV190" s="15"/>
      <c r="SW190" s="15"/>
      <c r="SX190" s="15"/>
      <c r="SY190" s="15"/>
      <c r="SZ190" s="15"/>
      <c r="TA190" s="15"/>
      <c r="TB190" s="15"/>
      <c r="TC190" s="15"/>
      <c r="TD190" s="15"/>
      <c r="TE190" s="15"/>
      <c r="TF190" s="15"/>
      <c r="TG190" s="15"/>
      <c r="TH190" s="15"/>
      <c r="TI190" s="15"/>
      <c r="TJ190" s="15"/>
      <c r="TK190" s="15"/>
      <c r="TL190" s="15"/>
      <c r="TM190" s="15"/>
      <c r="TN190" s="15"/>
      <c r="TO190" s="15"/>
      <c r="TP190" s="15"/>
      <c r="TQ190" s="15"/>
      <c r="TR190" s="15"/>
      <c r="TS190" s="15"/>
      <c r="TT190" s="15"/>
      <c r="TU190" s="15"/>
      <c r="TV190" s="15"/>
      <c r="TW190" s="15"/>
      <c r="TX190" s="15"/>
      <c r="TY190" s="15"/>
      <c r="TZ190" s="15"/>
      <c r="UA190" s="15"/>
      <c r="UB190" s="15"/>
      <c r="UC190" s="15"/>
      <c r="UD190" s="15"/>
      <c r="UE190" s="15"/>
      <c r="UF190" s="15"/>
      <c r="UG190" s="15"/>
      <c r="UH190" s="15"/>
      <c r="UI190" s="15"/>
      <c r="UJ190" s="15"/>
      <c r="UK190" s="15"/>
      <c r="UL190" s="15"/>
      <c r="UM190" s="15"/>
      <c r="UN190" s="15"/>
      <c r="UO190" s="15"/>
      <c r="UP190" s="15"/>
      <c r="UQ190" s="15"/>
      <c r="UR190" s="15"/>
      <c r="US190" s="15"/>
      <c r="UT190" s="15"/>
      <c r="UU190" s="15"/>
      <c r="UV190" s="15"/>
      <c r="UW190" s="15"/>
      <c r="UX190" s="15"/>
      <c r="UY190" s="15"/>
      <c r="UZ190" s="15"/>
      <c r="VA190" s="15"/>
      <c r="VB190" s="15"/>
      <c r="VC190" s="15"/>
      <c r="VD190" s="15"/>
      <c r="VE190" s="15"/>
      <c r="VF190" s="15"/>
      <c r="VG190" s="15"/>
      <c r="VH190" s="15"/>
      <c r="VI190" s="15"/>
      <c r="VJ190" s="15"/>
      <c r="VK190" s="15"/>
      <c r="VL190" s="15"/>
      <c r="VM190" s="15"/>
      <c r="VN190" s="15"/>
      <c r="VO190" s="15"/>
      <c r="VP190" s="15"/>
      <c r="VQ190" s="15"/>
      <c r="VR190" s="15"/>
      <c r="VS190" s="15"/>
      <c r="VT190" s="15"/>
      <c r="VU190" s="15"/>
      <c r="VV190" s="15"/>
      <c r="VW190" s="15"/>
      <c r="VX190" s="15"/>
      <c r="VY190" s="15"/>
      <c r="VZ190" s="15"/>
      <c r="WA190" s="15"/>
      <c r="WB190" s="15"/>
      <c r="WC190" s="15"/>
      <c r="WD190" s="15"/>
      <c r="WE190" s="15"/>
      <c r="WF190" s="15"/>
      <c r="WG190" s="15"/>
      <c r="WH190" s="15"/>
      <c r="WI190" s="15"/>
      <c r="WJ190" s="15"/>
      <c r="WK190" s="15"/>
      <c r="WL190" s="15"/>
      <c r="WM190" s="15"/>
      <c r="WN190" s="15"/>
      <c r="WO190" s="15"/>
      <c r="WP190" s="15"/>
      <c r="WQ190" s="15"/>
      <c r="WR190" s="15"/>
      <c r="WS190" s="15"/>
      <c r="WT190" s="15"/>
      <c r="WU190" s="15"/>
      <c r="WV190" s="15"/>
      <c r="WW190" s="15"/>
      <c r="WX190" s="15"/>
      <c r="WY190" s="15"/>
      <c r="WZ190" s="15"/>
      <c r="XA190" s="15"/>
      <c r="XB190" s="15"/>
      <c r="XC190" s="15"/>
      <c r="XD190" s="15"/>
      <c r="XE190" s="15"/>
      <c r="XF190" s="15"/>
      <c r="XG190" s="15"/>
      <c r="XH190" s="15"/>
      <c r="XI190" s="15"/>
      <c r="XJ190" s="15"/>
      <c r="XK190" s="15"/>
      <c r="XL190" s="15"/>
      <c r="XM190" s="15"/>
      <c r="XN190" s="15"/>
      <c r="XO190" s="15"/>
      <c r="XP190" s="15"/>
      <c r="XQ190" s="15"/>
      <c r="XR190" s="15"/>
      <c r="XS190" s="15"/>
      <c r="XT190" s="15"/>
      <c r="XU190" s="15"/>
      <c r="XV190" s="15"/>
      <c r="XW190" s="15"/>
      <c r="XX190" s="15"/>
      <c r="XY190" s="15"/>
      <c r="XZ190" s="15"/>
      <c r="YA190" s="15"/>
      <c r="YB190" s="15"/>
      <c r="YC190" s="15"/>
      <c r="YD190" s="15"/>
      <c r="YE190" s="15"/>
      <c r="YF190" s="15"/>
      <c r="YG190" s="15"/>
      <c r="YH190" s="15"/>
      <c r="YI190" s="15"/>
      <c r="YJ190" s="15"/>
      <c r="YK190" s="15"/>
      <c r="YL190" s="15"/>
      <c r="YM190" s="15"/>
      <c r="YN190" s="15"/>
      <c r="YO190" s="15"/>
      <c r="YP190" s="15"/>
      <c r="YQ190" s="15"/>
      <c r="YR190" s="15"/>
      <c r="YS190" s="15"/>
      <c r="YT190" s="15"/>
      <c r="YU190" s="15"/>
      <c r="YV190" s="15"/>
      <c r="YW190" s="15"/>
      <c r="YX190" s="15"/>
      <c r="YY190" s="15"/>
      <c r="YZ190" s="15"/>
      <c r="ZA190" s="15"/>
      <c r="ZB190" s="15"/>
      <c r="ZC190" s="15"/>
      <c r="ZD190" s="15"/>
      <c r="ZE190" s="15"/>
      <c r="ZF190" s="15"/>
      <c r="ZG190" s="15"/>
      <c r="ZH190" s="15"/>
      <c r="ZI190" s="15"/>
      <c r="ZJ190" s="15"/>
      <c r="ZK190" s="15"/>
      <c r="ZL190" s="15"/>
      <c r="ZM190" s="15"/>
      <c r="ZN190" s="15"/>
      <c r="ZO190" s="15"/>
      <c r="ZP190" s="15"/>
      <c r="ZQ190" s="15"/>
      <c r="ZR190" s="15"/>
      <c r="ZS190" s="15"/>
      <c r="ZT190" s="15"/>
      <c r="ZU190" s="15"/>
      <c r="ZV190" s="15"/>
      <c r="ZW190" s="15"/>
      <c r="ZX190" s="15"/>
      <c r="ZY190" s="15"/>
      <c r="ZZ190" s="15"/>
      <c r="AAA190" s="15"/>
      <c r="AAB190" s="15"/>
      <c r="AAC190" s="15"/>
      <c r="AAD190" s="15"/>
      <c r="AAE190" s="15"/>
      <c r="AAF190" s="15"/>
      <c r="AAG190" s="15"/>
      <c r="AAH190" s="15"/>
      <c r="AAI190" s="15"/>
      <c r="AAJ190" s="15"/>
      <c r="AAK190" s="15"/>
      <c r="AAL190" s="15"/>
      <c r="AAM190" s="15"/>
      <c r="AAN190" s="15"/>
      <c r="AAO190" s="15"/>
      <c r="AAP190" s="15"/>
      <c r="AAQ190" s="15"/>
      <c r="AAR190" s="15"/>
      <c r="AAS190" s="15"/>
      <c r="AAT190" s="15"/>
      <c r="AAU190" s="15"/>
      <c r="AAV190" s="15"/>
      <c r="AAW190" s="15"/>
      <c r="AAX190" s="15"/>
      <c r="AAY190" s="15"/>
      <c r="AAZ190" s="15"/>
      <c r="ABA190" s="15"/>
      <c r="ABB190" s="15"/>
      <c r="ABC190" s="15"/>
      <c r="ABD190" s="15"/>
      <c r="ABE190" s="15"/>
      <c r="ABF190" s="15"/>
      <c r="ABG190" s="15"/>
      <c r="ABH190" s="15"/>
      <c r="ABI190" s="15"/>
      <c r="ABJ190" s="15"/>
      <c r="ABK190" s="15"/>
      <c r="ABL190" s="15"/>
      <c r="ABM190" s="15"/>
      <c r="ABN190" s="15"/>
      <c r="ABO190" s="15"/>
      <c r="ABP190" s="15"/>
      <c r="ABQ190" s="15"/>
      <c r="ABR190" s="15"/>
      <c r="ABS190" s="15"/>
      <c r="ABT190" s="15"/>
      <c r="ABU190" s="15"/>
      <c r="ABV190" s="15"/>
      <c r="ABW190" s="15"/>
      <c r="ABX190" s="15"/>
      <c r="ABY190" s="15"/>
      <c r="ABZ190" s="15"/>
      <c r="ACA190" s="15"/>
      <c r="ACB190" s="15"/>
      <c r="ACC190" s="15"/>
      <c r="ACD190" s="15"/>
      <c r="ACE190" s="15"/>
      <c r="ACF190" s="15"/>
      <c r="ACG190" s="15"/>
      <c r="ACH190" s="15"/>
      <c r="ACI190" s="15"/>
      <c r="ACJ190" s="15"/>
      <c r="ACK190" s="15"/>
      <c r="ACL190" s="15"/>
      <c r="ACM190" s="15"/>
      <c r="ACN190" s="15"/>
      <c r="ACO190" s="15"/>
      <c r="ACP190" s="15"/>
      <c r="ACQ190" s="15"/>
      <c r="ACR190" s="15"/>
      <c r="ACS190" s="15"/>
      <c r="ACT190" s="15"/>
      <c r="ACU190" s="15"/>
      <c r="ACV190" s="15"/>
      <c r="ACW190" s="15"/>
      <c r="ACX190" s="15"/>
      <c r="ACY190" s="15"/>
      <c r="ACZ190" s="15"/>
      <c r="ADA190" s="15"/>
      <c r="ADB190" s="15"/>
      <c r="ADC190" s="15"/>
      <c r="ADD190" s="15"/>
      <c r="ADE190" s="15"/>
      <c r="ADF190" s="15"/>
      <c r="ADG190" s="15"/>
      <c r="ADH190" s="15"/>
      <c r="ADI190" s="15"/>
      <c r="ADJ190" s="15"/>
      <c r="ADK190" s="15"/>
      <c r="ADL190" s="15"/>
      <c r="ADM190" s="15"/>
      <c r="ADN190" s="15"/>
      <c r="ADO190" s="15"/>
      <c r="ADP190" s="15"/>
      <c r="ADQ190" s="15"/>
      <c r="ADR190" s="15"/>
      <c r="ADS190" s="15"/>
      <c r="ADT190" s="15"/>
      <c r="ADU190" s="15"/>
      <c r="ADV190" s="15"/>
      <c r="ADW190" s="15"/>
      <c r="ADX190" s="15"/>
      <c r="ADY190" s="15"/>
      <c r="ADZ190" s="15"/>
      <c r="AEA190" s="15"/>
      <c r="AEB190" s="15"/>
      <c r="AEC190" s="15"/>
      <c r="AED190" s="15"/>
      <c r="AEE190" s="15"/>
      <c r="AEF190" s="15"/>
      <c r="AEG190" s="15"/>
      <c r="AEH190" s="15"/>
      <c r="AEI190" s="15"/>
      <c r="AEJ190" s="15"/>
      <c r="AEK190" s="15"/>
      <c r="AEL190" s="15"/>
      <c r="AEM190" s="15"/>
      <c r="AEN190" s="15"/>
      <c r="AEO190" s="15"/>
      <c r="AEP190" s="15"/>
      <c r="AEQ190" s="15"/>
      <c r="AER190" s="15"/>
      <c r="AES190" s="15"/>
      <c r="AET190" s="15"/>
      <c r="AEU190" s="15"/>
      <c r="AEV190" s="15"/>
      <c r="AEW190" s="15"/>
      <c r="AEX190" s="15"/>
      <c r="AEY190" s="15"/>
      <c r="AEZ190" s="15"/>
      <c r="AFA190" s="15"/>
      <c r="AFB190" s="15"/>
      <c r="AFC190" s="15"/>
      <c r="AFD190" s="15"/>
      <c r="AFE190" s="15"/>
      <c r="AFF190" s="15"/>
      <c r="AFG190" s="15"/>
      <c r="AFH190" s="15"/>
      <c r="AFI190" s="15"/>
      <c r="AFJ190" s="15"/>
      <c r="AFK190" s="15"/>
      <c r="AFL190" s="15"/>
      <c r="AFM190" s="15"/>
      <c r="AFN190" s="15"/>
      <c r="AFO190" s="15"/>
      <c r="AFP190" s="15"/>
      <c r="AFQ190" s="15"/>
      <c r="AFR190" s="15"/>
      <c r="AFS190" s="15"/>
      <c r="AFT190" s="15"/>
      <c r="AFU190" s="15"/>
      <c r="AFV190" s="15"/>
      <c r="AFW190" s="15"/>
      <c r="AFX190" s="15"/>
      <c r="AFY190" s="15"/>
      <c r="AFZ190" s="15"/>
      <c r="AGA190" s="15"/>
      <c r="AGB190" s="15"/>
      <c r="AGC190" s="15"/>
      <c r="AGD190" s="15"/>
      <c r="AGE190" s="15"/>
      <c r="AGF190" s="15"/>
      <c r="AGG190" s="15"/>
      <c r="AGH190" s="15"/>
      <c r="AGI190" s="15"/>
      <c r="AGJ190" s="15"/>
      <c r="AGK190" s="15"/>
      <c r="AGL190" s="15"/>
      <c r="AGM190" s="15"/>
      <c r="AGN190" s="15"/>
      <c r="AGO190" s="15"/>
      <c r="AGP190" s="15"/>
      <c r="AGQ190" s="15"/>
      <c r="AGR190" s="15"/>
      <c r="AGS190" s="15"/>
      <c r="AGT190" s="15"/>
      <c r="AGU190" s="15"/>
      <c r="AGV190" s="15"/>
      <c r="AGW190" s="15"/>
      <c r="AGX190" s="15"/>
      <c r="AGY190" s="15"/>
      <c r="AGZ190" s="15"/>
      <c r="AHA190" s="15"/>
      <c r="AHB190" s="15"/>
      <c r="AHC190" s="15"/>
      <c r="AHD190" s="15"/>
      <c r="AHE190" s="15"/>
      <c r="AHF190" s="15"/>
      <c r="AHG190" s="15"/>
      <c r="AHH190" s="15"/>
      <c r="AHI190" s="15"/>
      <c r="AHJ190" s="15"/>
      <c r="AHK190" s="15"/>
      <c r="AHL190" s="15"/>
      <c r="AHM190" s="15"/>
      <c r="AHN190" s="15"/>
      <c r="AHO190" s="15"/>
      <c r="AHP190" s="15"/>
      <c r="AHQ190" s="15"/>
      <c r="AHR190" s="15"/>
      <c r="AHS190" s="15"/>
      <c r="AHT190" s="15"/>
      <c r="AHU190" s="15"/>
      <c r="AHV190" s="15"/>
      <c r="AHW190" s="15"/>
      <c r="AHX190" s="15"/>
      <c r="AHY190" s="15"/>
      <c r="AHZ190" s="15"/>
      <c r="AIA190" s="15"/>
      <c r="AIB190" s="15"/>
      <c r="AIC190" s="15"/>
      <c r="AID190" s="15"/>
      <c r="AIE190" s="15"/>
      <c r="AIF190" s="15"/>
      <c r="AIG190" s="15"/>
      <c r="AIH190" s="15"/>
      <c r="AII190" s="15"/>
      <c r="AIJ190" s="15"/>
      <c r="AIK190" s="15"/>
      <c r="AIL190" s="15"/>
      <c r="AIM190" s="15"/>
      <c r="AIN190" s="15"/>
      <c r="AIO190" s="15"/>
      <c r="AIP190" s="15"/>
      <c r="AIQ190" s="15"/>
      <c r="AIR190" s="15"/>
      <c r="AIS190" s="15"/>
      <c r="AIT190" s="15"/>
      <c r="AIU190" s="15"/>
      <c r="AIV190" s="15"/>
      <c r="AIW190" s="15"/>
      <c r="AIX190" s="15"/>
      <c r="AIY190" s="15"/>
      <c r="AIZ190" s="15"/>
      <c r="AJA190" s="15"/>
      <c r="AJB190" s="15"/>
      <c r="AJC190" s="15"/>
      <c r="AJD190" s="15"/>
      <c r="AJE190" s="15"/>
      <c r="AJF190" s="15"/>
      <c r="AJG190" s="15"/>
      <c r="AJH190" s="15"/>
      <c r="AJI190" s="15"/>
      <c r="AJJ190" s="15"/>
      <c r="AJK190" s="15"/>
      <c r="AJL190" s="15"/>
      <c r="AJM190" s="15"/>
      <c r="AJN190" s="15"/>
      <c r="AJO190" s="15"/>
      <c r="AJP190" s="15"/>
      <c r="AJQ190" s="15"/>
      <c r="AJR190" s="15"/>
      <c r="AJS190" s="15"/>
      <c r="AJT190" s="15"/>
      <c r="AJU190" s="15"/>
      <c r="AJV190" s="15"/>
      <c r="AJW190" s="15"/>
      <c r="AJX190" s="15"/>
      <c r="AJY190" s="15"/>
      <c r="AJZ190" s="15"/>
      <c r="AKA190" s="15"/>
      <c r="AKB190" s="15"/>
      <c r="AKC190" s="15"/>
      <c r="AKD190" s="15"/>
      <c r="AKE190" s="15"/>
      <c r="AKF190" s="15"/>
      <c r="AKG190" s="15"/>
      <c r="AKH190" s="15"/>
      <c r="AKI190" s="15"/>
      <c r="AKJ190" s="15"/>
      <c r="AKK190" s="15"/>
      <c r="AKL190" s="15"/>
      <c r="AKM190" s="15"/>
      <c r="AKN190" s="15"/>
      <c r="AKO190" s="15"/>
      <c r="AKP190" s="15"/>
      <c r="AKQ190" s="15"/>
      <c r="AKR190" s="15"/>
      <c r="AKS190" s="15"/>
      <c r="AKT190" s="15"/>
      <c r="AKU190" s="15"/>
      <c r="AKV190" s="15"/>
      <c r="AKW190" s="15"/>
      <c r="AKX190" s="15"/>
      <c r="AKY190" s="15"/>
      <c r="AKZ190" s="15"/>
      <c r="ALA190" s="15"/>
      <c r="ALB190" s="15"/>
      <c r="ALC190" s="15"/>
      <c r="ALD190" s="15"/>
      <c r="ALE190" s="15"/>
      <c r="ALF190" s="15"/>
      <c r="ALG190" s="15"/>
      <c r="ALH190" s="15"/>
      <c r="ALI190" s="15"/>
      <c r="ALJ190" s="15"/>
      <c r="ALK190" s="15"/>
      <c r="ALL190" s="15"/>
      <c r="ALM190" s="15"/>
      <c r="ALN190" s="15"/>
      <c r="ALO190" s="15"/>
      <c r="ALP190" s="15"/>
      <c r="ALQ190" s="15"/>
      <c r="ALR190" s="15"/>
      <c r="ALS190" s="15"/>
      <c r="ALT190" s="15"/>
      <c r="ALU190" s="15"/>
      <c r="ALV190" s="15"/>
      <c r="ALW190" s="15"/>
      <c r="ALX190" s="15"/>
      <c r="ALY190" s="15"/>
      <c r="ALZ190" s="15"/>
      <c r="AMA190" s="15"/>
      <c r="AMB190" s="15"/>
      <c r="AMC190" s="15"/>
      <c r="AMD190" s="15"/>
      <c r="AME190" s="15"/>
      <c r="AMF190" s="15"/>
    </row>
    <row r="191" spans="1:1020" s="19" customFormat="1" outlineLevel="1">
      <c r="A191" s="113" t="s">
        <v>727</v>
      </c>
      <c r="B191" s="124" t="s">
        <v>43</v>
      </c>
      <c r="C191" s="125" t="s">
        <v>411</v>
      </c>
      <c r="D191" s="126" t="s">
        <v>213</v>
      </c>
      <c r="E191" s="126"/>
      <c r="F191" s="126" t="s">
        <v>412</v>
      </c>
      <c r="G191" s="126"/>
      <c r="H191" s="124" t="s">
        <v>414</v>
      </c>
      <c r="I191" s="124"/>
      <c r="J191" s="133" t="s">
        <v>53</v>
      </c>
      <c r="K191" s="105">
        <v>0</v>
      </c>
      <c r="L191" s="129">
        <v>230000000</v>
      </c>
      <c r="M191" s="107" t="s">
        <v>384</v>
      </c>
      <c r="N191" s="130" t="s">
        <v>386</v>
      </c>
      <c r="O191" s="134" t="s">
        <v>47</v>
      </c>
      <c r="P191" s="107" t="s">
        <v>48</v>
      </c>
      <c r="Q191" s="131" t="s">
        <v>73</v>
      </c>
      <c r="R191" s="110" t="s">
        <v>50</v>
      </c>
      <c r="S191" s="107">
        <v>796</v>
      </c>
      <c r="T191" s="107" t="s">
        <v>51</v>
      </c>
      <c r="U191" s="132">
        <v>21</v>
      </c>
      <c r="V191" s="132">
        <v>15814.33</v>
      </c>
      <c r="W191" s="112">
        <f t="shared" si="19"/>
        <v>332100.93</v>
      </c>
      <c r="X191" s="269">
        <f t="shared" si="18"/>
        <v>371953.04160000006</v>
      </c>
      <c r="Y191" s="107"/>
      <c r="Z191" s="135">
        <v>2016</v>
      </c>
      <c r="AA191" s="289"/>
      <c r="AB191" s="15" t="s">
        <v>52</v>
      </c>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c r="HM191" s="15"/>
      <c r="HN191" s="15"/>
      <c r="HO191" s="15"/>
      <c r="HP191" s="15"/>
      <c r="HQ191" s="15"/>
      <c r="HR191" s="15"/>
      <c r="HS191" s="15"/>
      <c r="HT191" s="15"/>
      <c r="HU191" s="15"/>
      <c r="HV191" s="15"/>
      <c r="HW191" s="15"/>
      <c r="HX191" s="15"/>
      <c r="HY191" s="15"/>
      <c r="HZ191" s="15"/>
      <c r="IA191" s="15"/>
      <c r="IB191" s="15"/>
      <c r="IC191" s="15"/>
      <c r="ID191" s="15"/>
      <c r="IE191" s="15"/>
      <c r="IF191" s="15"/>
      <c r="IG191" s="15"/>
      <c r="IH191" s="15"/>
      <c r="II191" s="15"/>
      <c r="IJ191" s="15"/>
      <c r="IK191" s="15"/>
      <c r="IL191" s="15"/>
      <c r="IM191" s="15"/>
      <c r="IN191" s="15"/>
      <c r="IO191" s="15"/>
      <c r="IP191" s="15"/>
      <c r="IQ191" s="15"/>
      <c r="IR191" s="15"/>
      <c r="IS191" s="15"/>
      <c r="IT191" s="15"/>
      <c r="IU191" s="15"/>
      <c r="IV191" s="15"/>
      <c r="IW191" s="15"/>
      <c r="IX191" s="15"/>
      <c r="IY191" s="15"/>
      <c r="IZ191" s="15"/>
      <c r="JA191" s="15"/>
      <c r="JB191" s="15"/>
      <c r="JC191" s="15"/>
      <c r="JD191" s="15"/>
      <c r="JE191" s="15"/>
      <c r="JF191" s="15"/>
      <c r="JG191" s="15"/>
      <c r="JH191" s="15"/>
      <c r="JI191" s="15"/>
      <c r="JJ191" s="15"/>
      <c r="JK191" s="15"/>
      <c r="JL191" s="15"/>
      <c r="JM191" s="15"/>
      <c r="JN191" s="15"/>
      <c r="JO191" s="15"/>
      <c r="JP191" s="15"/>
      <c r="JQ191" s="15"/>
      <c r="JR191" s="15"/>
      <c r="JS191" s="15"/>
      <c r="JT191" s="15"/>
      <c r="JU191" s="15"/>
      <c r="JV191" s="15"/>
      <c r="JW191" s="15"/>
      <c r="JX191" s="15"/>
      <c r="JY191" s="15"/>
      <c r="JZ191" s="15"/>
      <c r="KA191" s="15"/>
      <c r="KB191" s="15"/>
      <c r="KC191" s="15"/>
      <c r="KD191" s="15"/>
      <c r="KE191" s="15"/>
      <c r="KF191" s="15"/>
      <c r="KG191" s="15"/>
      <c r="KH191" s="15"/>
      <c r="KI191" s="15"/>
      <c r="KJ191" s="15"/>
      <c r="KK191" s="15"/>
      <c r="KL191" s="15"/>
      <c r="KM191" s="15"/>
      <c r="KN191" s="15"/>
      <c r="KO191" s="15"/>
      <c r="KP191" s="15"/>
      <c r="KQ191" s="15"/>
      <c r="KR191" s="15"/>
      <c r="KS191" s="15"/>
      <c r="KT191" s="15"/>
      <c r="KU191" s="15"/>
      <c r="KV191" s="15"/>
      <c r="KW191" s="15"/>
      <c r="KX191" s="15"/>
      <c r="KY191" s="15"/>
      <c r="KZ191" s="15"/>
      <c r="LA191" s="15"/>
      <c r="LB191" s="15"/>
      <c r="LC191" s="15"/>
      <c r="LD191" s="15"/>
      <c r="LE191" s="15"/>
      <c r="LF191" s="15"/>
      <c r="LG191" s="15"/>
      <c r="LH191" s="15"/>
      <c r="LI191" s="15"/>
      <c r="LJ191" s="15"/>
      <c r="LK191" s="15"/>
      <c r="LL191" s="15"/>
      <c r="LM191" s="15"/>
      <c r="LN191" s="15"/>
      <c r="LO191" s="15"/>
      <c r="LP191" s="15"/>
      <c r="LQ191" s="15"/>
      <c r="LR191" s="15"/>
      <c r="LS191" s="15"/>
      <c r="LT191" s="15"/>
      <c r="LU191" s="15"/>
      <c r="LV191" s="15"/>
      <c r="LW191" s="15"/>
      <c r="LX191" s="15"/>
      <c r="LY191" s="15"/>
      <c r="LZ191" s="15"/>
      <c r="MA191" s="15"/>
      <c r="MB191" s="15"/>
      <c r="MC191" s="15"/>
      <c r="MD191" s="15"/>
      <c r="ME191" s="15"/>
      <c r="MF191" s="15"/>
      <c r="MG191" s="15"/>
      <c r="MH191" s="15"/>
      <c r="MI191" s="15"/>
      <c r="MJ191" s="15"/>
      <c r="MK191" s="15"/>
      <c r="ML191" s="15"/>
      <c r="MM191" s="15"/>
      <c r="MN191" s="15"/>
      <c r="MO191" s="15"/>
      <c r="MP191" s="15"/>
      <c r="MQ191" s="15"/>
      <c r="MR191" s="15"/>
      <c r="MS191" s="15"/>
      <c r="MT191" s="15"/>
      <c r="MU191" s="15"/>
      <c r="MV191" s="15"/>
      <c r="MW191" s="15"/>
      <c r="MX191" s="15"/>
      <c r="MY191" s="15"/>
      <c r="MZ191" s="15"/>
      <c r="NA191" s="15"/>
      <c r="NB191" s="15"/>
      <c r="NC191" s="15"/>
      <c r="ND191" s="15"/>
      <c r="NE191" s="15"/>
      <c r="NF191" s="15"/>
      <c r="NG191" s="15"/>
      <c r="NH191" s="15"/>
      <c r="NI191" s="15"/>
      <c r="NJ191" s="15"/>
      <c r="NK191" s="15"/>
      <c r="NL191" s="15"/>
      <c r="NM191" s="15"/>
      <c r="NN191" s="15"/>
      <c r="NO191" s="15"/>
      <c r="NP191" s="15"/>
      <c r="NQ191" s="15"/>
      <c r="NR191" s="15"/>
      <c r="NS191" s="15"/>
      <c r="NT191" s="15"/>
      <c r="NU191" s="15"/>
      <c r="NV191" s="15"/>
      <c r="NW191" s="15"/>
      <c r="NX191" s="15"/>
      <c r="NY191" s="15"/>
      <c r="NZ191" s="15"/>
      <c r="OA191" s="15"/>
      <c r="OB191" s="15"/>
      <c r="OC191" s="15"/>
      <c r="OD191" s="15"/>
      <c r="OE191" s="15"/>
      <c r="OF191" s="15"/>
      <c r="OG191" s="15"/>
      <c r="OH191" s="15"/>
      <c r="OI191" s="15"/>
      <c r="OJ191" s="15"/>
      <c r="OK191" s="15"/>
      <c r="OL191" s="15"/>
      <c r="OM191" s="15"/>
      <c r="ON191" s="15"/>
      <c r="OO191" s="15"/>
      <c r="OP191" s="15"/>
      <c r="OQ191" s="15"/>
      <c r="OR191" s="15"/>
      <c r="OS191" s="15"/>
      <c r="OT191" s="15"/>
      <c r="OU191" s="15"/>
      <c r="OV191" s="15"/>
      <c r="OW191" s="15"/>
      <c r="OX191" s="15"/>
      <c r="OY191" s="15"/>
      <c r="OZ191" s="15"/>
      <c r="PA191" s="15"/>
      <c r="PB191" s="15"/>
      <c r="PC191" s="15"/>
      <c r="PD191" s="15"/>
      <c r="PE191" s="15"/>
      <c r="PF191" s="15"/>
      <c r="PG191" s="15"/>
      <c r="PH191" s="15"/>
      <c r="PI191" s="15"/>
      <c r="PJ191" s="15"/>
      <c r="PK191" s="15"/>
      <c r="PL191" s="15"/>
      <c r="PM191" s="15"/>
      <c r="PN191" s="15"/>
      <c r="PO191" s="15"/>
      <c r="PP191" s="15"/>
      <c r="PQ191" s="15"/>
      <c r="PR191" s="15"/>
      <c r="PS191" s="15"/>
      <c r="PT191" s="15"/>
      <c r="PU191" s="15"/>
      <c r="PV191" s="15"/>
      <c r="PW191" s="15"/>
      <c r="PX191" s="15"/>
      <c r="PY191" s="15"/>
      <c r="PZ191" s="15"/>
      <c r="QA191" s="15"/>
      <c r="QB191" s="15"/>
      <c r="QC191" s="15"/>
      <c r="QD191" s="15"/>
      <c r="QE191" s="15"/>
      <c r="QF191" s="15"/>
      <c r="QG191" s="15"/>
      <c r="QH191" s="15"/>
      <c r="QI191" s="15"/>
      <c r="QJ191" s="15"/>
      <c r="QK191" s="15"/>
      <c r="QL191" s="15"/>
      <c r="QM191" s="15"/>
      <c r="QN191" s="15"/>
      <c r="QO191" s="15"/>
      <c r="QP191" s="15"/>
      <c r="QQ191" s="15"/>
      <c r="QR191" s="15"/>
      <c r="QS191" s="15"/>
      <c r="QT191" s="15"/>
      <c r="QU191" s="15"/>
      <c r="QV191" s="15"/>
      <c r="QW191" s="15"/>
      <c r="QX191" s="15"/>
      <c r="QY191" s="15"/>
      <c r="QZ191" s="15"/>
      <c r="RA191" s="15"/>
      <c r="RB191" s="15"/>
      <c r="RC191" s="15"/>
      <c r="RD191" s="15"/>
      <c r="RE191" s="15"/>
      <c r="RF191" s="15"/>
      <c r="RG191" s="15"/>
      <c r="RH191" s="15"/>
      <c r="RI191" s="15"/>
      <c r="RJ191" s="15"/>
      <c r="RK191" s="15"/>
      <c r="RL191" s="15"/>
      <c r="RM191" s="15"/>
      <c r="RN191" s="15"/>
      <c r="RO191" s="15"/>
      <c r="RP191" s="15"/>
      <c r="RQ191" s="15"/>
      <c r="RR191" s="15"/>
      <c r="RS191" s="15"/>
      <c r="RT191" s="15"/>
      <c r="RU191" s="15"/>
      <c r="RV191" s="15"/>
      <c r="RW191" s="15"/>
      <c r="RX191" s="15"/>
      <c r="RY191" s="15"/>
      <c r="RZ191" s="15"/>
      <c r="SA191" s="15"/>
      <c r="SB191" s="15"/>
      <c r="SC191" s="15"/>
      <c r="SD191" s="15"/>
      <c r="SE191" s="15"/>
      <c r="SF191" s="15"/>
      <c r="SG191" s="15"/>
      <c r="SH191" s="15"/>
      <c r="SI191" s="15"/>
      <c r="SJ191" s="15"/>
      <c r="SK191" s="15"/>
      <c r="SL191" s="15"/>
      <c r="SM191" s="15"/>
      <c r="SN191" s="15"/>
      <c r="SO191" s="15"/>
      <c r="SP191" s="15"/>
      <c r="SQ191" s="15"/>
      <c r="SR191" s="15"/>
      <c r="SS191" s="15"/>
      <c r="ST191" s="15"/>
      <c r="SU191" s="15"/>
      <c r="SV191" s="15"/>
      <c r="SW191" s="15"/>
      <c r="SX191" s="15"/>
      <c r="SY191" s="15"/>
      <c r="SZ191" s="15"/>
      <c r="TA191" s="15"/>
      <c r="TB191" s="15"/>
      <c r="TC191" s="15"/>
      <c r="TD191" s="15"/>
      <c r="TE191" s="15"/>
      <c r="TF191" s="15"/>
      <c r="TG191" s="15"/>
      <c r="TH191" s="15"/>
      <c r="TI191" s="15"/>
      <c r="TJ191" s="15"/>
      <c r="TK191" s="15"/>
      <c r="TL191" s="15"/>
      <c r="TM191" s="15"/>
      <c r="TN191" s="15"/>
      <c r="TO191" s="15"/>
      <c r="TP191" s="15"/>
      <c r="TQ191" s="15"/>
      <c r="TR191" s="15"/>
      <c r="TS191" s="15"/>
      <c r="TT191" s="15"/>
      <c r="TU191" s="15"/>
      <c r="TV191" s="15"/>
      <c r="TW191" s="15"/>
      <c r="TX191" s="15"/>
      <c r="TY191" s="15"/>
      <c r="TZ191" s="15"/>
      <c r="UA191" s="15"/>
      <c r="UB191" s="15"/>
      <c r="UC191" s="15"/>
      <c r="UD191" s="15"/>
      <c r="UE191" s="15"/>
      <c r="UF191" s="15"/>
      <c r="UG191" s="15"/>
      <c r="UH191" s="15"/>
      <c r="UI191" s="15"/>
      <c r="UJ191" s="15"/>
      <c r="UK191" s="15"/>
      <c r="UL191" s="15"/>
      <c r="UM191" s="15"/>
      <c r="UN191" s="15"/>
      <c r="UO191" s="15"/>
      <c r="UP191" s="15"/>
      <c r="UQ191" s="15"/>
      <c r="UR191" s="15"/>
      <c r="US191" s="15"/>
      <c r="UT191" s="15"/>
      <c r="UU191" s="15"/>
      <c r="UV191" s="15"/>
      <c r="UW191" s="15"/>
      <c r="UX191" s="15"/>
      <c r="UY191" s="15"/>
      <c r="UZ191" s="15"/>
      <c r="VA191" s="15"/>
      <c r="VB191" s="15"/>
      <c r="VC191" s="15"/>
      <c r="VD191" s="15"/>
      <c r="VE191" s="15"/>
      <c r="VF191" s="15"/>
      <c r="VG191" s="15"/>
      <c r="VH191" s="15"/>
      <c r="VI191" s="15"/>
      <c r="VJ191" s="15"/>
      <c r="VK191" s="15"/>
      <c r="VL191" s="15"/>
      <c r="VM191" s="15"/>
      <c r="VN191" s="15"/>
      <c r="VO191" s="15"/>
      <c r="VP191" s="15"/>
      <c r="VQ191" s="15"/>
      <c r="VR191" s="15"/>
      <c r="VS191" s="15"/>
      <c r="VT191" s="15"/>
      <c r="VU191" s="15"/>
      <c r="VV191" s="15"/>
      <c r="VW191" s="15"/>
      <c r="VX191" s="15"/>
      <c r="VY191" s="15"/>
      <c r="VZ191" s="15"/>
      <c r="WA191" s="15"/>
      <c r="WB191" s="15"/>
      <c r="WC191" s="15"/>
      <c r="WD191" s="15"/>
      <c r="WE191" s="15"/>
      <c r="WF191" s="15"/>
      <c r="WG191" s="15"/>
      <c r="WH191" s="15"/>
      <c r="WI191" s="15"/>
      <c r="WJ191" s="15"/>
      <c r="WK191" s="15"/>
      <c r="WL191" s="15"/>
      <c r="WM191" s="15"/>
      <c r="WN191" s="15"/>
      <c r="WO191" s="15"/>
      <c r="WP191" s="15"/>
      <c r="WQ191" s="15"/>
      <c r="WR191" s="15"/>
      <c r="WS191" s="15"/>
      <c r="WT191" s="15"/>
      <c r="WU191" s="15"/>
      <c r="WV191" s="15"/>
      <c r="WW191" s="15"/>
      <c r="WX191" s="15"/>
      <c r="WY191" s="15"/>
      <c r="WZ191" s="15"/>
      <c r="XA191" s="15"/>
      <c r="XB191" s="15"/>
      <c r="XC191" s="15"/>
      <c r="XD191" s="15"/>
      <c r="XE191" s="15"/>
      <c r="XF191" s="15"/>
      <c r="XG191" s="15"/>
      <c r="XH191" s="15"/>
      <c r="XI191" s="15"/>
      <c r="XJ191" s="15"/>
      <c r="XK191" s="15"/>
      <c r="XL191" s="15"/>
      <c r="XM191" s="15"/>
      <c r="XN191" s="15"/>
      <c r="XO191" s="15"/>
      <c r="XP191" s="15"/>
      <c r="XQ191" s="15"/>
      <c r="XR191" s="15"/>
      <c r="XS191" s="15"/>
      <c r="XT191" s="15"/>
      <c r="XU191" s="15"/>
      <c r="XV191" s="15"/>
      <c r="XW191" s="15"/>
      <c r="XX191" s="15"/>
      <c r="XY191" s="15"/>
      <c r="XZ191" s="15"/>
      <c r="YA191" s="15"/>
      <c r="YB191" s="15"/>
      <c r="YC191" s="15"/>
      <c r="YD191" s="15"/>
      <c r="YE191" s="15"/>
      <c r="YF191" s="15"/>
      <c r="YG191" s="15"/>
      <c r="YH191" s="15"/>
      <c r="YI191" s="15"/>
      <c r="YJ191" s="15"/>
      <c r="YK191" s="15"/>
      <c r="YL191" s="15"/>
      <c r="YM191" s="15"/>
      <c r="YN191" s="15"/>
      <c r="YO191" s="15"/>
      <c r="YP191" s="15"/>
      <c r="YQ191" s="15"/>
      <c r="YR191" s="15"/>
      <c r="YS191" s="15"/>
      <c r="YT191" s="15"/>
      <c r="YU191" s="15"/>
      <c r="YV191" s="15"/>
      <c r="YW191" s="15"/>
      <c r="YX191" s="15"/>
      <c r="YY191" s="15"/>
      <c r="YZ191" s="15"/>
      <c r="ZA191" s="15"/>
      <c r="ZB191" s="15"/>
      <c r="ZC191" s="15"/>
      <c r="ZD191" s="15"/>
      <c r="ZE191" s="15"/>
      <c r="ZF191" s="15"/>
      <c r="ZG191" s="15"/>
      <c r="ZH191" s="15"/>
      <c r="ZI191" s="15"/>
      <c r="ZJ191" s="15"/>
      <c r="ZK191" s="15"/>
      <c r="ZL191" s="15"/>
      <c r="ZM191" s="15"/>
      <c r="ZN191" s="15"/>
      <c r="ZO191" s="15"/>
      <c r="ZP191" s="15"/>
      <c r="ZQ191" s="15"/>
      <c r="ZR191" s="15"/>
      <c r="ZS191" s="15"/>
      <c r="ZT191" s="15"/>
      <c r="ZU191" s="15"/>
      <c r="ZV191" s="15"/>
      <c r="ZW191" s="15"/>
      <c r="ZX191" s="15"/>
      <c r="ZY191" s="15"/>
      <c r="ZZ191" s="15"/>
      <c r="AAA191" s="15"/>
      <c r="AAB191" s="15"/>
      <c r="AAC191" s="15"/>
      <c r="AAD191" s="15"/>
      <c r="AAE191" s="15"/>
      <c r="AAF191" s="15"/>
      <c r="AAG191" s="15"/>
      <c r="AAH191" s="15"/>
      <c r="AAI191" s="15"/>
      <c r="AAJ191" s="15"/>
      <c r="AAK191" s="15"/>
      <c r="AAL191" s="15"/>
      <c r="AAM191" s="15"/>
      <c r="AAN191" s="15"/>
      <c r="AAO191" s="15"/>
      <c r="AAP191" s="15"/>
      <c r="AAQ191" s="15"/>
      <c r="AAR191" s="15"/>
      <c r="AAS191" s="15"/>
      <c r="AAT191" s="15"/>
      <c r="AAU191" s="15"/>
      <c r="AAV191" s="15"/>
      <c r="AAW191" s="15"/>
      <c r="AAX191" s="15"/>
      <c r="AAY191" s="15"/>
      <c r="AAZ191" s="15"/>
      <c r="ABA191" s="15"/>
      <c r="ABB191" s="15"/>
      <c r="ABC191" s="15"/>
      <c r="ABD191" s="15"/>
      <c r="ABE191" s="15"/>
      <c r="ABF191" s="15"/>
      <c r="ABG191" s="15"/>
      <c r="ABH191" s="15"/>
      <c r="ABI191" s="15"/>
      <c r="ABJ191" s="15"/>
      <c r="ABK191" s="15"/>
      <c r="ABL191" s="15"/>
      <c r="ABM191" s="15"/>
      <c r="ABN191" s="15"/>
      <c r="ABO191" s="15"/>
      <c r="ABP191" s="15"/>
      <c r="ABQ191" s="15"/>
      <c r="ABR191" s="15"/>
      <c r="ABS191" s="15"/>
      <c r="ABT191" s="15"/>
      <c r="ABU191" s="15"/>
      <c r="ABV191" s="15"/>
      <c r="ABW191" s="15"/>
      <c r="ABX191" s="15"/>
      <c r="ABY191" s="15"/>
      <c r="ABZ191" s="15"/>
      <c r="ACA191" s="15"/>
      <c r="ACB191" s="15"/>
      <c r="ACC191" s="15"/>
      <c r="ACD191" s="15"/>
      <c r="ACE191" s="15"/>
      <c r="ACF191" s="15"/>
      <c r="ACG191" s="15"/>
      <c r="ACH191" s="15"/>
      <c r="ACI191" s="15"/>
      <c r="ACJ191" s="15"/>
      <c r="ACK191" s="15"/>
      <c r="ACL191" s="15"/>
      <c r="ACM191" s="15"/>
      <c r="ACN191" s="15"/>
      <c r="ACO191" s="15"/>
      <c r="ACP191" s="15"/>
      <c r="ACQ191" s="15"/>
      <c r="ACR191" s="15"/>
      <c r="ACS191" s="15"/>
      <c r="ACT191" s="15"/>
      <c r="ACU191" s="15"/>
      <c r="ACV191" s="15"/>
      <c r="ACW191" s="15"/>
      <c r="ACX191" s="15"/>
      <c r="ACY191" s="15"/>
      <c r="ACZ191" s="15"/>
      <c r="ADA191" s="15"/>
      <c r="ADB191" s="15"/>
      <c r="ADC191" s="15"/>
      <c r="ADD191" s="15"/>
      <c r="ADE191" s="15"/>
      <c r="ADF191" s="15"/>
      <c r="ADG191" s="15"/>
      <c r="ADH191" s="15"/>
      <c r="ADI191" s="15"/>
      <c r="ADJ191" s="15"/>
      <c r="ADK191" s="15"/>
      <c r="ADL191" s="15"/>
      <c r="ADM191" s="15"/>
      <c r="ADN191" s="15"/>
      <c r="ADO191" s="15"/>
      <c r="ADP191" s="15"/>
      <c r="ADQ191" s="15"/>
      <c r="ADR191" s="15"/>
      <c r="ADS191" s="15"/>
      <c r="ADT191" s="15"/>
      <c r="ADU191" s="15"/>
      <c r="ADV191" s="15"/>
      <c r="ADW191" s="15"/>
      <c r="ADX191" s="15"/>
      <c r="ADY191" s="15"/>
      <c r="ADZ191" s="15"/>
      <c r="AEA191" s="15"/>
      <c r="AEB191" s="15"/>
      <c r="AEC191" s="15"/>
      <c r="AED191" s="15"/>
      <c r="AEE191" s="15"/>
      <c r="AEF191" s="15"/>
      <c r="AEG191" s="15"/>
      <c r="AEH191" s="15"/>
      <c r="AEI191" s="15"/>
      <c r="AEJ191" s="15"/>
      <c r="AEK191" s="15"/>
      <c r="AEL191" s="15"/>
      <c r="AEM191" s="15"/>
      <c r="AEN191" s="15"/>
      <c r="AEO191" s="15"/>
      <c r="AEP191" s="15"/>
      <c r="AEQ191" s="15"/>
      <c r="AER191" s="15"/>
      <c r="AES191" s="15"/>
      <c r="AET191" s="15"/>
      <c r="AEU191" s="15"/>
      <c r="AEV191" s="15"/>
      <c r="AEW191" s="15"/>
      <c r="AEX191" s="15"/>
      <c r="AEY191" s="15"/>
      <c r="AEZ191" s="15"/>
      <c r="AFA191" s="15"/>
      <c r="AFB191" s="15"/>
      <c r="AFC191" s="15"/>
      <c r="AFD191" s="15"/>
      <c r="AFE191" s="15"/>
      <c r="AFF191" s="15"/>
      <c r="AFG191" s="15"/>
      <c r="AFH191" s="15"/>
      <c r="AFI191" s="15"/>
      <c r="AFJ191" s="15"/>
      <c r="AFK191" s="15"/>
      <c r="AFL191" s="15"/>
      <c r="AFM191" s="15"/>
      <c r="AFN191" s="15"/>
      <c r="AFO191" s="15"/>
      <c r="AFP191" s="15"/>
      <c r="AFQ191" s="15"/>
      <c r="AFR191" s="15"/>
      <c r="AFS191" s="15"/>
      <c r="AFT191" s="15"/>
      <c r="AFU191" s="15"/>
      <c r="AFV191" s="15"/>
      <c r="AFW191" s="15"/>
      <c r="AFX191" s="15"/>
      <c r="AFY191" s="15"/>
      <c r="AFZ191" s="15"/>
      <c r="AGA191" s="15"/>
      <c r="AGB191" s="15"/>
      <c r="AGC191" s="15"/>
      <c r="AGD191" s="15"/>
      <c r="AGE191" s="15"/>
      <c r="AGF191" s="15"/>
      <c r="AGG191" s="15"/>
      <c r="AGH191" s="15"/>
      <c r="AGI191" s="15"/>
      <c r="AGJ191" s="15"/>
      <c r="AGK191" s="15"/>
      <c r="AGL191" s="15"/>
      <c r="AGM191" s="15"/>
      <c r="AGN191" s="15"/>
      <c r="AGO191" s="15"/>
      <c r="AGP191" s="15"/>
      <c r="AGQ191" s="15"/>
      <c r="AGR191" s="15"/>
      <c r="AGS191" s="15"/>
      <c r="AGT191" s="15"/>
      <c r="AGU191" s="15"/>
      <c r="AGV191" s="15"/>
      <c r="AGW191" s="15"/>
      <c r="AGX191" s="15"/>
      <c r="AGY191" s="15"/>
      <c r="AGZ191" s="15"/>
      <c r="AHA191" s="15"/>
      <c r="AHB191" s="15"/>
      <c r="AHC191" s="15"/>
      <c r="AHD191" s="15"/>
      <c r="AHE191" s="15"/>
      <c r="AHF191" s="15"/>
      <c r="AHG191" s="15"/>
      <c r="AHH191" s="15"/>
      <c r="AHI191" s="15"/>
      <c r="AHJ191" s="15"/>
      <c r="AHK191" s="15"/>
      <c r="AHL191" s="15"/>
      <c r="AHM191" s="15"/>
      <c r="AHN191" s="15"/>
      <c r="AHO191" s="15"/>
      <c r="AHP191" s="15"/>
      <c r="AHQ191" s="15"/>
      <c r="AHR191" s="15"/>
      <c r="AHS191" s="15"/>
      <c r="AHT191" s="15"/>
      <c r="AHU191" s="15"/>
      <c r="AHV191" s="15"/>
      <c r="AHW191" s="15"/>
      <c r="AHX191" s="15"/>
      <c r="AHY191" s="15"/>
      <c r="AHZ191" s="15"/>
      <c r="AIA191" s="15"/>
      <c r="AIB191" s="15"/>
      <c r="AIC191" s="15"/>
      <c r="AID191" s="15"/>
      <c r="AIE191" s="15"/>
      <c r="AIF191" s="15"/>
      <c r="AIG191" s="15"/>
      <c r="AIH191" s="15"/>
      <c r="AII191" s="15"/>
      <c r="AIJ191" s="15"/>
      <c r="AIK191" s="15"/>
      <c r="AIL191" s="15"/>
      <c r="AIM191" s="15"/>
      <c r="AIN191" s="15"/>
      <c r="AIO191" s="15"/>
      <c r="AIP191" s="15"/>
      <c r="AIQ191" s="15"/>
      <c r="AIR191" s="15"/>
      <c r="AIS191" s="15"/>
      <c r="AIT191" s="15"/>
      <c r="AIU191" s="15"/>
      <c r="AIV191" s="15"/>
      <c r="AIW191" s="15"/>
      <c r="AIX191" s="15"/>
      <c r="AIY191" s="15"/>
      <c r="AIZ191" s="15"/>
      <c r="AJA191" s="15"/>
      <c r="AJB191" s="15"/>
      <c r="AJC191" s="15"/>
      <c r="AJD191" s="15"/>
      <c r="AJE191" s="15"/>
      <c r="AJF191" s="15"/>
      <c r="AJG191" s="15"/>
      <c r="AJH191" s="15"/>
      <c r="AJI191" s="15"/>
      <c r="AJJ191" s="15"/>
      <c r="AJK191" s="15"/>
      <c r="AJL191" s="15"/>
      <c r="AJM191" s="15"/>
      <c r="AJN191" s="15"/>
      <c r="AJO191" s="15"/>
      <c r="AJP191" s="15"/>
      <c r="AJQ191" s="15"/>
      <c r="AJR191" s="15"/>
      <c r="AJS191" s="15"/>
      <c r="AJT191" s="15"/>
      <c r="AJU191" s="15"/>
      <c r="AJV191" s="15"/>
      <c r="AJW191" s="15"/>
      <c r="AJX191" s="15"/>
      <c r="AJY191" s="15"/>
      <c r="AJZ191" s="15"/>
      <c r="AKA191" s="15"/>
      <c r="AKB191" s="15"/>
      <c r="AKC191" s="15"/>
      <c r="AKD191" s="15"/>
      <c r="AKE191" s="15"/>
      <c r="AKF191" s="15"/>
      <c r="AKG191" s="15"/>
      <c r="AKH191" s="15"/>
      <c r="AKI191" s="15"/>
      <c r="AKJ191" s="15"/>
      <c r="AKK191" s="15"/>
      <c r="AKL191" s="15"/>
      <c r="AKM191" s="15"/>
      <c r="AKN191" s="15"/>
      <c r="AKO191" s="15"/>
      <c r="AKP191" s="15"/>
      <c r="AKQ191" s="15"/>
      <c r="AKR191" s="15"/>
      <c r="AKS191" s="15"/>
      <c r="AKT191" s="15"/>
      <c r="AKU191" s="15"/>
      <c r="AKV191" s="15"/>
      <c r="AKW191" s="15"/>
      <c r="AKX191" s="15"/>
      <c r="AKY191" s="15"/>
      <c r="AKZ191" s="15"/>
      <c r="ALA191" s="15"/>
      <c r="ALB191" s="15"/>
      <c r="ALC191" s="15"/>
      <c r="ALD191" s="15"/>
      <c r="ALE191" s="15"/>
      <c r="ALF191" s="15"/>
      <c r="ALG191" s="15"/>
      <c r="ALH191" s="15"/>
      <c r="ALI191" s="15"/>
      <c r="ALJ191" s="15"/>
      <c r="ALK191" s="15"/>
      <c r="ALL191" s="15"/>
      <c r="ALM191" s="15"/>
      <c r="ALN191" s="15"/>
      <c r="ALO191" s="15"/>
      <c r="ALP191" s="15"/>
      <c r="ALQ191" s="15"/>
      <c r="ALR191" s="15"/>
      <c r="ALS191" s="15"/>
      <c r="ALT191" s="15"/>
      <c r="ALU191" s="15"/>
      <c r="ALV191" s="15"/>
      <c r="ALW191" s="15"/>
      <c r="ALX191" s="15"/>
      <c r="ALY191" s="15"/>
      <c r="ALZ191" s="15"/>
      <c r="AMA191" s="15"/>
      <c r="AMB191" s="15"/>
      <c r="AMC191" s="15"/>
      <c r="AMD191" s="15"/>
      <c r="AME191" s="15"/>
      <c r="AMF191" s="15"/>
    </row>
    <row r="192" spans="1:1020" s="15" customFormat="1" outlineLevel="1">
      <c r="A192" s="107" t="s">
        <v>746</v>
      </c>
      <c r="B192" s="124" t="s">
        <v>43</v>
      </c>
      <c r="C192" s="125" t="s">
        <v>428</v>
      </c>
      <c r="D192" s="126" t="s">
        <v>95</v>
      </c>
      <c r="E192" s="126"/>
      <c r="F192" s="126" t="s">
        <v>429</v>
      </c>
      <c r="G192" s="126"/>
      <c r="H192" s="124" t="s">
        <v>430</v>
      </c>
      <c r="I192" s="124"/>
      <c r="J192" s="127" t="s">
        <v>53</v>
      </c>
      <c r="K192" s="136">
        <v>40</v>
      </c>
      <c r="L192" s="129">
        <v>230000000</v>
      </c>
      <c r="M192" s="107" t="s">
        <v>384</v>
      </c>
      <c r="N192" s="130" t="s">
        <v>386</v>
      </c>
      <c r="O192" s="124" t="s">
        <v>47</v>
      </c>
      <c r="P192" s="107" t="s">
        <v>48</v>
      </c>
      <c r="Q192" s="131" t="s">
        <v>73</v>
      </c>
      <c r="R192" s="137" t="s">
        <v>50</v>
      </c>
      <c r="S192" s="107">
        <v>168</v>
      </c>
      <c r="T192" s="107" t="s">
        <v>214</v>
      </c>
      <c r="U192" s="132">
        <v>45</v>
      </c>
      <c r="V192" s="132">
        <v>214285.71</v>
      </c>
      <c r="W192" s="112">
        <f t="shared" si="19"/>
        <v>9642856.9499999993</v>
      </c>
      <c r="X192" s="269">
        <f t="shared" si="18"/>
        <v>10799999.784</v>
      </c>
      <c r="Y192" s="107" t="s">
        <v>390</v>
      </c>
      <c r="Z192" s="107">
        <v>2016</v>
      </c>
      <c r="AA192" s="138"/>
      <c r="AB192" s="15" t="s">
        <v>52</v>
      </c>
    </row>
    <row r="193" spans="1:1020" s="18" customFormat="1" outlineLevel="1">
      <c r="A193" s="107" t="s">
        <v>728</v>
      </c>
      <c r="B193" s="124" t="s">
        <v>43</v>
      </c>
      <c r="C193" s="139" t="s">
        <v>450</v>
      </c>
      <c r="D193" s="140" t="s">
        <v>97</v>
      </c>
      <c r="E193" s="140"/>
      <c r="F193" s="140" t="s">
        <v>451</v>
      </c>
      <c r="G193" s="140"/>
      <c r="H193" s="124" t="s">
        <v>687</v>
      </c>
      <c r="I193" s="140"/>
      <c r="J193" s="141" t="s">
        <v>53</v>
      </c>
      <c r="K193" s="136">
        <v>45</v>
      </c>
      <c r="L193" s="129">
        <v>230000000</v>
      </c>
      <c r="M193" s="107" t="s">
        <v>384</v>
      </c>
      <c r="N193" s="130" t="s">
        <v>386</v>
      </c>
      <c r="O193" s="124" t="s">
        <v>47</v>
      </c>
      <c r="P193" s="107" t="s">
        <v>48</v>
      </c>
      <c r="Q193" s="131" t="s">
        <v>49</v>
      </c>
      <c r="R193" s="110" t="s">
        <v>50</v>
      </c>
      <c r="S193" s="107">
        <v>796</v>
      </c>
      <c r="T193" s="107" t="s">
        <v>51</v>
      </c>
      <c r="U193" s="142">
        <v>2</v>
      </c>
      <c r="V193" s="142">
        <v>22266071.420000002</v>
      </c>
      <c r="W193" s="112">
        <f t="shared" si="19"/>
        <v>44532142.840000004</v>
      </c>
      <c r="X193" s="270">
        <f t="shared" si="18"/>
        <v>49875999.98080001</v>
      </c>
      <c r="Y193" s="107" t="s">
        <v>390</v>
      </c>
      <c r="Z193" s="290">
        <v>2016</v>
      </c>
      <c r="AA193" s="120"/>
      <c r="AB193" s="1" t="s">
        <v>52</v>
      </c>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c r="JL193" s="1"/>
      <c r="JM193" s="1"/>
      <c r="JN193" s="1"/>
      <c r="JO193" s="1"/>
      <c r="JP193" s="1"/>
      <c r="JQ193" s="1"/>
      <c r="JR193" s="1"/>
      <c r="JS193" s="1"/>
      <c r="JT193" s="1"/>
      <c r="JU193" s="1"/>
      <c r="JV193" s="1"/>
      <c r="JW193" s="1"/>
      <c r="JX193" s="1"/>
      <c r="JY193" s="1"/>
      <c r="JZ193" s="1"/>
      <c r="KA193" s="1"/>
      <c r="KB193" s="1"/>
      <c r="KC193" s="1"/>
      <c r="KD193" s="1"/>
      <c r="KE193" s="1"/>
      <c r="KF193" s="1"/>
      <c r="KG193" s="1"/>
      <c r="KH193" s="1"/>
      <c r="KI193" s="1"/>
      <c r="KJ193" s="1"/>
      <c r="KK193" s="1"/>
      <c r="KL193" s="1"/>
      <c r="KM193" s="1"/>
      <c r="KN193" s="1"/>
      <c r="KO193" s="1"/>
      <c r="KP193" s="1"/>
      <c r="KQ193" s="1"/>
      <c r="KR193" s="1"/>
      <c r="KS193" s="1"/>
      <c r="KT193" s="1"/>
      <c r="KU193" s="1"/>
      <c r="KV193" s="1"/>
      <c r="KW193" s="1"/>
      <c r="KX193" s="1"/>
      <c r="KY193" s="1"/>
      <c r="KZ193" s="1"/>
      <c r="LA193" s="1"/>
      <c r="LB193" s="1"/>
      <c r="LC193" s="1"/>
      <c r="LD193" s="1"/>
      <c r="LE193" s="1"/>
      <c r="LF193" s="1"/>
      <c r="LG193" s="1"/>
      <c r="LH193" s="1"/>
      <c r="LI193" s="1"/>
      <c r="LJ193" s="1"/>
      <c r="LK193" s="1"/>
      <c r="LL193" s="1"/>
      <c r="LM193" s="1"/>
      <c r="LN193" s="1"/>
      <c r="LO193" s="1"/>
      <c r="LP193" s="1"/>
      <c r="LQ193" s="1"/>
      <c r="LR193" s="1"/>
      <c r="LS193" s="1"/>
      <c r="LT193" s="1"/>
      <c r="LU193" s="1"/>
      <c r="LV193" s="1"/>
      <c r="LW193" s="1"/>
      <c r="LX193" s="1"/>
      <c r="LY193" s="1"/>
      <c r="LZ193" s="1"/>
      <c r="MA193" s="1"/>
      <c r="MB193" s="1"/>
      <c r="MC193" s="1"/>
      <c r="MD193" s="1"/>
      <c r="ME193" s="1"/>
      <c r="MF193" s="1"/>
      <c r="MG193" s="1"/>
      <c r="MH193" s="1"/>
      <c r="MI193" s="1"/>
      <c r="MJ193" s="1"/>
      <c r="MK193" s="1"/>
      <c r="ML193" s="1"/>
      <c r="MM193" s="1"/>
      <c r="MN193" s="1"/>
      <c r="MO193" s="1"/>
      <c r="MP193" s="1"/>
      <c r="MQ193" s="1"/>
      <c r="MR193" s="1"/>
      <c r="MS193" s="1"/>
      <c r="MT193" s="1"/>
      <c r="MU193" s="1"/>
      <c r="MV193" s="1"/>
      <c r="MW193" s="1"/>
      <c r="MX193" s="1"/>
      <c r="MY193" s="1"/>
      <c r="MZ193" s="1"/>
      <c r="NA193" s="1"/>
      <c r="NB193" s="1"/>
      <c r="NC193" s="1"/>
      <c r="ND193" s="1"/>
      <c r="NE193" s="1"/>
      <c r="NF193" s="1"/>
      <c r="NG193" s="1"/>
      <c r="NH193" s="1"/>
      <c r="NI193" s="1"/>
      <c r="NJ193" s="1"/>
      <c r="NK193" s="1"/>
      <c r="NL193" s="1"/>
      <c r="NM193" s="1"/>
      <c r="NN193" s="1"/>
      <c r="NO193" s="1"/>
      <c r="NP193" s="1"/>
      <c r="NQ193" s="1"/>
      <c r="NR193" s="1"/>
      <c r="NS193" s="1"/>
      <c r="NT193" s="1"/>
      <c r="NU193" s="1"/>
      <c r="NV193" s="1"/>
      <c r="NW193" s="1"/>
      <c r="NX193" s="1"/>
      <c r="NY193" s="1"/>
      <c r="NZ193" s="1"/>
      <c r="OA193" s="1"/>
      <c r="OB193" s="1"/>
      <c r="OC193" s="1"/>
      <c r="OD193" s="1"/>
      <c r="OE193" s="1"/>
      <c r="OF193" s="1"/>
      <c r="OG193" s="1"/>
      <c r="OH193" s="1"/>
      <c r="OI193" s="1"/>
      <c r="OJ193" s="1"/>
      <c r="OK193" s="1"/>
      <c r="OL193" s="1"/>
      <c r="OM193" s="1"/>
      <c r="ON193" s="1"/>
      <c r="OO193" s="1"/>
      <c r="OP193" s="1"/>
      <c r="OQ193" s="1"/>
      <c r="OR193" s="1"/>
      <c r="OS193" s="1"/>
      <c r="OT193" s="1"/>
      <c r="OU193" s="1"/>
      <c r="OV193" s="1"/>
      <c r="OW193" s="1"/>
      <c r="OX193" s="1"/>
      <c r="OY193" s="1"/>
      <c r="OZ193" s="1"/>
      <c r="PA193" s="1"/>
      <c r="PB193" s="1"/>
      <c r="PC193" s="1"/>
      <c r="PD193" s="1"/>
      <c r="PE193" s="1"/>
      <c r="PF193" s="1"/>
      <c r="PG193" s="1"/>
      <c r="PH193" s="1"/>
      <c r="PI193" s="1"/>
      <c r="PJ193" s="1"/>
      <c r="PK193" s="1"/>
      <c r="PL193" s="1"/>
      <c r="PM193" s="1"/>
      <c r="PN193" s="1"/>
      <c r="PO193" s="1"/>
      <c r="PP193" s="1"/>
      <c r="PQ193" s="1"/>
      <c r="PR193" s="1"/>
      <c r="PS193" s="1"/>
      <c r="PT193" s="1"/>
      <c r="PU193" s="1"/>
      <c r="PV193" s="1"/>
      <c r="PW193" s="1"/>
      <c r="PX193" s="1"/>
      <c r="PY193" s="1"/>
      <c r="PZ193" s="1"/>
      <c r="QA193" s="1"/>
      <c r="QB193" s="1"/>
      <c r="QC193" s="1"/>
      <c r="QD193" s="1"/>
      <c r="QE193" s="1"/>
      <c r="QF193" s="1"/>
      <c r="QG193" s="1"/>
      <c r="QH193" s="1"/>
      <c r="QI193" s="1"/>
      <c r="QJ193" s="1"/>
      <c r="QK193" s="1"/>
      <c r="QL193" s="1"/>
      <c r="QM193" s="1"/>
      <c r="QN193" s="1"/>
      <c r="QO193" s="1"/>
      <c r="QP193" s="1"/>
      <c r="QQ193" s="1"/>
      <c r="QR193" s="1"/>
      <c r="QS193" s="1"/>
      <c r="QT193" s="1"/>
      <c r="QU193" s="1"/>
      <c r="QV193" s="1"/>
      <c r="QW193" s="1"/>
      <c r="QX193" s="1"/>
      <c r="QY193" s="1"/>
      <c r="QZ193" s="1"/>
      <c r="RA193" s="1"/>
      <c r="RB193" s="1"/>
      <c r="RC193" s="1"/>
      <c r="RD193" s="1"/>
      <c r="RE193" s="1"/>
      <c r="RF193" s="1"/>
      <c r="RG193" s="1"/>
      <c r="RH193" s="1"/>
      <c r="RI193" s="1"/>
      <c r="RJ193" s="1"/>
      <c r="RK193" s="1"/>
      <c r="RL193" s="1"/>
      <c r="RM193" s="1"/>
      <c r="RN193" s="1"/>
      <c r="RO193" s="1"/>
      <c r="RP193" s="1"/>
      <c r="RQ193" s="1"/>
      <c r="RR193" s="1"/>
      <c r="RS193" s="1"/>
      <c r="RT193" s="1"/>
      <c r="RU193" s="1"/>
      <c r="RV193" s="1"/>
      <c r="RW193" s="1"/>
      <c r="RX193" s="1"/>
      <c r="RY193" s="1"/>
      <c r="RZ193" s="1"/>
      <c r="SA193" s="1"/>
      <c r="SB193" s="1"/>
      <c r="SC193" s="1"/>
      <c r="SD193" s="1"/>
      <c r="SE193" s="1"/>
      <c r="SF193" s="1"/>
      <c r="SG193" s="1"/>
      <c r="SH193" s="1"/>
      <c r="SI193" s="1"/>
      <c r="SJ193" s="1"/>
      <c r="SK193" s="1"/>
      <c r="SL193" s="1"/>
      <c r="SM193" s="1"/>
      <c r="SN193" s="1"/>
      <c r="SO193" s="1"/>
      <c r="SP193" s="1"/>
      <c r="SQ193" s="1"/>
      <c r="SR193" s="1"/>
      <c r="SS193" s="1"/>
      <c r="ST193" s="1"/>
      <c r="SU193" s="1"/>
      <c r="SV193" s="1"/>
      <c r="SW193" s="1"/>
      <c r="SX193" s="1"/>
      <c r="SY193" s="1"/>
      <c r="SZ193" s="1"/>
      <c r="TA193" s="1"/>
      <c r="TB193" s="1"/>
      <c r="TC193" s="1"/>
      <c r="TD193" s="1"/>
      <c r="TE193" s="1"/>
      <c r="TF193" s="1"/>
      <c r="TG193" s="1"/>
      <c r="TH193" s="1"/>
      <c r="TI193" s="1"/>
      <c r="TJ193" s="1"/>
      <c r="TK193" s="1"/>
      <c r="TL193" s="1"/>
      <c r="TM193" s="1"/>
      <c r="TN193" s="1"/>
      <c r="TO193" s="1"/>
      <c r="TP193" s="1"/>
      <c r="TQ193" s="1"/>
      <c r="TR193" s="1"/>
      <c r="TS193" s="1"/>
      <c r="TT193" s="1"/>
      <c r="TU193" s="1"/>
      <c r="TV193" s="1"/>
      <c r="TW193" s="1"/>
      <c r="TX193" s="1"/>
      <c r="TY193" s="1"/>
      <c r="TZ193" s="1"/>
      <c r="UA193" s="1"/>
      <c r="UB193" s="1"/>
      <c r="UC193" s="1"/>
      <c r="UD193" s="1"/>
      <c r="UE193" s="1"/>
      <c r="UF193" s="1"/>
      <c r="UG193" s="1"/>
      <c r="UH193" s="1"/>
      <c r="UI193" s="1"/>
      <c r="UJ193" s="1"/>
      <c r="UK193" s="1"/>
      <c r="UL193" s="1"/>
      <c r="UM193" s="1"/>
      <c r="UN193" s="1"/>
      <c r="UO193" s="1"/>
      <c r="UP193" s="1"/>
      <c r="UQ193" s="1"/>
      <c r="UR193" s="1"/>
      <c r="US193" s="1"/>
      <c r="UT193" s="1"/>
      <c r="UU193" s="1"/>
      <c r="UV193" s="1"/>
      <c r="UW193" s="1"/>
      <c r="UX193" s="1"/>
      <c r="UY193" s="1"/>
      <c r="UZ193" s="1"/>
      <c r="VA193" s="1"/>
      <c r="VB193" s="1"/>
      <c r="VC193" s="1"/>
      <c r="VD193" s="1"/>
      <c r="VE193" s="1"/>
      <c r="VF193" s="1"/>
      <c r="VG193" s="1"/>
      <c r="VH193" s="1"/>
      <c r="VI193" s="1"/>
      <c r="VJ193" s="1"/>
      <c r="VK193" s="1"/>
      <c r="VL193" s="1"/>
      <c r="VM193" s="1"/>
      <c r="VN193" s="1"/>
      <c r="VO193" s="1"/>
      <c r="VP193" s="1"/>
      <c r="VQ193" s="1"/>
      <c r="VR193" s="1"/>
      <c r="VS193" s="1"/>
      <c r="VT193" s="1"/>
      <c r="VU193" s="1"/>
      <c r="VV193" s="1"/>
      <c r="VW193" s="1"/>
      <c r="VX193" s="1"/>
      <c r="VY193" s="1"/>
      <c r="VZ193" s="1"/>
      <c r="WA193" s="1"/>
      <c r="WB193" s="1"/>
      <c r="WC193" s="1"/>
      <c r="WD193" s="1"/>
      <c r="WE193" s="1"/>
      <c r="WF193" s="1"/>
      <c r="WG193" s="1"/>
      <c r="WH193" s="1"/>
      <c r="WI193" s="1"/>
      <c r="WJ193" s="1"/>
      <c r="WK193" s="1"/>
      <c r="WL193" s="1"/>
      <c r="WM193" s="1"/>
      <c r="WN193" s="1"/>
      <c r="WO193" s="1"/>
      <c r="WP193" s="1"/>
      <c r="WQ193" s="1"/>
      <c r="WR193" s="1"/>
      <c r="WS193" s="1"/>
      <c r="WT193" s="1"/>
      <c r="WU193" s="1"/>
      <c r="WV193" s="1"/>
      <c r="WW193" s="1"/>
      <c r="WX193" s="1"/>
      <c r="WY193" s="1"/>
      <c r="WZ193" s="1"/>
      <c r="XA193" s="1"/>
      <c r="XB193" s="1"/>
      <c r="XC193" s="1"/>
      <c r="XD193" s="1"/>
      <c r="XE193" s="1"/>
      <c r="XF193" s="1"/>
      <c r="XG193" s="1"/>
      <c r="XH193" s="1"/>
      <c r="XI193" s="1"/>
      <c r="XJ193" s="1"/>
      <c r="XK193" s="1"/>
      <c r="XL193" s="1"/>
      <c r="XM193" s="1"/>
      <c r="XN193" s="1"/>
      <c r="XO193" s="1"/>
      <c r="XP193" s="1"/>
      <c r="XQ193" s="1"/>
      <c r="XR193" s="1"/>
      <c r="XS193" s="1"/>
      <c r="XT193" s="1"/>
      <c r="XU193" s="1"/>
      <c r="XV193" s="1"/>
      <c r="XW193" s="1"/>
      <c r="XX193" s="1"/>
      <c r="XY193" s="1"/>
      <c r="XZ193" s="1"/>
      <c r="YA193" s="1"/>
      <c r="YB193" s="1"/>
      <c r="YC193" s="1"/>
      <c r="YD193" s="1"/>
      <c r="YE193" s="1"/>
      <c r="YF193" s="1"/>
      <c r="YG193" s="1"/>
      <c r="YH193" s="1"/>
      <c r="YI193" s="1"/>
      <c r="YJ193" s="1"/>
      <c r="YK193" s="1"/>
      <c r="YL193" s="1"/>
      <c r="YM193" s="1"/>
      <c r="YN193" s="1"/>
      <c r="YO193" s="1"/>
      <c r="YP193" s="1"/>
      <c r="YQ193" s="1"/>
      <c r="YR193" s="1"/>
      <c r="YS193" s="1"/>
      <c r="YT193" s="1"/>
      <c r="YU193" s="1"/>
      <c r="YV193" s="1"/>
      <c r="YW193" s="1"/>
      <c r="YX193" s="1"/>
      <c r="YY193" s="1"/>
      <c r="YZ193" s="1"/>
      <c r="ZA193" s="1"/>
      <c r="ZB193" s="1"/>
      <c r="ZC193" s="1"/>
      <c r="ZD193" s="1"/>
      <c r="ZE193" s="1"/>
      <c r="ZF193" s="1"/>
      <c r="ZG193" s="1"/>
      <c r="ZH193" s="1"/>
      <c r="ZI193" s="1"/>
      <c r="ZJ193" s="1"/>
      <c r="ZK193" s="1"/>
      <c r="ZL193" s="1"/>
      <c r="ZM193" s="1"/>
      <c r="ZN193" s="1"/>
      <c r="ZO193" s="1"/>
      <c r="ZP193" s="1"/>
      <c r="ZQ193" s="1"/>
      <c r="ZR193" s="1"/>
      <c r="ZS193" s="1"/>
      <c r="ZT193" s="1"/>
      <c r="ZU193" s="1"/>
      <c r="ZV193" s="1"/>
      <c r="ZW193" s="1"/>
      <c r="ZX193" s="1"/>
      <c r="ZY193" s="1"/>
      <c r="ZZ193" s="1"/>
      <c r="AAA193" s="1"/>
      <c r="AAB193" s="1"/>
      <c r="AAC193" s="1"/>
      <c r="AAD193" s="1"/>
      <c r="AAE193" s="1"/>
      <c r="AAF193" s="1"/>
      <c r="AAG193" s="1"/>
      <c r="AAH193" s="1"/>
      <c r="AAI193" s="1"/>
      <c r="AAJ193" s="1"/>
      <c r="AAK193" s="1"/>
      <c r="AAL193" s="1"/>
      <c r="AAM193" s="1"/>
      <c r="AAN193" s="1"/>
      <c r="AAO193" s="1"/>
      <c r="AAP193" s="1"/>
      <c r="AAQ193" s="1"/>
      <c r="AAR193" s="1"/>
      <c r="AAS193" s="1"/>
      <c r="AAT193" s="1"/>
      <c r="AAU193" s="1"/>
      <c r="AAV193" s="1"/>
      <c r="AAW193" s="1"/>
      <c r="AAX193" s="1"/>
      <c r="AAY193" s="1"/>
      <c r="AAZ193" s="1"/>
      <c r="ABA193" s="1"/>
      <c r="ABB193" s="1"/>
      <c r="ABC193" s="1"/>
      <c r="ABD193" s="1"/>
      <c r="ABE193" s="1"/>
      <c r="ABF193" s="1"/>
      <c r="ABG193" s="1"/>
      <c r="ABH193" s="1"/>
      <c r="ABI193" s="1"/>
      <c r="ABJ193" s="1"/>
      <c r="ABK193" s="1"/>
      <c r="ABL193" s="1"/>
      <c r="ABM193" s="1"/>
      <c r="ABN193" s="1"/>
      <c r="ABO193" s="1"/>
      <c r="ABP193" s="1"/>
      <c r="ABQ193" s="1"/>
      <c r="ABR193" s="1"/>
      <c r="ABS193" s="1"/>
      <c r="ABT193" s="1"/>
      <c r="ABU193" s="1"/>
      <c r="ABV193" s="1"/>
      <c r="ABW193" s="1"/>
      <c r="ABX193" s="1"/>
      <c r="ABY193" s="1"/>
      <c r="ABZ193" s="1"/>
      <c r="ACA193" s="1"/>
      <c r="ACB193" s="1"/>
      <c r="ACC193" s="1"/>
      <c r="ACD193" s="1"/>
      <c r="ACE193" s="1"/>
      <c r="ACF193" s="1"/>
      <c r="ACG193" s="1"/>
      <c r="ACH193" s="1"/>
      <c r="ACI193" s="1"/>
      <c r="ACJ193" s="1"/>
      <c r="ACK193" s="1"/>
      <c r="ACL193" s="1"/>
      <c r="ACM193" s="1"/>
      <c r="ACN193" s="1"/>
      <c r="ACO193" s="1"/>
      <c r="ACP193" s="1"/>
      <c r="ACQ193" s="1"/>
      <c r="ACR193" s="1"/>
      <c r="ACS193" s="1"/>
      <c r="ACT193" s="1"/>
      <c r="ACU193" s="1"/>
      <c r="ACV193" s="1"/>
      <c r="ACW193" s="1"/>
      <c r="ACX193" s="1"/>
      <c r="ACY193" s="1"/>
      <c r="ACZ193" s="1"/>
      <c r="ADA193" s="1"/>
      <c r="ADB193" s="1"/>
      <c r="ADC193" s="1"/>
      <c r="ADD193" s="1"/>
      <c r="ADE193" s="1"/>
      <c r="ADF193" s="1"/>
      <c r="ADG193" s="1"/>
      <c r="ADH193" s="1"/>
      <c r="ADI193" s="1"/>
      <c r="ADJ193" s="1"/>
      <c r="ADK193" s="1"/>
      <c r="ADL193" s="1"/>
      <c r="ADM193" s="1"/>
      <c r="ADN193" s="1"/>
      <c r="ADO193" s="1"/>
      <c r="ADP193" s="1"/>
      <c r="ADQ193" s="1"/>
      <c r="ADR193" s="1"/>
      <c r="ADS193" s="1"/>
      <c r="ADT193" s="1"/>
      <c r="ADU193" s="1"/>
      <c r="ADV193" s="1"/>
      <c r="ADW193" s="1"/>
      <c r="ADX193" s="1"/>
      <c r="ADY193" s="1"/>
      <c r="ADZ193" s="1"/>
      <c r="AEA193" s="1"/>
      <c r="AEB193" s="1"/>
      <c r="AEC193" s="1"/>
      <c r="AED193" s="1"/>
      <c r="AEE193" s="1"/>
      <c r="AEF193" s="1"/>
      <c r="AEG193" s="1"/>
      <c r="AEH193" s="1"/>
      <c r="AEI193" s="1"/>
      <c r="AEJ193" s="1"/>
      <c r="AEK193" s="1"/>
      <c r="AEL193" s="1"/>
      <c r="AEM193" s="1"/>
      <c r="AEN193" s="1"/>
      <c r="AEO193" s="1"/>
      <c r="AEP193" s="1"/>
      <c r="AEQ193" s="1"/>
      <c r="AER193" s="1"/>
      <c r="AES193" s="1"/>
      <c r="AET193" s="1"/>
      <c r="AEU193" s="1"/>
      <c r="AEV193" s="1"/>
      <c r="AEW193" s="1"/>
      <c r="AEX193" s="1"/>
      <c r="AEY193" s="1"/>
      <c r="AEZ193" s="1"/>
      <c r="AFA193" s="1"/>
      <c r="AFB193" s="1"/>
      <c r="AFC193" s="1"/>
      <c r="AFD193" s="1"/>
      <c r="AFE193" s="1"/>
      <c r="AFF193" s="1"/>
      <c r="AFG193" s="1"/>
      <c r="AFH193" s="1"/>
      <c r="AFI193" s="1"/>
      <c r="AFJ193" s="1"/>
      <c r="AFK193" s="1"/>
      <c r="AFL193" s="1"/>
      <c r="AFM193" s="1"/>
      <c r="AFN193" s="1"/>
      <c r="AFO193" s="1"/>
      <c r="AFP193" s="1"/>
      <c r="AFQ193" s="1"/>
      <c r="AFR193" s="1"/>
      <c r="AFS193" s="1"/>
      <c r="AFT193" s="1"/>
      <c r="AFU193" s="1"/>
      <c r="AFV193" s="1"/>
      <c r="AFW193" s="1"/>
      <c r="AFX193" s="1"/>
      <c r="AFY193" s="1"/>
      <c r="AFZ193" s="1"/>
      <c r="AGA193" s="1"/>
      <c r="AGB193" s="1"/>
      <c r="AGC193" s="1"/>
      <c r="AGD193" s="1"/>
      <c r="AGE193" s="1"/>
      <c r="AGF193" s="1"/>
      <c r="AGG193" s="1"/>
      <c r="AGH193" s="1"/>
      <c r="AGI193" s="1"/>
      <c r="AGJ193" s="1"/>
      <c r="AGK193" s="1"/>
      <c r="AGL193" s="1"/>
      <c r="AGM193" s="1"/>
      <c r="AGN193" s="1"/>
      <c r="AGO193" s="1"/>
      <c r="AGP193" s="1"/>
      <c r="AGQ193" s="1"/>
      <c r="AGR193" s="1"/>
      <c r="AGS193" s="1"/>
      <c r="AGT193" s="1"/>
      <c r="AGU193" s="1"/>
      <c r="AGV193" s="1"/>
      <c r="AGW193" s="1"/>
      <c r="AGX193" s="1"/>
      <c r="AGY193" s="1"/>
      <c r="AGZ193" s="1"/>
      <c r="AHA193" s="1"/>
      <c r="AHB193" s="1"/>
      <c r="AHC193" s="1"/>
      <c r="AHD193" s="1"/>
      <c r="AHE193" s="1"/>
      <c r="AHF193" s="1"/>
      <c r="AHG193" s="1"/>
      <c r="AHH193" s="1"/>
      <c r="AHI193" s="1"/>
      <c r="AHJ193" s="1"/>
      <c r="AHK193" s="1"/>
      <c r="AHL193" s="1"/>
      <c r="AHM193" s="1"/>
      <c r="AHN193" s="1"/>
      <c r="AHO193" s="1"/>
      <c r="AHP193" s="1"/>
      <c r="AHQ193" s="1"/>
      <c r="AHR193" s="1"/>
      <c r="AHS193" s="1"/>
      <c r="AHT193" s="1"/>
      <c r="AHU193" s="1"/>
      <c r="AHV193" s="1"/>
      <c r="AHW193" s="1"/>
      <c r="AHX193" s="1"/>
      <c r="AHY193" s="1"/>
      <c r="AHZ193" s="1"/>
      <c r="AIA193" s="1"/>
      <c r="AIB193" s="1"/>
      <c r="AIC193" s="1"/>
      <c r="AID193" s="1"/>
      <c r="AIE193" s="1"/>
      <c r="AIF193" s="1"/>
      <c r="AIG193" s="1"/>
      <c r="AIH193" s="1"/>
      <c r="AII193" s="1"/>
      <c r="AIJ193" s="1"/>
      <c r="AIK193" s="1"/>
      <c r="AIL193" s="1"/>
      <c r="AIM193" s="1"/>
      <c r="AIN193" s="1"/>
      <c r="AIO193" s="1"/>
      <c r="AIP193" s="1"/>
      <c r="AIQ193" s="1"/>
      <c r="AIR193" s="1"/>
      <c r="AIS193" s="1"/>
      <c r="AIT193" s="1"/>
      <c r="AIU193" s="1"/>
      <c r="AIV193" s="1"/>
      <c r="AIW193" s="1"/>
      <c r="AIX193" s="1"/>
      <c r="AIY193" s="1"/>
      <c r="AIZ193" s="1"/>
      <c r="AJA193" s="1"/>
      <c r="AJB193" s="1"/>
      <c r="AJC193" s="1"/>
      <c r="AJD193" s="1"/>
      <c r="AJE193" s="1"/>
      <c r="AJF193" s="1"/>
      <c r="AJG193" s="1"/>
      <c r="AJH193" s="1"/>
      <c r="AJI193" s="1"/>
      <c r="AJJ193" s="1"/>
      <c r="AJK193" s="1"/>
      <c r="AJL193" s="1"/>
      <c r="AJM193" s="1"/>
      <c r="AJN193" s="1"/>
      <c r="AJO193" s="1"/>
      <c r="AJP193" s="1"/>
      <c r="AJQ193" s="1"/>
      <c r="AJR193" s="1"/>
      <c r="AJS193" s="1"/>
      <c r="AJT193" s="1"/>
      <c r="AJU193" s="1"/>
      <c r="AJV193" s="1"/>
      <c r="AJW193" s="1"/>
      <c r="AJX193" s="1"/>
      <c r="AJY193" s="1"/>
      <c r="AJZ193" s="1"/>
      <c r="AKA193" s="1"/>
      <c r="AKB193" s="1"/>
      <c r="AKC193" s="1"/>
      <c r="AKD193" s="1"/>
      <c r="AKE193" s="1"/>
      <c r="AKF193" s="1"/>
      <c r="AKG193" s="1"/>
      <c r="AKH193" s="1"/>
      <c r="AKI193" s="1"/>
      <c r="AKJ193" s="1"/>
      <c r="AKK193" s="1"/>
      <c r="AKL193" s="1"/>
      <c r="AKM193" s="1"/>
      <c r="AKN193" s="1"/>
      <c r="AKO193" s="1"/>
      <c r="AKP193" s="1"/>
      <c r="AKQ193" s="1"/>
      <c r="AKR193" s="1"/>
      <c r="AKS193" s="1"/>
      <c r="AKT193" s="1"/>
      <c r="AKU193" s="1"/>
      <c r="AKV193" s="1"/>
      <c r="AKW193" s="1"/>
      <c r="AKX193" s="1"/>
      <c r="AKY193" s="1"/>
      <c r="AKZ193" s="1"/>
      <c r="ALA193" s="1"/>
      <c r="ALB193" s="1"/>
      <c r="ALC193" s="1"/>
      <c r="ALD193" s="1"/>
      <c r="ALE193" s="1"/>
      <c r="ALF193" s="1"/>
      <c r="ALG193" s="1"/>
      <c r="ALH193" s="1"/>
      <c r="ALI193" s="1"/>
      <c r="ALJ193" s="1"/>
      <c r="ALK193" s="1"/>
      <c r="ALL193" s="1"/>
      <c r="ALM193" s="1"/>
      <c r="ALN193" s="1"/>
      <c r="ALO193" s="1"/>
      <c r="ALP193" s="1"/>
      <c r="ALQ193" s="1"/>
      <c r="ALR193" s="1"/>
      <c r="ALS193" s="1"/>
      <c r="ALT193" s="1"/>
      <c r="ALU193" s="1"/>
      <c r="ALV193" s="1"/>
      <c r="ALW193" s="1"/>
      <c r="ALX193" s="1"/>
      <c r="ALY193" s="1"/>
      <c r="ALZ193" s="1"/>
      <c r="AMA193" s="1"/>
      <c r="AMB193" s="1"/>
      <c r="AMC193" s="1"/>
      <c r="AMD193" s="1"/>
      <c r="AME193" s="1"/>
      <c r="AMF193" s="1"/>
    </row>
    <row r="194" spans="1:1020" s="18" customFormat="1" outlineLevel="1">
      <c r="A194" s="107" t="s">
        <v>729</v>
      </c>
      <c r="B194" s="124" t="s">
        <v>43</v>
      </c>
      <c r="C194" s="139" t="s">
        <v>454</v>
      </c>
      <c r="D194" s="140" t="s">
        <v>97</v>
      </c>
      <c r="E194" s="140"/>
      <c r="F194" s="140" t="s">
        <v>455</v>
      </c>
      <c r="G194" s="140"/>
      <c r="H194" s="124" t="s">
        <v>688</v>
      </c>
      <c r="I194" s="140"/>
      <c r="J194" s="141" t="s">
        <v>53</v>
      </c>
      <c r="K194" s="136">
        <v>40</v>
      </c>
      <c r="L194" s="129">
        <v>230000000</v>
      </c>
      <c r="M194" s="107" t="s">
        <v>384</v>
      </c>
      <c r="N194" s="130" t="s">
        <v>386</v>
      </c>
      <c r="O194" s="124" t="s">
        <v>47</v>
      </c>
      <c r="P194" s="107" t="s">
        <v>48</v>
      </c>
      <c r="Q194" s="131" t="s">
        <v>49</v>
      </c>
      <c r="R194" s="110" t="s">
        <v>50</v>
      </c>
      <c r="S194" s="107">
        <v>796</v>
      </c>
      <c r="T194" s="107" t="s">
        <v>51</v>
      </c>
      <c r="U194" s="142">
        <v>1</v>
      </c>
      <c r="V194" s="142">
        <v>16499999.999999998</v>
      </c>
      <c r="W194" s="112">
        <f t="shared" si="19"/>
        <v>16499999.999999998</v>
      </c>
      <c r="X194" s="270">
        <f t="shared" si="18"/>
        <v>18480000</v>
      </c>
      <c r="Y194" s="107" t="s">
        <v>390</v>
      </c>
      <c r="Z194" s="290">
        <v>2016</v>
      </c>
      <c r="AA194" s="120"/>
      <c r="AB194" s="1" t="s">
        <v>52</v>
      </c>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c r="JL194" s="1"/>
      <c r="JM194" s="1"/>
      <c r="JN194" s="1"/>
      <c r="JO194" s="1"/>
      <c r="JP194" s="1"/>
      <c r="JQ194" s="1"/>
      <c r="JR194" s="1"/>
      <c r="JS194" s="1"/>
      <c r="JT194" s="1"/>
      <c r="JU194" s="1"/>
      <c r="JV194" s="1"/>
      <c r="JW194" s="1"/>
      <c r="JX194" s="1"/>
      <c r="JY194" s="1"/>
      <c r="JZ194" s="1"/>
      <c r="KA194" s="1"/>
      <c r="KB194" s="1"/>
      <c r="KC194" s="1"/>
      <c r="KD194" s="1"/>
      <c r="KE194" s="1"/>
      <c r="KF194" s="1"/>
      <c r="KG194" s="1"/>
      <c r="KH194" s="1"/>
      <c r="KI194" s="1"/>
      <c r="KJ194" s="1"/>
      <c r="KK194" s="1"/>
      <c r="KL194" s="1"/>
      <c r="KM194" s="1"/>
      <c r="KN194" s="1"/>
      <c r="KO194" s="1"/>
      <c r="KP194" s="1"/>
      <c r="KQ194" s="1"/>
      <c r="KR194" s="1"/>
      <c r="KS194" s="1"/>
      <c r="KT194" s="1"/>
      <c r="KU194" s="1"/>
      <c r="KV194" s="1"/>
      <c r="KW194" s="1"/>
      <c r="KX194" s="1"/>
      <c r="KY194" s="1"/>
      <c r="KZ194" s="1"/>
      <c r="LA194" s="1"/>
      <c r="LB194" s="1"/>
      <c r="LC194" s="1"/>
      <c r="LD194" s="1"/>
      <c r="LE194" s="1"/>
      <c r="LF194" s="1"/>
      <c r="LG194" s="1"/>
      <c r="LH194" s="1"/>
      <c r="LI194" s="1"/>
      <c r="LJ194" s="1"/>
      <c r="LK194" s="1"/>
      <c r="LL194" s="1"/>
      <c r="LM194" s="1"/>
      <c r="LN194" s="1"/>
      <c r="LO194" s="1"/>
      <c r="LP194" s="1"/>
      <c r="LQ194" s="1"/>
      <c r="LR194" s="1"/>
      <c r="LS194" s="1"/>
      <c r="LT194" s="1"/>
      <c r="LU194" s="1"/>
      <c r="LV194" s="1"/>
      <c r="LW194" s="1"/>
      <c r="LX194" s="1"/>
      <c r="LY194" s="1"/>
      <c r="LZ194" s="1"/>
      <c r="MA194" s="1"/>
      <c r="MB194" s="1"/>
      <c r="MC194" s="1"/>
      <c r="MD194" s="1"/>
      <c r="ME194" s="1"/>
      <c r="MF194" s="1"/>
      <c r="MG194" s="1"/>
      <c r="MH194" s="1"/>
      <c r="MI194" s="1"/>
      <c r="MJ194" s="1"/>
      <c r="MK194" s="1"/>
      <c r="ML194" s="1"/>
      <c r="MM194" s="1"/>
      <c r="MN194" s="1"/>
      <c r="MO194" s="1"/>
      <c r="MP194" s="1"/>
      <c r="MQ194" s="1"/>
      <c r="MR194" s="1"/>
      <c r="MS194" s="1"/>
      <c r="MT194" s="1"/>
      <c r="MU194" s="1"/>
      <c r="MV194" s="1"/>
      <c r="MW194" s="1"/>
      <c r="MX194" s="1"/>
      <c r="MY194" s="1"/>
      <c r="MZ194" s="1"/>
      <c r="NA194" s="1"/>
      <c r="NB194" s="1"/>
      <c r="NC194" s="1"/>
      <c r="ND194" s="1"/>
      <c r="NE194" s="1"/>
      <c r="NF194" s="1"/>
      <c r="NG194" s="1"/>
      <c r="NH194" s="1"/>
      <c r="NI194" s="1"/>
      <c r="NJ194" s="1"/>
      <c r="NK194" s="1"/>
      <c r="NL194" s="1"/>
      <c r="NM194" s="1"/>
      <c r="NN194" s="1"/>
      <c r="NO194" s="1"/>
      <c r="NP194" s="1"/>
      <c r="NQ194" s="1"/>
      <c r="NR194" s="1"/>
      <c r="NS194" s="1"/>
      <c r="NT194" s="1"/>
      <c r="NU194" s="1"/>
      <c r="NV194" s="1"/>
      <c r="NW194" s="1"/>
      <c r="NX194" s="1"/>
      <c r="NY194" s="1"/>
      <c r="NZ194" s="1"/>
      <c r="OA194" s="1"/>
      <c r="OB194" s="1"/>
      <c r="OC194" s="1"/>
      <c r="OD194" s="1"/>
      <c r="OE194" s="1"/>
      <c r="OF194" s="1"/>
      <c r="OG194" s="1"/>
      <c r="OH194" s="1"/>
      <c r="OI194" s="1"/>
      <c r="OJ194" s="1"/>
      <c r="OK194" s="1"/>
      <c r="OL194" s="1"/>
      <c r="OM194" s="1"/>
      <c r="ON194" s="1"/>
      <c r="OO194" s="1"/>
      <c r="OP194" s="1"/>
      <c r="OQ194" s="1"/>
      <c r="OR194" s="1"/>
      <c r="OS194" s="1"/>
      <c r="OT194" s="1"/>
      <c r="OU194" s="1"/>
      <c r="OV194" s="1"/>
      <c r="OW194" s="1"/>
      <c r="OX194" s="1"/>
      <c r="OY194" s="1"/>
      <c r="OZ194" s="1"/>
      <c r="PA194" s="1"/>
      <c r="PB194" s="1"/>
      <c r="PC194" s="1"/>
      <c r="PD194" s="1"/>
      <c r="PE194" s="1"/>
      <c r="PF194" s="1"/>
      <c r="PG194" s="1"/>
      <c r="PH194" s="1"/>
      <c r="PI194" s="1"/>
      <c r="PJ194" s="1"/>
      <c r="PK194" s="1"/>
      <c r="PL194" s="1"/>
      <c r="PM194" s="1"/>
      <c r="PN194" s="1"/>
      <c r="PO194" s="1"/>
      <c r="PP194" s="1"/>
      <c r="PQ194" s="1"/>
      <c r="PR194" s="1"/>
      <c r="PS194" s="1"/>
      <c r="PT194" s="1"/>
      <c r="PU194" s="1"/>
      <c r="PV194" s="1"/>
      <c r="PW194" s="1"/>
      <c r="PX194" s="1"/>
      <c r="PY194" s="1"/>
      <c r="PZ194" s="1"/>
      <c r="QA194" s="1"/>
      <c r="QB194" s="1"/>
      <c r="QC194" s="1"/>
      <c r="QD194" s="1"/>
      <c r="QE194" s="1"/>
      <c r="QF194" s="1"/>
      <c r="QG194" s="1"/>
      <c r="QH194" s="1"/>
      <c r="QI194" s="1"/>
      <c r="QJ194" s="1"/>
      <c r="QK194" s="1"/>
      <c r="QL194" s="1"/>
      <c r="QM194" s="1"/>
      <c r="QN194" s="1"/>
      <c r="QO194" s="1"/>
      <c r="QP194" s="1"/>
      <c r="QQ194" s="1"/>
      <c r="QR194" s="1"/>
      <c r="QS194" s="1"/>
      <c r="QT194" s="1"/>
      <c r="QU194" s="1"/>
      <c r="QV194" s="1"/>
      <c r="QW194" s="1"/>
      <c r="QX194" s="1"/>
      <c r="QY194" s="1"/>
      <c r="QZ194" s="1"/>
      <c r="RA194" s="1"/>
      <c r="RB194" s="1"/>
      <c r="RC194" s="1"/>
      <c r="RD194" s="1"/>
      <c r="RE194" s="1"/>
      <c r="RF194" s="1"/>
      <c r="RG194" s="1"/>
      <c r="RH194" s="1"/>
      <c r="RI194" s="1"/>
      <c r="RJ194" s="1"/>
      <c r="RK194" s="1"/>
      <c r="RL194" s="1"/>
      <c r="RM194" s="1"/>
      <c r="RN194" s="1"/>
      <c r="RO194" s="1"/>
      <c r="RP194" s="1"/>
      <c r="RQ194" s="1"/>
      <c r="RR194" s="1"/>
      <c r="RS194" s="1"/>
      <c r="RT194" s="1"/>
      <c r="RU194" s="1"/>
      <c r="RV194" s="1"/>
      <c r="RW194" s="1"/>
      <c r="RX194" s="1"/>
      <c r="RY194" s="1"/>
      <c r="RZ194" s="1"/>
      <c r="SA194" s="1"/>
      <c r="SB194" s="1"/>
      <c r="SC194" s="1"/>
      <c r="SD194" s="1"/>
      <c r="SE194" s="1"/>
      <c r="SF194" s="1"/>
      <c r="SG194" s="1"/>
      <c r="SH194" s="1"/>
      <c r="SI194" s="1"/>
      <c r="SJ194" s="1"/>
      <c r="SK194" s="1"/>
      <c r="SL194" s="1"/>
      <c r="SM194" s="1"/>
      <c r="SN194" s="1"/>
      <c r="SO194" s="1"/>
      <c r="SP194" s="1"/>
      <c r="SQ194" s="1"/>
      <c r="SR194" s="1"/>
      <c r="SS194" s="1"/>
      <c r="ST194" s="1"/>
      <c r="SU194" s="1"/>
      <c r="SV194" s="1"/>
      <c r="SW194" s="1"/>
      <c r="SX194" s="1"/>
      <c r="SY194" s="1"/>
      <c r="SZ194" s="1"/>
      <c r="TA194" s="1"/>
      <c r="TB194" s="1"/>
      <c r="TC194" s="1"/>
      <c r="TD194" s="1"/>
      <c r="TE194" s="1"/>
      <c r="TF194" s="1"/>
      <c r="TG194" s="1"/>
      <c r="TH194" s="1"/>
      <c r="TI194" s="1"/>
      <c r="TJ194" s="1"/>
      <c r="TK194" s="1"/>
      <c r="TL194" s="1"/>
      <c r="TM194" s="1"/>
      <c r="TN194" s="1"/>
      <c r="TO194" s="1"/>
      <c r="TP194" s="1"/>
      <c r="TQ194" s="1"/>
      <c r="TR194" s="1"/>
      <c r="TS194" s="1"/>
      <c r="TT194" s="1"/>
      <c r="TU194" s="1"/>
      <c r="TV194" s="1"/>
      <c r="TW194" s="1"/>
      <c r="TX194" s="1"/>
      <c r="TY194" s="1"/>
      <c r="TZ194" s="1"/>
      <c r="UA194" s="1"/>
      <c r="UB194" s="1"/>
      <c r="UC194" s="1"/>
      <c r="UD194" s="1"/>
      <c r="UE194" s="1"/>
      <c r="UF194" s="1"/>
      <c r="UG194" s="1"/>
      <c r="UH194" s="1"/>
      <c r="UI194" s="1"/>
      <c r="UJ194" s="1"/>
      <c r="UK194" s="1"/>
      <c r="UL194" s="1"/>
      <c r="UM194" s="1"/>
      <c r="UN194" s="1"/>
      <c r="UO194" s="1"/>
      <c r="UP194" s="1"/>
      <c r="UQ194" s="1"/>
      <c r="UR194" s="1"/>
      <c r="US194" s="1"/>
      <c r="UT194" s="1"/>
      <c r="UU194" s="1"/>
      <c r="UV194" s="1"/>
      <c r="UW194" s="1"/>
      <c r="UX194" s="1"/>
      <c r="UY194" s="1"/>
      <c r="UZ194" s="1"/>
      <c r="VA194" s="1"/>
      <c r="VB194" s="1"/>
      <c r="VC194" s="1"/>
      <c r="VD194" s="1"/>
      <c r="VE194" s="1"/>
      <c r="VF194" s="1"/>
      <c r="VG194" s="1"/>
      <c r="VH194" s="1"/>
      <c r="VI194" s="1"/>
      <c r="VJ194" s="1"/>
      <c r="VK194" s="1"/>
      <c r="VL194" s="1"/>
      <c r="VM194" s="1"/>
      <c r="VN194" s="1"/>
      <c r="VO194" s="1"/>
      <c r="VP194" s="1"/>
      <c r="VQ194" s="1"/>
      <c r="VR194" s="1"/>
      <c r="VS194" s="1"/>
      <c r="VT194" s="1"/>
      <c r="VU194" s="1"/>
      <c r="VV194" s="1"/>
      <c r="VW194" s="1"/>
      <c r="VX194" s="1"/>
      <c r="VY194" s="1"/>
      <c r="VZ194" s="1"/>
      <c r="WA194" s="1"/>
      <c r="WB194" s="1"/>
      <c r="WC194" s="1"/>
      <c r="WD194" s="1"/>
      <c r="WE194" s="1"/>
      <c r="WF194" s="1"/>
      <c r="WG194" s="1"/>
      <c r="WH194" s="1"/>
      <c r="WI194" s="1"/>
      <c r="WJ194" s="1"/>
      <c r="WK194" s="1"/>
      <c r="WL194" s="1"/>
      <c r="WM194" s="1"/>
      <c r="WN194" s="1"/>
      <c r="WO194" s="1"/>
      <c r="WP194" s="1"/>
      <c r="WQ194" s="1"/>
      <c r="WR194" s="1"/>
      <c r="WS194" s="1"/>
      <c r="WT194" s="1"/>
      <c r="WU194" s="1"/>
      <c r="WV194" s="1"/>
      <c r="WW194" s="1"/>
      <c r="WX194" s="1"/>
      <c r="WY194" s="1"/>
      <c r="WZ194" s="1"/>
      <c r="XA194" s="1"/>
      <c r="XB194" s="1"/>
      <c r="XC194" s="1"/>
      <c r="XD194" s="1"/>
      <c r="XE194" s="1"/>
      <c r="XF194" s="1"/>
      <c r="XG194" s="1"/>
      <c r="XH194" s="1"/>
      <c r="XI194" s="1"/>
      <c r="XJ194" s="1"/>
      <c r="XK194" s="1"/>
      <c r="XL194" s="1"/>
      <c r="XM194" s="1"/>
      <c r="XN194" s="1"/>
      <c r="XO194" s="1"/>
      <c r="XP194" s="1"/>
      <c r="XQ194" s="1"/>
      <c r="XR194" s="1"/>
      <c r="XS194" s="1"/>
      <c r="XT194" s="1"/>
      <c r="XU194" s="1"/>
      <c r="XV194" s="1"/>
      <c r="XW194" s="1"/>
      <c r="XX194" s="1"/>
      <c r="XY194" s="1"/>
      <c r="XZ194" s="1"/>
      <c r="YA194" s="1"/>
      <c r="YB194" s="1"/>
      <c r="YC194" s="1"/>
      <c r="YD194" s="1"/>
      <c r="YE194" s="1"/>
      <c r="YF194" s="1"/>
      <c r="YG194" s="1"/>
      <c r="YH194" s="1"/>
      <c r="YI194" s="1"/>
      <c r="YJ194" s="1"/>
      <c r="YK194" s="1"/>
      <c r="YL194" s="1"/>
      <c r="YM194" s="1"/>
      <c r="YN194" s="1"/>
      <c r="YO194" s="1"/>
      <c r="YP194" s="1"/>
      <c r="YQ194" s="1"/>
      <c r="YR194" s="1"/>
      <c r="YS194" s="1"/>
      <c r="YT194" s="1"/>
      <c r="YU194" s="1"/>
      <c r="YV194" s="1"/>
      <c r="YW194" s="1"/>
      <c r="YX194" s="1"/>
      <c r="YY194" s="1"/>
      <c r="YZ194" s="1"/>
      <c r="ZA194" s="1"/>
      <c r="ZB194" s="1"/>
      <c r="ZC194" s="1"/>
      <c r="ZD194" s="1"/>
      <c r="ZE194" s="1"/>
      <c r="ZF194" s="1"/>
      <c r="ZG194" s="1"/>
      <c r="ZH194" s="1"/>
      <c r="ZI194" s="1"/>
      <c r="ZJ194" s="1"/>
      <c r="ZK194" s="1"/>
      <c r="ZL194" s="1"/>
      <c r="ZM194" s="1"/>
      <c r="ZN194" s="1"/>
      <c r="ZO194" s="1"/>
      <c r="ZP194" s="1"/>
      <c r="ZQ194" s="1"/>
      <c r="ZR194" s="1"/>
      <c r="ZS194" s="1"/>
      <c r="ZT194" s="1"/>
      <c r="ZU194" s="1"/>
      <c r="ZV194" s="1"/>
      <c r="ZW194" s="1"/>
      <c r="ZX194" s="1"/>
      <c r="ZY194" s="1"/>
      <c r="ZZ194" s="1"/>
      <c r="AAA194" s="1"/>
      <c r="AAB194" s="1"/>
      <c r="AAC194" s="1"/>
      <c r="AAD194" s="1"/>
      <c r="AAE194" s="1"/>
      <c r="AAF194" s="1"/>
      <c r="AAG194" s="1"/>
      <c r="AAH194" s="1"/>
      <c r="AAI194" s="1"/>
      <c r="AAJ194" s="1"/>
      <c r="AAK194" s="1"/>
      <c r="AAL194" s="1"/>
      <c r="AAM194" s="1"/>
      <c r="AAN194" s="1"/>
      <c r="AAO194" s="1"/>
      <c r="AAP194" s="1"/>
      <c r="AAQ194" s="1"/>
      <c r="AAR194" s="1"/>
      <c r="AAS194" s="1"/>
      <c r="AAT194" s="1"/>
      <c r="AAU194" s="1"/>
      <c r="AAV194" s="1"/>
      <c r="AAW194" s="1"/>
      <c r="AAX194" s="1"/>
      <c r="AAY194" s="1"/>
      <c r="AAZ194" s="1"/>
      <c r="ABA194" s="1"/>
      <c r="ABB194" s="1"/>
      <c r="ABC194" s="1"/>
      <c r="ABD194" s="1"/>
      <c r="ABE194" s="1"/>
      <c r="ABF194" s="1"/>
      <c r="ABG194" s="1"/>
      <c r="ABH194" s="1"/>
      <c r="ABI194" s="1"/>
      <c r="ABJ194" s="1"/>
      <c r="ABK194" s="1"/>
      <c r="ABL194" s="1"/>
      <c r="ABM194" s="1"/>
      <c r="ABN194" s="1"/>
      <c r="ABO194" s="1"/>
      <c r="ABP194" s="1"/>
      <c r="ABQ194" s="1"/>
      <c r="ABR194" s="1"/>
      <c r="ABS194" s="1"/>
      <c r="ABT194" s="1"/>
      <c r="ABU194" s="1"/>
      <c r="ABV194" s="1"/>
      <c r="ABW194" s="1"/>
      <c r="ABX194" s="1"/>
      <c r="ABY194" s="1"/>
      <c r="ABZ194" s="1"/>
      <c r="ACA194" s="1"/>
      <c r="ACB194" s="1"/>
      <c r="ACC194" s="1"/>
      <c r="ACD194" s="1"/>
      <c r="ACE194" s="1"/>
      <c r="ACF194" s="1"/>
      <c r="ACG194" s="1"/>
      <c r="ACH194" s="1"/>
      <c r="ACI194" s="1"/>
      <c r="ACJ194" s="1"/>
      <c r="ACK194" s="1"/>
      <c r="ACL194" s="1"/>
      <c r="ACM194" s="1"/>
      <c r="ACN194" s="1"/>
      <c r="ACO194" s="1"/>
      <c r="ACP194" s="1"/>
      <c r="ACQ194" s="1"/>
      <c r="ACR194" s="1"/>
      <c r="ACS194" s="1"/>
      <c r="ACT194" s="1"/>
      <c r="ACU194" s="1"/>
      <c r="ACV194" s="1"/>
      <c r="ACW194" s="1"/>
      <c r="ACX194" s="1"/>
      <c r="ACY194" s="1"/>
      <c r="ACZ194" s="1"/>
      <c r="ADA194" s="1"/>
      <c r="ADB194" s="1"/>
      <c r="ADC194" s="1"/>
      <c r="ADD194" s="1"/>
      <c r="ADE194" s="1"/>
      <c r="ADF194" s="1"/>
      <c r="ADG194" s="1"/>
      <c r="ADH194" s="1"/>
      <c r="ADI194" s="1"/>
      <c r="ADJ194" s="1"/>
      <c r="ADK194" s="1"/>
      <c r="ADL194" s="1"/>
      <c r="ADM194" s="1"/>
      <c r="ADN194" s="1"/>
      <c r="ADO194" s="1"/>
      <c r="ADP194" s="1"/>
      <c r="ADQ194" s="1"/>
      <c r="ADR194" s="1"/>
      <c r="ADS194" s="1"/>
      <c r="ADT194" s="1"/>
      <c r="ADU194" s="1"/>
      <c r="ADV194" s="1"/>
      <c r="ADW194" s="1"/>
      <c r="ADX194" s="1"/>
      <c r="ADY194" s="1"/>
      <c r="ADZ194" s="1"/>
      <c r="AEA194" s="1"/>
      <c r="AEB194" s="1"/>
      <c r="AEC194" s="1"/>
      <c r="AED194" s="1"/>
      <c r="AEE194" s="1"/>
      <c r="AEF194" s="1"/>
      <c r="AEG194" s="1"/>
      <c r="AEH194" s="1"/>
      <c r="AEI194" s="1"/>
      <c r="AEJ194" s="1"/>
      <c r="AEK194" s="1"/>
      <c r="AEL194" s="1"/>
      <c r="AEM194" s="1"/>
      <c r="AEN194" s="1"/>
      <c r="AEO194" s="1"/>
      <c r="AEP194" s="1"/>
      <c r="AEQ194" s="1"/>
      <c r="AER194" s="1"/>
      <c r="AES194" s="1"/>
      <c r="AET194" s="1"/>
      <c r="AEU194" s="1"/>
      <c r="AEV194" s="1"/>
      <c r="AEW194" s="1"/>
      <c r="AEX194" s="1"/>
      <c r="AEY194" s="1"/>
      <c r="AEZ194" s="1"/>
      <c r="AFA194" s="1"/>
      <c r="AFB194" s="1"/>
      <c r="AFC194" s="1"/>
      <c r="AFD194" s="1"/>
      <c r="AFE194" s="1"/>
      <c r="AFF194" s="1"/>
      <c r="AFG194" s="1"/>
      <c r="AFH194" s="1"/>
      <c r="AFI194" s="1"/>
      <c r="AFJ194" s="1"/>
      <c r="AFK194" s="1"/>
      <c r="AFL194" s="1"/>
      <c r="AFM194" s="1"/>
      <c r="AFN194" s="1"/>
      <c r="AFO194" s="1"/>
      <c r="AFP194" s="1"/>
      <c r="AFQ194" s="1"/>
      <c r="AFR194" s="1"/>
      <c r="AFS194" s="1"/>
      <c r="AFT194" s="1"/>
      <c r="AFU194" s="1"/>
      <c r="AFV194" s="1"/>
      <c r="AFW194" s="1"/>
      <c r="AFX194" s="1"/>
      <c r="AFY194" s="1"/>
      <c r="AFZ194" s="1"/>
      <c r="AGA194" s="1"/>
      <c r="AGB194" s="1"/>
      <c r="AGC194" s="1"/>
      <c r="AGD194" s="1"/>
      <c r="AGE194" s="1"/>
      <c r="AGF194" s="1"/>
      <c r="AGG194" s="1"/>
      <c r="AGH194" s="1"/>
      <c r="AGI194" s="1"/>
      <c r="AGJ194" s="1"/>
      <c r="AGK194" s="1"/>
      <c r="AGL194" s="1"/>
      <c r="AGM194" s="1"/>
      <c r="AGN194" s="1"/>
      <c r="AGO194" s="1"/>
      <c r="AGP194" s="1"/>
      <c r="AGQ194" s="1"/>
      <c r="AGR194" s="1"/>
      <c r="AGS194" s="1"/>
      <c r="AGT194" s="1"/>
      <c r="AGU194" s="1"/>
      <c r="AGV194" s="1"/>
      <c r="AGW194" s="1"/>
      <c r="AGX194" s="1"/>
      <c r="AGY194" s="1"/>
      <c r="AGZ194" s="1"/>
      <c r="AHA194" s="1"/>
      <c r="AHB194" s="1"/>
      <c r="AHC194" s="1"/>
      <c r="AHD194" s="1"/>
      <c r="AHE194" s="1"/>
      <c r="AHF194" s="1"/>
      <c r="AHG194" s="1"/>
      <c r="AHH194" s="1"/>
      <c r="AHI194" s="1"/>
      <c r="AHJ194" s="1"/>
      <c r="AHK194" s="1"/>
      <c r="AHL194" s="1"/>
      <c r="AHM194" s="1"/>
      <c r="AHN194" s="1"/>
      <c r="AHO194" s="1"/>
      <c r="AHP194" s="1"/>
      <c r="AHQ194" s="1"/>
      <c r="AHR194" s="1"/>
      <c r="AHS194" s="1"/>
      <c r="AHT194" s="1"/>
      <c r="AHU194" s="1"/>
      <c r="AHV194" s="1"/>
      <c r="AHW194" s="1"/>
      <c r="AHX194" s="1"/>
      <c r="AHY194" s="1"/>
      <c r="AHZ194" s="1"/>
      <c r="AIA194" s="1"/>
      <c r="AIB194" s="1"/>
      <c r="AIC194" s="1"/>
      <c r="AID194" s="1"/>
      <c r="AIE194" s="1"/>
      <c r="AIF194" s="1"/>
      <c r="AIG194" s="1"/>
      <c r="AIH194" s="1"/>
      <c r="AII194" s="1"/>
      <c r="AIJ194" s="1"/>
      <c r="AIK194" s="1"/>
      <c r="AIL194" s="1"/>
      <c r="AIM194" s="1"/>
      <c r="AIN194" s="1"/>
      <c r="AIO194" s="1"/>
      <c r="AIP194" s="1"/>
      <c r="AIQ194" s="1"/>
      <c r="AIR194" s="1"/>
      <c r="AIS194" s="1"/>
      <c r="AIT194" s="1"/>
      <c r="AIU194" s="1"/>
      <c r="AIV194" s="1"/>
      <c r="AIW194" s="1"/>
      <c r="AIX194" s="1"/>
      <c r="AIY194" s="1"/>
      <c r="AIZ194" s="1"/>
      <c r="AJA194" s="1"/>
      <c r="AJB194" s="1"/>
      <c r="AJC194" s="1"/>
      <c r="AJD194" s="1"/>
      <c r="AJE194" s="1"/>
      <c r="AJF194" s="1"/>
      <c r="AJG194" s="1"/>
      <c r="AJH194" s="1"/>
      <c r="AJI194" s="1"/>
      <c r="AJJ194" s="1"/>
      <c r="AJK194" s="1"/>
      <c r="AJL194" s="1"/>
      <c r="AJM194" s="1"/>
      <c r="AJN194" s="1"/>
      <c r="AJO194" s="1"/>
      <c r="AJP194" s="1"/>
      <c r="AJQ194" s="1"/>
      <c r="AJR194" s="1"/>
      <c r="AJS194" s="1"/>
      <c r="AJT194" s="1"/>
      <c r="AJU194" s="1"/>
      <c r="AJV194" s="1"/>
      <c r="AJW194" s="1"/>
      <c r="AJX194" s="1"/>
      <c r="AJY194" s="1"/>
      <c r="AJZ194" s="1"/>
      <c r="AKA194" s="1"/>
      <c r="AKB194" s="1"/>
      <c r="AKC194" s="1"/>
      <c r="AKD194" s="1"/>
      <c r="AKE194" s="1"/>
      <c r="AKF194" s="1"/>
      <c r="AKG194" s="1"/>
      <c r="AKH194" s="1"/>
      <c r="AKI194" s="1"/>
      <c r="AKJ194" s="1"/>
      <c r="AKK194" s="1"/>
      <c r="AKL194" s="1"/>
      <c r="AKM194" s="1"/>
      <c r="AKN194" s="1"/>
      <c r="AKO194" s="1"/>
      <c r="AKP194" s="1"/>
      <c r="AKQ194" s="1"/>
      <c r="AKR194" s="1"/>
      <c r="AKS194" s="1"/>
      <c r="AKT194" s="1"/>
      <c r="AKU194" s="1"/>
      <c r="AKV194" s="1"/>
      <c r="AKW194" s="1"/>
      <c r="AKX194" s="1"/>
      <c r="AKY194" s="1"/>
      <c r="AKZ194" s="1"/>
      <c r="ALA194" s="1"/>
      <c r="ALB194" s="1"/>
      <c r="ALC194" s="1"/>
      <c r="ALD194" s="1"/>
      <c r="ALE194" s="1"/>
      <c r="ALF194" s="1"/>
      <c r="ALG194" s="1"/>
      <c r="ALH194" s="1"/>
      <c r="ALI194" s="1"/>
      <c r="ALJ194" s="1"/>
      <c r="ALK194" s="1"/>
      <c r="ALL194" s="1"/>
      <c r="ALM194" s="1"/>
      <c r="ALN194" s="1"/>
      <c r="ALO194" s="1"/>
      <c r="ALP194" s="1"/>
      <c r="ALQ194" s="1"/>
      <c r="ALR194" s="1"/>
      <c r="ALS194" s="1"/>
      <c r="ALT194" s="1"/>
      <c r="ALU194" s="1"/>
      <c r="ALV194" s="1"/>
      <c r="ALW194" s="1"/>
      <c r="ALX194" s="1"/>
      <c r="ALY194" s="1"/>
      <c r="ALZ194" s="1"/>
      <c r="AMA194" s="1"/>
      <c r="AMB194" s="1"/>
      <c r="AMC194" s="1"/>
      <c r="AMD194" s="1"/>
      <c r="AME194" s="1"/>
      <c r="AMF194" s="1"/>
    </row>
    <row r="195" spans="1:1020" s="19" customFormat="1" outlineLevel="1">
      <c r="A195" s="107" t="s">
        <v>730</v>
      </c>
      <c r="B195" s="124" t="s">
        <v>43</v>
      </c>
      <c r="C195" s="139" t="s">
        <v>105</v>
      </c>
      <c r="D195" s="11" t="s">
        <v>106</v>
      </c>
      <c r="E195" s="140"/>
      <c r="F195" s="11" t="s">
        <v>107</v>
      </c>
      <c r="G195" s="140"/>
      <c r="H195" s="124" t="s">
        <v>458</v>
      </c>
      <c r="I195" s="140"/>
      <c r="J195" s="141" t="s">
        <v>45</v>
      </c>
      <c r="K195" s="105">
        <v>0</v>
      </c>
      <c r="L195" s="129">
        <v>230000000</v>
      </c>
      <c r="M195" s="107" t="s">
        <v>384</v>
      </c>
      <c r="N195" s="130" t="s">
        <v>386</v>
      </c>
      <c r="O195" s="124" t="s">
        <v>47</v>
      </c>
      <c r="P195" s="107" t="s">
        <v>48</v>
      </c>
      <c r="Q195" s="107" t="s">
        <v>73</v>
      </c>
      <c r="R195" s="110" t="s">
        <v>50</v>
      </c>
      <c r="S195" s="107">
        <v>796</v>
      </c>
      <c r="T195" s="107" t="s">
        <v>51</v>
      </c>
      <c r="U195" s="142">
        <v>2</v>
      </c>
      <c r="V195" s="142">
        <v>2152832.44</v>
      </c>
      <c r="W195" s="112">
        <f t="shared" si="19"/>
        <v>4305664.88</v>
      </c>
      <c r="X195" s="269">
        <f t="shared" si="18"/>
        <v>4822344.6655999999</v>
      </c>
      <c r="Y195" s="107"/>
      <c r="Z195" s="290">
        <v>2016</v>
      </c>
      <c r="AA195" s="120"/>
      <c r="AB195" s="15" t="s">
        <v>52</v>
      </c>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c r="HS195" s="15"/>
      <c r="HT195" s="15"/>
      <c r="HU195" s="15"/>
      <c r="HV195" s="15"/>
      <c r="HW195" s="15"/>
      <c r="HX195" s="15"/>
      <c r="HY195" s="15"/>
      <c r="HZ195" s="15"/>
      <c r="IA195" s="15"/>
      <c r="IB195" s="15"/>
      <c r="IC195" s="15"/>
      <c r="ID195" s="15"/>
      <c r="IE195" s="15"/>
      <c r="IF195" s="15"/>
      <c r="IG195" s="15"/>
      <c r="IH195" s="15"/>
      <c r="II195" s="15"/>
      <c r="IJ195" s="15"/>
      <c r="IK195" s="15"/>
      <c r="IL195" s="15"/>
      <c r="IM195" s="15"/>
      <c r="IN195" s="15"/>
      <c r="IO195" s="15"/>
      <c r="IP195" s="15"/>
      <c r="IQ195" s="15"/>
      <c r="IR195" s="15"/>
      <c r="IS195" s="15"/>
      <c r="IT195" s="15"/>
      <c r="IU195" s="15"/>
      <c r="IV195" s="15"/>
      <c r="IW195" s="15"/>
      <c r="IX195" s="15"/>
      <c r="IY195" s="15"/>
      <c r="IZ195" s="15"/>
      <c r="JA195" s="15"/>
      <c r="JB195" s="15"/>
      <c r="JC195" s="15"/>
      <c r="JD195" s="15"/>
      <c r="JE195" s="15"/>
      <c r="JF195" s="15"/>
      <c r="JG195" s="15"/>
      <c r="JH195" s="15"/>
      <c r="JI195" s="15"/>
      <c r="JJ195" s="15"/>
      <c r="JK195" s="15"/>
      <c r="JL195" s="15"/>
      <c r="JM195" s="15"/>
      <c r="JN195" s="15"/>
      <c r="JO195" s="15"/>
      <c r="JP195" s="15"/>
      <c r="JQ195" s="15"/>
      <c r="JR195" s="15"/>
      <c r="JS195" s="15"/>
      <c r="JT195" s="15"/>
      <c r="JU195" s="15"/>
      <c r="JV195" s="15"/>
      <c r="JW195" s="15"/>
      <c r="JX195" s="15"/>
      <c r="JY195" s="15"/>
      <c r="JZ195" s="15"/>
      <c r="KA195" s="15"/>
      <c r="KB195" s="15"/>
      <c r="KC195" s="15"/>
      <c r="KD195" s="15"/>
      <c r="KE195" s="15"/>
      <c r="KF195" s="15"/>
      <c r="KG195" s="15"/>
      <c r="KH195" s="15"/>
      <c r="KI195" s="15"/>
      <c r="KJ195" s="15"/>
      <c r="KK195" s="15"/>
      <c r="KL195" s="15"/>
      <c r="KM195" s="15"/>
      <c r="KN195" s="15"/>
      <c r="KO195" s="15"/>
      <c r="KP195" s="15"/>
      <c r="KQ195" s="15"/>
      <c r="KR195" s="15"/>
      <c r="KS195" s="15"/>
      <c r="KT195" s="15"/>
      <c r="KU195" s="15"/>
      <c r="KV195" s="15"/>
      <c r="KW195" s="15"/>
      <c r="KX195" s="15"/>
      <c r="KY195" s="15"/>
      <c r="KZ195" s="15"/>
      <c r="LA195" s="15"/>
      <c r="LB195" s="15"/>
      <c r="LC195" s="15"/>
      <c r="LD195" s="15"/>
      <c r="LE195" s="15"/>
      <c r="LF195" s="15"/>
      <c r="LG195" s="15"/>
      <c r="LH195" s="15"/>
      <c r="LI195" s="15"/>
      <c r="LJ195" s="15"/>
      <c r="LK195" s="15"/>
      <c r="LL195" s="15"/>
      <c r="LM195" s="15"/>
      <c r="LN195" s="15"/>
      <c r="LO195" s="15"/>
      <c r="LP195" s="15"/>
      <c r="LQ195" s="15"/>
      <c r="LR195" s="15"/>
      <c r="LS195" s="15"/>
      <c r="LT195" s="15"/>
      <c r="LU195" s="15"/>
      <c r="LV195" s="15"/>
      <c r="LW195" s="15"/>
      <c r="LX195" s="15"/>
      <c r="LY195" s="15"/>
      <c r="LZ195" s="15"/>
      <c r="MA195" s="15"/>
      <c r="MB195" s="15"/>
      <c r="MC195" s="15"/>
      <c r="MD195" s="15"/>
      <c r="ME195" s="15"/>
      <c r="MF195" s="15"/>
      <c r="MG195" s="15"/>
      <c r="MH195" s="15"/>
      <c r="MI195" s="15"/>
      <c r="MJ195" s="15"/>
      <c r="MK195" s="15"/>
      <c r="ML195" s="15"/>
      <c r="MM195" s="15"/>
      <c r="MN195" s="15"/>
      <c r="MO195" s="15"/>
      <c r="MP195" s="15"/>
      <c r="MQ195" s="15"/>
      <c r="MR195" s="15"/>
      <c r="MS195" s="15"/>
      <c r="MT195" s="15"/>
      <c r="MU195" s="15"/>
      <c r="MV195" s="15"/>
      <c r="MW195" s="15"/>
      <c r="MX195" s="15"/>
      <c r="MY195" s="15"/>
      <c r="MZ195" s="15"/>
      <c r="NA195" s="15"/>
      <c r="NB195" s="15"/>
      <c r="NC195" s="15"/>
      <c r="ND195" s="15"/>
      <c r="NE195" s="15"/>
      <c r="NF195" s="15"/>
      <c r="NG195" s="15"/>
      <c r="NH195" s="15"/>
      <c r="NI195" s="15"/>
      <c r="NJ195" s="15"/>
      <c r="NK195" s="15"/>
      <c r="NL195" s="15"/>
      <c r="NM195" s="15"/>
      <c r="NN195" s="15"/>
      <c r="NO195" s="15"/>
      <c r="NP195" s="15"/>
      <c r="NQ195" s="15"/>
      <c r="NR195" s="15"/>
      <c r="NS195" s="15"/>
      <c r="NT195" s="15"/>
      <c r="NU195" s="15"/>
      <c r="NV195" s="15"/>
      <c r="NW195" s="15"/>
      <c r="NX195" s="15"/>
      <c r="NY195" s="15"/>
      <c r="NZ195" s="15"/>
      <c r="OA195" s="15"/>
      <c r="OB195" s="15"/>
      <c r="OC195" s="15"/>
      <c r="OD195" s="15"/>
      <c r="OE195" s="15"/>
      <c r="OF195" s="15"/>
      <c r="OG195" s="15"/>
      <c r="OH195" s="15"/>
      <c r="OI195" s="15"/>
      <c r="OJ195" s="15"/>
      <c r="OK195" s="15"/>
      <c r="OL195" s="15"/>
      <c r="OM195" s="15"/>
      <c r="ON195" s="15"/>
      <c r="OO195" s="15"/>
      <c r="OP195" s="15"/>
      <c r="OQ195" s="15"/>
      <c r="OR195" s="15"/>
      <c r="OS195" s="15"/>
      <c r="OT195" s="15"/>
      <c r="OU195" s="15"/>
      <c r="OV195" s="15"/>
      <c r="OW195" s="15"/>
      <c r="OX195" s="15"/>
      <c r="OY195" s="15"/>
      <c r="OZ195" s="15"/>
      <c r="PA195" s="15"/>
      <c r="PB195" s="15"/>
      <c r="PC195" s="15"/>
      <c r="PD195" s="15"/>
      <c r="PE195" s="15"/>
      <c r="PF195" s="15"/>
      <c r="PG195" s="15"/>
      <c r="PH195" s="15"/>
      <c r="PI195" s="15"/>
      <c r="PJ195" s="15"/>
      <c r="PK195" s="15"/>
      <c r="PL195" s="15"/>
      <c r="PM195" s="15"/>
      <c r="PN195" s="15"/>
      <c r="PO195" s="15"/>
      <c r="PP195" s="15"/>
      <c r="PQ195" s="15"/>
      <c r="PR195" s="15"/>
      <c r="PS195" s="15"/>
      <c r="PT195" s="15"/>
      <c r="PU195" s="15"/>
      <c r="PV195" s="15"/>
      <c r="PW195" s="15"/>
      <c r="PX195" s="15"/>
      <c r="PY195" s="15"/>
      <c r="PZ195" s="15"/>
      <c r="QA195" s="15"/>
      <c r="QB195" s="15"/>
      <c r="QC195" s="15"/>
      <c r="QD195" s="15"/>
      <c r="QE195" s="15"/>
      <c r="QF195" s="15"/>
      <c r="QG195" s="15"/>
      <c r="QH195" s="15"/>
      <c r="QI195" s="15"/>
      <c r="QJ195" s="15"/>
      <c r="QK195" s="15"/>
      <c r="QL195" s="15"/>
      <c r="QM195" s="15"/>
      <c r="QN195" s="15"/>
      <c r="QO195" s="15"/>
      <c r="QP195" s="15"/>
      <c r="QQ195" s="15"/>
      <c r="QR195" s="15"/>
      <c r="QS195" s="15"/>
      <c r="QT195" s="15"/>
      <c r="QU195" s="15"/>
      <c r="QV195" s="15"/>
      <c r="QW195" s="15"/>
      <c r="QX195" s="15"/>
      <c r="QY195" s="15"/>
      <c r="QZ195" s="15"/>
      <c r="RA195" s="15"/>
      <c r="RB195" s="15"/>
      <c r="RC195" s="15"/>
      <c r="RD195" s="15"/>
      <c r="RE195" s="15"/>
      <c r="RF195" s="15"/>
      <c r="RG195" s="15"/>
      <c r="RH195" s="15"/>
      <c r="RI195" s="15"/>
      <c r="RJ195" s="15"/>
      <c r="RK195" s="15"/>
      <c r="RL195" s="15"/>
      <c r="RM195" s="15"/>
      <c r="RN195" s="15"/>
      <c r="RO195" s="15"/>
      <c r="RP195" s="15"/>
      <c r="RQ195" s="15"/>
      <c r="RR195" s="15"/>
      <c r="RS195" s="15"/>
      <c r="RT195" s="15"/>
      <c r="RU195" s="15"/>
      <c r="RV195" s="15"/>
      <c r="RW195" s="15"/>
      <c r="RX195" s="15"/>
      <c r="RY195" s="15"/>
      <c r="RZ195" s="15"/>
      <c r="SA195" s="15"/>
      <c r="SB195" s="15"/>
      <c r="SC195" s="15"/>
      <c r="SD195" s="15"/>
      <c r="SE195" s="15"/>
      <c r="SF195" s="15"/>
      <c r="SG195" s="15"/>
      <c r="SH195" s="15"/>
      <c r="SI195" s="15"/>
      <c r="SJ195" s="15"/>
      <c r="SK195" s="15"/>
      <c r="SL195" s="15"/>
      <c r="SM195" s="15"/>
      <c r="SN195" s="15"/>
      <c r="SO195" s="15"/>
      <c r="SP195" s="15"/>
      <c r="SQ195" s="15"/>
      <c r="SR195" s="15"/>
      <c r="SS195" s="15"/>
      <c r="ST195" s="15"/>
      <c r="SU195" s="15"/>
      <c r="SV195" s="15"/>
      <c r="SW195" s="15"/>
      <c r="SX195" s="15"/>
      <c r="SY195" s="15"/>
      <c r="SZ195" s="15"/>
      <c r="TA195" s="15"/>
      <c r="TB195" s="15"/>
      <c r="TC195" s="15"/>
      <c r="TD195" s="15"/>
      <c r="TE195" s="15"/>
      <c r="TF195" s="15"/>
      <c r="TG195" s="15"/>
      <c r="TH195" s="15"/>
      <c r="TI195" s="15"/>
      <c r="TJ195" s="15"/>
      <c r="TK195" s="15"/>
      <c r="TL195" s="15"/>
      <c r="TM195" s="15"/>
      <c r="TN195" s="15"/>
      <c r="TO195" s="15"/>
      <c r="TP195" s="15"/>
      <c r="TQ195" s="15"/>
      <c r="TR195" s="15"/>
      <c r="TS195" s="15"/>
      <c r="TT195" s="15"/>
      <c r="TU195" s="15"/>
      <c r="TV195" s="15"/>
      <c r="TW195" s="15"/>
      <c r="TX195" s="15"/>
      <c r="TY195" s="15"/>
      <c r="TZ195" s="15"/>
      <c r="UA195" s="15"/>
      <c r="UB195" s="15"/>
      <c r="UC195" s="15"/>
      <c r="UD195" s="15"/>
      <c r="UE195" s="15"/>
      <c r="UF195" s="15"/>
      <c r="UG195" s="15"/>
      <c r="UH195" s="15"/>
      <c r="UI195" s="15"/>
      <c r="UJ195" s="15"/>
      <c r="UK195" s="15"/>
      <c r="UL195" s="15"/>
      <c r="UM195" s="15"/>
      <c r="UN195" s="15"/>
      <c r="UO195" s="15"/>
      <c r="UP195" s="15"/>
      <c r="UQ195" s="15"/>
      <c r="UR195" s="15"/>
      <c r="US195" s="15"/>
      <c r="UT195" s="15"/>
      <c r="UU195" s="15"/>
      <c r="UV195" s="15"/>
      <c r="UW195" s="15"/>
      <c r="UX195" s="15"/>
      <c r="UY195" s="15"/>
      <c r="UZ195" s="15"/>
      <c r="VA195" s="15"/>
      <c r="VB195" s="15"/>
      <c r="VC195" s="15"/>
      <c r="VD195" s="15"/>
      <c r="VE195" s="15"/>
      <c r="VF195" s="15"/>
      <c r="VG195" s="15"/>
      <c r="VH195" s="15"/>
      <c r="VI195" s="15"/>
      <c r="VJ195" s="15"/>
      <c r="VK195" s="15"/>
      <c r="VL195" s="15"/>
      <c r="VM195" s="15"/>
      <c r="VN195" s="15"/>
      <c r="VO195" s="15"/>
      <c r="VP195" s="15"/>
      <c r="VQ195" s="15"/>
      <c r="VR195" s="15"/>
      <c r="VS195" s="15"/>
      <c r="VT195" s="15"/>
      <c r="VU195" s="15"/>
      <c r="VV195" s="15"/>
      <c r="VW195" s="15"/>
      <c r="VX195" s="15"/>
      <c r="VY195" s="15"/>
      <c r="VZ195" s="15"/>
      <c r="WA195" s="15"/>
      <c r="WB195" s="15"/>
      <c r="WC195" s="15"/>
      <c r="WD195" s="15"/>
      <c r="WE195" s="15"/>
      <c r="WF195" s="15"/>
      <c r="WG195" s="15"/>
      <c r="WH195" s="15"/>
      <c r="WI195" s="15"/>
      <c r="WJ195" s="15"/>
      <c r="WK195" s="15"/>
      <c r="WL195" s="15"/>
      <c r="WM195" s="15"/>
      <c r="WN195" s="15"/>
      <c r="WO195" s="15"/>
      <c r="WP195" s="15"/>
      <c r="WQ195" s="15"/>
      <c r="WR195" s="15"/>
      <c r="WS195" s="15"/>
      <c r="WT195" s="15"/>
      <c r="WU195" s="15"/>
      <c r="WV195" s="15"/>
      <c r="WW195" s="15"/>
      <c r="WX195" s="15"/>
      <c r="WY195" s="15"/>
      <c r="WZ195" s="15"/>
      <c r="XA195" s="15"/>
      <c r="XB195" s="15"/>
      <c r="XC195" s="15"/>
      <c r="XD195" s="15"/>
      <c r="XE195" s="15"/>
      <c r="XF195" s="15"/>
      <c r="XG195" s="15"/>
      <c r="XH195" s="15"/>
      <c r="XI195" s="15"/>
      <c r="XJ195" s="15"/>
      <c r="XK195" s="15"/>
      <c r="XL195" s="15"/>
      <c r="XM195" s="15"/>
      <c r="XN195" s="15"/>
      <c r="XO195" s="15"/>
      <c r="XP195" s="15"/>
      <c r="XQ195" s="15"/>
      <c r="XR195" s="15"/>
      <c r="XS195" s="15"/>
      <c r="XT195" s="15"/>
      <c r="XU195" s="15"/>
      <c r="XV195" s="15"/>
      <c r="XW195" s="15"/>
      <c r="XX195" s="15"/>
      <c r="XY195" s="15"/>
      <c r="XZ195" s="15"/>
      <c r="YA195" s="15"/>
      <c r="YB195" s="15"/>
      <c r="YC195" s="15"/>
      <c r="YD195" s="15"/>
      <c r="YE195" s="15"/>
      <c r="YF195" s="15"/>
      <c r="YG195" s="15"/>
      <c r="YH195" s="15"/>
      <c r="YI195" s="15"/>
      <c r="YJ195" s="15"/>
      <c r="YK195" s="15"/>
      <c r="YL195" s="15"/>
      <c r="YM195" s="15"/>
      <c r="YN195" s="15"/>
      <c r="YO195" s="15"/>
      <c r="YP195" s="15"/>
      <c r="YQ195" s="15"/>
      <c r="YR195" s="15"/>
      <c r="YS195" s="15"/>
      <c r="YT195" s="15"/>
      <c r="YU195" s="15"/>
      <c r="YV195" s="15"/>
      <c r="YW195" s="15"/>
      <c r="YX195" s="15"/>
      <c r="YY195" s="15"/>
      <c r="YZ195" s="15"/>
      <c r="ZA195" s="15"/>
      <c r="ZB195" s="15"/>
      <c r="ZC195" s="15"/>
      <c r="ZD195" s="15"/>
      <c r="ZE195" s="15"/>
      <c r="ZF195" s="15"/>
      <c r="ZG195" s="15"/>
      <c r="ZH195" s="15"/>
      <c r="ZI195" s="15"/>
      <c r="ZJ195" s="15"/>
      <c r="ZK195" s="15"/>
      <c r="ZL195" s="15"/>
      <c r="ZM195" s="15"/>
      <c r="ZN195" s="15"/>
      <c r="ZO195" s="15"/>
      <c r="ZP195" s="15"/>
      <c r="ZQ195" s="15"/>
      <c r="ZR195" s="15"/>
      <c r="ZS195" s="15"/>
      <c r="ZT195" s="15"/>
      <c r="ZU195" s="15"/>
      <c r="ZV195" s="15"/>
      <c r="ZW195" s="15"/>
      <c r="ZX195" s="15"/>
      <c r="ZY195" s="15"/>
      <c r="ZZ195" s="15"/>
      <c r="AAA195" s="15"/>
      <c r="AAB195" s="15"/>
      <c r="AAC195" s="15"/>
      <c r="AAD195" s="15"/>
      <c r="AAE195" s="15"/>
      <c r="AAF195" s="15"/>
      <c r="AAG195" s="15"/>
      <c r="AAH195" s="15"/>
      <c r="AAI195" s="15"/>
      <c r="AAJ195" s="15"/>
      <c r="AAK195" s="15"/>
      <c r="AAL195" s="15"/>
      <c r="AAM195" s="15"/>
      <c r="AAN195" s="15"/>
      <c r="AAO195" s="15"/>
      <c r="AAP195" s="15"/>
      <c r="AAQ195" s="15"/>
      <c r="AAR195" s="15"/>
      <c r="AAS195" s="15"/>
      <c r="AAT195" s="15"/>
      <c r="AAU195" s="15"/>
      <c r="AAV195" s="15"/>
      <c r="AAW195" s="15"/>
      <c r="AAX195" s="15"/>
      <c r="AAY195" s="15"/>
      <c r="AAZ195" s="15"/>
      <c r="ABA195" s="15"/>
      <c r="ABB195" s="15"/>
      <c r="ABC195" s="15"/>
      <c r="ABD195" s="15"/>
      <c r="ABE195" s="15"/>
      <c r="ABF195" s="15"/>
      <c r="ABG195" s="15"/>
      <c r="ABH195" s="15"/>
      <c r="ABI195" s="15"/>
      <c r="ABJ195" s="15"/>
      <c r="ABK195" s="15"/>
      <c r="ABL195" s="15"/>
      <c r="ABM195" s="15"/>
      <c r="ABN195" s="15"/>
      <c r="ABO195" s="15"/>
      <c r="ABP195" s="15"/>
      <c r="ABQ195" s="15"/>
      <c r="ABR195" s="15"/>
      <c r="ABS195" s="15"/>
      <c r="ABT195" s="15"/>
      <c r="ABU195" s="15"/>
      <c r="ABV195" s="15"/>
      <c r="ABW195" s="15"/>
      <c r="ABX195" s="15"/>
      <c r="ABY195" s="15"/>
      <c r="ABZ195" s="15"/>
      <c r="ACA195" s="15"/>
      <c r="ACB195" s="15"/>
      <c r="ACC195" s="15"/>
      <c r="ACD195" s="15"/>
      <c r="ACE195" s="15"/>
      <c r="ACF195" s="15"/>
      <c r="ACG195" s="15"/>
      <c r="ACH195" s="15"/>
      <c r="ACI195" s="15"/>
      <c r="ACJ195" s="15"/>
      <c r="ACK195" s="15"/>
      <c r="ACL195" s="15"/>
      <c r="ACM195" s="15"/>
      <c r="ACN195" s="15"/>
      <c r="ACO195" s="15"/>
      <c r="ACP195" s="15"/>
      <c r="ACQ195" s="15"/>
      <c r="ACR195" s="15"/>
      <c r="ACS195" s="15"/>
      <c r="ACT195" s="15"/>
      <c r="ACU195" s="15"/>
      <c r="ACV195" s="15"/>
      <c r="ACW195" s="15"/>
      <c r="ACX195" s="15"/>
      <c r="ACY195" s="15"/>
      <c r="ACZ195" s="15"/>
      <c r="ADA195" s="15"/>
      <c r="ADB195" s="15"/>
      <c r="ADC195" s="15"/>
      <c r="ADD195" s="15"/>
      <c r="ADE195" s="15"/>
      <c r="ADF195" s="15"/>
      <c r="ADG195" s="15"/>
      <c r="ADH195" s="15"/>
      <c r="ADI195" s="15"/>
      <c r="ADJ195" s="15"/>
      <c r="ADK195" s="15"/>
      <c r="ADL195" s="15"/>
      <c r="ADM195" s="15"/>
      <c r="ADN195" s="15"/>
      <c r="ADO195" s="15"/>
      <c r="ADP195" s="15"/>
      <c r="ADQ195" s="15"/>
      <c r="ADR195" s="15"/>
      <c r="ADS195" s="15"/>
      <c r="ADT195" s="15"/>
      <c r="ADU195" s="15"/>
      <c r="ADV195" s="15"/>
      <c r="ADW195" s="15"/>
      <c r="ADX195" s="15"/>
      <c r="ADY195" s="15"/>
      <c r="ADZ195" s="15"/>
      <c r="AEA195" s="15"/>
      <c r="AEB195" s="15"/>
      <c r="AEC195" s="15"/>
      <c r="AED195" s="15"/>
      <c r="AEE195" s="15"/>
      <c r="AEF195" s="15"/>
      <c r="AEG195" s="15"/>
      <c r="AEH195" s="15"/>
      <c r="AEI195" s="15"/>
      <c r="AEJ195" s="15"/>
      <c r="AEK195" s="15"/>
      <c r="AEL195" s="15"/>
      <c r="AEM195" s="15"/>
      <c r="AEN195" s="15"/>
      <c r="AEO195" s="15"/>
      <c r="AEP195" s="15"/>
      <c r="AEQ195" s="15"/>
      <c r="AER195" s="15"/>
      <c r="AES195" s="15"/>
      <c r="AET195" s="15"/>
      <c r="AEU195" s="15"/>
      <c r="AEV195" s="15"/>
      <c r="AEW195" s="15"/>
      <c r="AEX195" s="15"/>
      <c r="AEY195" s="15"/>
      <c r="AEZ195" s="15"/>
      <c r="AFA195" s="15"/>
      <c r="AFB195" s="15"/>
      <c r="AFC195" s="15"/>
      <c r="AFD195" s="15"/>
      <c r="AFE195" s="15"/>
      <c r="AFF195" s="15"/>
      <c r="AFG195" s="15"/>
      <c r="AFH195" s="15"/>
      <c r="AFI195" s="15"/>
      <c r="AFJ195" s="15"/>
      <c r="AFK195" s="15"/>
      <c r="AFL195" s="15"/>
      <c r="AFM195" s="15"/>
      <c r="AFN195" s="15"/>
      <c r="AFO195" s="15"/>
      <c r="AFP195" s="15"/>
      <c r="AFQ195" s="15"/>
      <c r="AFR195" s="15"/>
      <c r="AFS195" s="15"/>
      <c r="AFT195" s="15"/>
      <c r="AFU195" s="15"/>
      <c r="AFV195" s="15"/>
      <c r="AFW195" s="15"/>
      <c r="AFX195" s="15"/>
      <c r="AFY195" s="15"/>
      <c r="AFZ195" s="15"/>
      <c r="AGA195" s="15"/>
      <c r="AGB195" s="15"/>
      <c r="AGC195" s="15"/>
      <c r="AGD195" s="15"/>
      <c r="AGE195" s="15"/>
      <c r="AGF195" s="15"/>
      <c r="AGG195" s="15"/>
      <c r="AGH195" s="15"/>
      <c r="AGI195" s="15"/>
      <c r="AGJ195" s="15"/>
      <c r="AGK195" s="15"/>
      <c r="AGL195" s="15"/>
      <c r="AGM195" s="15"/>
      <c r="AGN195" s="15"/>
      <c r="AGO195" s="15"/>
      <c r="AGP195" s="15"/>
      <c r="AGQ195" s="15"/>
      <c r="AGR195" s="15"/>
      <c r="AGS195" s="15"/>
      <c r="AGT195" s="15"/>
      <c r="AGU195" s="15"/>
      <c r="AGV195" s="15"/>
      <c r="AGW195" s="15"/>
      <c r="AGX195" s="15"/>
      <c r="AGY195" s="15"/>
      <c r="AGZ195" s="15"/>
      <c r="AHA195" s="15"/>
      <c r="AHB195" s="15"/>
      <c r="AHC195" s="15"/>
      <c r="AHD195" s="15"/>
      <c r="AHE195" s="15"/>
      <c r="AHF195" s="15"/>
      <c r="AHG195" s="15"/>
      <c r="AHH195" s="15"/>
      <c r="AHI195" s="15"/>
      <c r="AHJ195" s="15"/>
      <c r="AHK195" s="15"/>
      <c r="AHL195" s="15"/>
      <c r="AHM195" s="15"/>
      <c r="AHN195" s="15"/>
      <c r="AHO195" s="15"/>
      <c r="AHP195" s="15"/>
      <c r="AHQ195" s="15"/>
      <c r="AHR195" s="15"/>
      <c r="AHS195" s="15"/>
      <c r="AHT195" s="15"/>
      <c r="AHU195" s="15"/>
      <c r="AHV195" s="15"/>
      <c r="AHW195" s="15"/>
      <c r="AHX195" s="15"/>
      <c r="AHY195" s="15"/>
      <c r="AHZ195" s="15"/>
      <c r="AIA195" s="15"/>
      <c r="AIB195" s="15"/>
      <c r="AIC195" s="15"/>
      <c r="AID195" s="15"/>
      <c r="AIE195" s="15"/>
      <c r="AIF195" s="15"/>
      <c r="AIG195" s="15"/>
      <c r="AIH195" s="15"/>
      <c r="AII195" s="15"/>
      <c r="AIJ195" s="15"/>
      <c r="AIK195" s="15"/>
      <c r="AIL195" s="15"/>
      <c r="AIM195" s="15"/>
      <c r="AIN195" s="15"/>
      <c r="AIO195" s="15"/>
      <c r="AIP195" s="15"/>
      <c r="AIQ195" s="15"/>
      <c r="AIR195" s="15"/>
      <c r="AIS195" s="15"/>
      <c r="AIT195" s="15"/>
      <c r="AIU195" s="15"/>
      <c r="AIV195" s="15"/>
      <c r="AIW195" s="15"/>
      <c r="AIX195" s="15"/>
      <c r="AIY195" s="15"/>
      <c r="AIZ195" s="15"/>
      <c r="AJA195" s="15"/>
      <c r="AJB195" s="15"/>
      <c r="AJC195" s="15"/>
      <c r="AJD195" s="15"/>
      <c r="AJE195" s="15"/>
      <c r="AJF195" s="15"/>
      <c r="AJG195" s="15"/>
      <c r="AJH195" s="15"/>
      <c r="AJI195" s="15"/>
      <c r="AJJ195" s="15"/>
      <c r="AJK195" s="15"/>
      <c r="AJL195" s="15"/>
      <c r="AJM195" s="15"/>
      <c r="AJN195" s="15"/>
      <c r="AJO195" s="15"/>
      <c r="AJP195" s="15"/>
      <c r="AJQ195" s="15"/>
      <c r="AJR195" s="15"/>
      <c r="AJS195" s="15"/>
      <c r="AJT195" s="15"/>
      <c r="AJU195" s="15"/>
      <c r="AJV195" s="15"/>
      <c r="AJW195" s="15"/>
      <c r="AJX195" s="15"/>
      <c r="AJY195" s="15"/>
      <c r="AJZ195" s="15"/>
      <c r="AKA195" s="15"/>
      <c r="AKB195" s="15"/>
      <c r="AKC195" s="15"/>
      <c r="AKD195" s="15"/>
      <c r="AKE195" s="15"/>
      <c r="AKF195" s="15"/>
      <c r="AKG195" s="15"/>
      <c r="AKH195" s="15"/>
      <c r="AKI195" s="15"/>
      <c r="AKJ195" s="15"/>
      <c r="AKK195" s="15"/>
      <c r="AKL195" s="15"/>
      <c r="AKM195" s="15"/>
      <c r="AKN195" s="15"/>
      <c r="AKO195" s="15"/>
      <c r="AKP195" s="15"/>
      <c r="AKQ195" s="15"/>
      <c r="AKR195" s="15"/>
      <c r="AKS195" s="15"/>
      <c r="AKT195" s="15"/>
      <c r="AKU195" s="15"/>
      <c r="AKV195" s="15"/>
      <c r="AKW195" s="15"/>
      <c r="AKX195" s="15"/>
      <c r="AKY195" s="15"/>
      <c r="AKZ195" s="15"/>
      <c r="ALA195" s="15"/>
      <c r="ALB195" s="15"/>
      <c r="ALC195" s="15"/>
      <c r="ALD195" s="15"/>
      <c r="ALE195" s="15"/>
      <c r="ALF195" s="15"/>
      <c r="ALG195" s="15"/>
      <c r="ALH195" s="15"/>
      <c r="ALI195" s="15"/>
      <c r="ALJ195" s="15"/>
      <c r="ALK195" s="15"/>
      <c r="ALL195" s="15"/>
      <c r="ALM195" s="15"/>
      <c r="ALN195" s="15"/>
      <c r="ALO195" s="15"/>
      <c r="ALP195" s="15"/>
      <c r="ALQ195" s="15"/>
      <c r="ALR195" s="15"/>
      <c r="ALS195" s="15"/>
      <c r="ALT195" s="15"/>
      <c r="ALU195" s="15"/>
      <c r="ALV195" s="15"/>
      <c r="ALW195" s="15"/>
      <c r="ALX195" s="15"/>
      <c r="ALY195" s="15"/>
      <c r="ALZ195" s="15"/>
      <c r="AMA195" s="15"/>
      <c r="AMB195" s="15"/>
      <c r="AMC195" s="15"/>
      <c r="AMD195" s="15"/>
      <c r="AME195" s="15"/>
      <c r="AMF195" s="15"/>
    </row>
    <row r="196" spans="1:1020" s="19" customFormat="1" outlineLevel="1">
      <c r="A196" s="107" t="s">
        <v>731</v>
      </c>
      <c r="B196" s="124" t="s">
        <v>43</v>
      </c>
      <c r="C196" s="139" t="s">
        <v>460</v>
      </c>
      <c r="D196" s="11" t="s">
        <v>104</v>
      </c>
      <c r="E196" s="140"/>
      <c r="F196" s="11" t="s">
        <v>461</v>
      </c>
      <c r="G196" s="140"/>
      <c r="H196" s="124" t="s">
        <v>462</v>
      </c>
      <c r="I196" s="140"/>
      <c r="J196" s="141" t="s">
        <v>60</v>
      </c>
      <c r="K196" s="136">
        <v>45</v>
      </c>
      <c r="L196" s="129">
        <v>230000000</v>
      </c>
      <c r="M196" s="107" t="s">
        <v>384</v>
      </c>
      <c r="N196" s="130" t="s">
        <v>386</v>
      </c>
      <c r="O196" s="124" t="s">
        <v>47</v>
      </c>
      <c r="P196" s="107" t="s">
        <v>48</v>
      </c>
      <c r="Q196" s="107" t="s">
        <v>73</v>
      </c>
      <c r="R196" s="110" t="s">
        <v>50</v>
      </c>
      <c r="S196" s="107">
        <v>839</v>
      </c>
      <c r="T196" s="107" t="s">
        <v>130</v>
      </c>
      <c r="U196" s="142">
        <v>2</v>
      </c>
      <c r="V196" s="142">
        <v>65330000</v>
      </c>
      <c r="W196" s="112">
        <f t="shared" si="19"/>
        <v>130660000</v>
      </c>
      <c r="X196" s="269">
        <f t="shared" si="18"/>
        <v>146339200</v>
      </c>
      <c r="Y196" s="107" t="s">
        <v>390</v>
      </c>
      <c r="Z196" s="290">
        <v>2016</v>
      </c>
      <c r="AA196" s="120"/>
      <c r="AB196" s="15" t="s">
        <v>52</v>
      </c>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c r="HS196" s="15"/>
      <c r="HT196" s="15"/>
      <c r="HU196" s="15"/>
      <c r="HV196" s="15"/>
      <c r="HW196" s="15"/>
      <c r="HX196" s="15"/>
      <c r="HY196" s="15"/>
      <c r="HZ196" s="15"/>
      <c r="IA196" s="15"/>
      <c r="IB196" s="15"/>
      <c r="IC196" s="15"/>
      <c r="ID196" s="15"/>
      <c r="IE196" s="15"/>
      <c r="IF196" s="15"/>
      <c r="IG196" s="15"/>
      <c r="IH196" s="15"/>
      <c r="II196" s="15"/>
      <c r="IJ196" s="15"/>
      <c r="IK196" s="15"/>
      <c r="IL196" s="15"/>
      <c r="IM196" s="15"/>
      <c r="IN196" s="15"/>
      <c r="IO196" s="15"/>
      <c r="IP196" s="15"/>
      <c r="IQ196" s="15"/>
      <c r="IR196" s="15"/>
      <c r="IS196" s="15"/>
      <c r="IT196" s="15"/>
      <c r="IU196" s="15"/>
      <c r="IV196" s="15"/>
      <c r="IW196" s="15"/>
      <c r="IX196" s="15"/>
      <c r="IY196" s="15"/>
      <c r="IZ196" s="15"/>
      <c r="JA196" s="15"/>
      <c r="JB196" s="15"/>
      <c r="JC196" s="15"/>
      <c r="JD196" s="15"/>
      <c r="JE196" s="15"/>
      <c r="JF196" s="15"/>
      <c r="JG196" s="15"/>
      <c r="JH196" s="15"/>
      <c r="JI196" s="15"/>
      <c r="JJ196" s="15"/>
      <c r="JK196" s="15"/>
      <c r="JL196" s="15"/>
      <c r="JM196" s="15"/>
      <c r="JN196" s="15"/>
      <c r="JO196" s="15"/>
      <c r="JP196" s="15"/>
      <c r="JQ196" s="15"/>
      <c r="JR196" s="15"/>
      <c r="JS196" s="15"/>
      <c r="JT196" s="15"/>
      <c r="JU196" s="15"/>
      <c r="JV196" s="15"/>
      <c r="JW196" s="15"/>
      <c r="JX196" s="15"/>
      <c r="JY196" s="15"/>
      <c r="JZ196" s="15"/>
      <c r="KA196" s="15"/>
      <c r="KB196" s="15"/>
      <c r="KC196" s="15"/>
      <c r="KD196" s="15"/>
      <c r="KE196" s="15"/>
      <c r="KF196" s="15"/>
      <c r="KG196" s="15"/>
      <c r="KH196" s="15"/>
      <c r="KI196" s="15"/>
      <c r="KJ196" s="15"/>
      <c r="KK196" s="15"/>
      <c r="KL196" s="15"/>
      <c r="KM196" s="15"/>
      <c r="KN196" s="15"/>
      <c r="KO196" s="15"/>
      <c r="KP196" s="15"/>
      <c r="KQ196" s="15"/>
      <c r="KR196" s="15"/>
      <c r="KS196" s="15"/>
      <c r="KT196" s="15"/>
      <c r="KU196" s="15"/>
      <c r="KV196" s="15"/>
      <c r="KW196" s="15"/>
      <c r="KX196" s="15"/>
      <c r="KY196" s="15"/>
      <c r="KZ196" s="15"/>
      <c r="LA196" s="15"/>
      <c r="LB196" s="15"/>
      <c r="LC196" s="15"/>
      <c r="LD196" s="15"/>
      <c r="LE196" s="15"/>
      <c r="LF196" s="15"/>
      <c r="LG196" s="15"/>
      <c r="LH196" s="15"/>
      <c r="LI196" s="15"/>
      <c r="LJ196" s="15"/>
      <c r="LK196" s="15"/>
      <c r="LL196" s="15"/>
      <c r="LM196" s="15"/>
      <c r="LN196" s="15"/>
      <c r="LO196" s="15"/>
      <c r="LP196" s="15"/>
      <c r="LQ196" s="15"/>
      <c r="LR196" s="15"/>
      <c r="LS196" s="15"/>
      <c r="LT196" s="15"/>
      <c r="LU196" s="15"/>
      <c r="LV196" s="15"/>
      <c r="LW196" s="15"/>
      <c r="LX196" s="15"/>
      <c r="LY196" s="15"/>
      <c r="LZ196" s="15"/>
      <c r="MA196" s="15"/>
      <c r="MB196" s="15"/>
      <c r="MC196" s="15"/>
      <c r="MD196" s="15"/>
      <c r="ME196" s="15"/>
      <c r="MF196" s="15"/>
      <c r="MG196" s="15"/>
      <c r="MH196" s="15"/>
      <c r="MI196" s="15"/>
      <c r="MJ196" s="15"/>
      <c r="MK196" s="15"/>
      <c r="ML196" s="15"/>
      <c r="MM196" s="15"/>
      <c r="MN196" s="15"/>
      <c r="MO196" s="15"/>
      <c r="MP196" s="15"/>
      <c r="MQ196" s="15"/>
      <c r="MR196" s="15"/>
      <c r="MS196" s="15"/>
      <c r="MT196" s="15"/>
      <c r="MU196" s="15"/>
      <c r="MV196" s="15"/>
      <c r="MW196" s="15"/>
      <c r="MX196" s="15"/>
      <c r="MY196" s="15"/>
      <c r="MZ196" s="15"/>
      <c r="NA196" s="15"/>
      <c r="NB196" s="15"/>
      <c r="NC196" s="15"/>
      <c r="ND196" s="15"/>
      <c r="NE196" s="15"/>
      <c r="NF196" s="15"/>
      <c r="NG196" s="15"/>
      <c r="NH196" s="15"/>
      <c r="NI196" s="15"/>
      <c r="NJ196" s="15"/>
      <c r="NK196" s="15"/>
      <c r="NL196" s="15"/>
      <c r="NM196" s="15"/>
      <c r="NN196" s="15"/>
      <c r="NO196" s="15"/>
      <c r="NP196" s="15"/>
      <c r="NQ196" s="15"/>
      <c r="NR196" s="15"/>
      <c r="NS196" s="15"/>
      <c r="NT196" s="15"/>
      <c r="NU196" s="15"/>
      <c r="NV196" s="15"/>
      <c r="NW196" s="15"/>
      <c r="NX196" s="15"/>
      <c r="NY196" s="15"/>
      <c r="NZ196" s="15"/>
      <c r="OA196" s="15"/>
      <c r="OB196" s="15"/>
      <c r="OC196" s="15"/>
      <c r="OD196" s="15"/>
      <c r="OE196" s="15"/>
      <c r="OF196" s="15"/>
      <c r="OG196" s="15"/>
      <c r="OH196" s="15"/>
      <c r="OI196" s="15"/>
      <c r="OJ196" s="15"/>
      <c r="OK196" s="15"/>
      <c r="OL196" s="15"/>
      <c r="OM196" s="15"/>
      <c r="ON196" s="15"/>
      <c r="OO196" s="15"/>
      <c r="OP196" s="15"/>
      <c r="OQ196" s="15"/>
      <c r="OR196" s="15"/>
      <c r="OS196" s="15"/>
      <c r="OT196" s="15"/>
      <c r="OU196" s="15"/>
      <c r="OV196" s="15"/>
      <c r="OW196" s="15"/>
      <c r="OX196" s="15"/>
      <c r="OY196" s="15"/>
      <c r="OZ196" s="15"/>
      <c r="PA196" s="15"/>
      <c r="PB196" s="15"/>
      <c r="PC196" s="15"/>
      <c r="PD196" s="15"/>
      <c r="PE196" s="15"/>
      <c r="PF196" s="15"/>
      <c r="PG196" s="15"/>
      <c r="PH196" s="15"/>
      <c r="PI196" s="15"/>
      <c r="PJ196" s="15"/>
      <c r="PK196" s="15"/>
      <c r="PL196" s="15"/>
      <c r="PM196" s="15"/>
      <c r="PN196" s="15"/>
      <c r="PO196" s="15"/>
      <c r="PP196" s="15"/>
      <c r="PQ196" s="15"/>
      <c r="PR196" s="15"/>
      <c r="PS196" s="15"/>
      <c r="PT196" s="15"/>
      <c r="PU196" s="15"/>
      <c r="PV196" s="15"/>
      <c r="PW196" s="15"/>
      <c r="PX196" s="15"/>
      <c r="PY196" s="15"/>
      <c r="PZ196" s="15"/>
      <c r="QA196" s="15"/>
      <c r="QB196" s="15"/>
      <c r="QC196" s="15"/>
      <c r="QD196" s="15"/>
      <c r="QE196" s="15"/>
      <c r="QF196" s="15"/>
      <c r="QG196" s="15"/>
      <c r="QH196" s="15"/>
      <c r="QI196" s="15"/>
      <c r="QJ196" s="15"/>
      <c r="QK196" s="15"/>
      <c r="QL196" s="15"/>
      <c r="QM196" s="15"/>
      <c r="QN196" s="15"/>
      <c r="QO196" s="15"/>
      <c r="QP196" s="15"/>
      <c r="QQ196" s="15"/>
      <c r="QR196" s="15"/>
      <c r="QS196" s="15"/>
      <c r="QT196" s="15"/>
      <c r="QU196" s="15"/>
      <c r="QV196" s="15"/>
      <c r="QW196" s="15"/>
      <c r="QX196" s="15"/>
      <c r="QY196" s="15"/>
      <c r="QZ196" s="15"/>
      <c r="RA196" s="15"/>
      <c r="RB196" s="15"/>
      <c r="RC196" s="15"/>
      <c r="RD196" s="15"/>
      <c r="RE196" s="15"/>
      <c r="RF196" s="15"/>
      <c r="RG196" s="15"/>
      <c r="RH196" s="15"/>
      <c r="RI196" s="15"/>
      <c r="RJ196" s="15"/>
      <c r="RK196" s="15"/>
      <c r="RL196" s="15"/>
      <c r="RM196" s="15"/>
      <c r="RN196" s="15"/>
      <c r="RO196" s="15"/>
      <c r="RP196" s="15"/>
      <c r="RQ196" s="15"/>
      <c r="RR196" s="15"/>
      <c r="RS196" s="15"/>
      <c r="RT196" s="15"/>
      <c r="RU196" s="15"/>
      <c r="RV196" s="15"/>
      <c r="RW196" s="15"/>
      <c r="RX196" s="15"/>
      <c r="RY196" s="15"/>
      <c r="RZ196" s="15"/>
      <c r="SA196" s="15"/>
      <c r="SB196" s="15"/>
      <c r="SC196" s="15"/>
      <c r="SD196" s="15"/>
      <c r="SE196" s="15"/>
      <c r="SF196" s="15"/>
      <c r="SG196" s="15"/>
      <c r="SH196" s="15"/>
      <c r="SI196" s="15"/>
      <c r="SJ196" s="15"/>
      <c r="SK196" s="15"/>
      <c r="SL196" s="15"/>
      <c r="SM196" s="15"/>
      <c r="SN196" s="15"/>
      <c r="SO196" s="15"/>
      <c r="SP196" s="15"/>
      <c r="SQ196" s="15"/>
      <c r="SR196" s="15"/>
      <c r="SS196" s="15"/>
      <c r="ST196" s="15"/>
      <c r="SU196" s="15"/>
      <c r="SV196" s="15"/>
      <c r="SW196" s="15"/>
      <c r="SX196" s="15"/>
      <c r="SY196" s="15"/>
      <c r="SZ196" s="15"/>
      <c r="TA196" s="15"/>
      <c r="TB196" s="15"/>
      <c r="TC196" s="15"/>
      <c r="TD196" s="15"/>
      <c r="TE196" s="15"/>
      <c r="TF196" s="15"/>
      <c r="TG196" s="15"/>
      <c r="TH196" s="15"/>
      <c r="TI196" s="15"/>
      <c r="TJ196" s="15"/>
      <c r="TK196" s="15"/>
      <c r="TL196" s="15"/>
      <c r="TM196" s="15"/>
      <c r="TN196" s="15"/>
      <c r="TO196" s="15"/>
      <c r="TP196" s="15"/>
      <c r="TQ196" s="15"/>
      <c r="TR196" s="15"/>
      <c r="TS196" s="15"/>
      <c r="TT196" s="15"/>
      <c r="TU196" s="15"/>
      <c r="TV196" s="15"/>
      <c r="TW196" s="15"/>
      <c r="TX196" s="15"/>
      <c r="TY196" s="15"/>
      <c r="TZ196" s="15"/>
      <c r="UA196" s="15"/>
      <c r="UB196" s="15"/>
      <c r="UC196" s="15"/>
      <c r="UD196" s="15"/>
      <c r="UE196" s="15"/>
      <c r="UF196" s="15"/>
      <c r="UG196" s="15"/>
      <c r="UH196" s="15"/>
      <c r="UI196" s="15"/>
      <c r="UJ196" s="15"/>
      <c r="UK196" s="15"/>
      <c r="UL196" s="15"/>
      <c r="UM196" s="15"/>
      <c r="UN196" s="15"/>
      <c r="UO196" s="15"/>
      <c r="UP196" s="15"/>
      <c r="UQ196" s="15"/>
      <c r="UR196" s="15"/>
      <c r="US196" s="15"/>
      <c r="UT196" s="15"/>
      <c r="UU196" s="15"/>
      <c r="UV196" s="15"/>
      <c r="UW196" s="15"/>
      <c r="UX196" s="15"/>
      <c r="UY196" s="15"/>
      <c r="UZ196" s="15"/>
      <c r="VA196" s="15"/>
      <c r="VB196" s="15"/>
      <c r="VC196" s="15"/>
      <c r="VD196" s="15"/>
      <c r="VE196" s="15"/>
      <c r="VF196" s="15"/>
      <c r="VG196" s="15"/>
      <c r="VH196" s="15"/>
      <c r="VI196" s="15"/>
      <c r="VJ196" s="15"/>
      <c r="VK196" s="15"/>
      <c r="VL196" s="15"/>
      <c r="VM196" s="15"/>
      <c r="VN196" s="15"/>
      <c r="VO196" s="15"/>
      <c r="VP196" s="15"/>
      <c r="VQ196" s="15"/>
      <c r="VR196" s="15"/>
      <c r="VS196" s="15"/>
      <c r="VT196" s="15"/>
      <c r="VU196" s="15"/>
      <c r="VV196" s="15"/>
      <c r="VW196" s="15"/>
      <c r="VX196" s="15"/>
      <c r="VY196" s="15"/>
      <c r="VZ196" s="15"/>
      <c r="WA196" s="15"/>
      <c r="WB196" s="15"/>
      <c r="WC196" s="15"/>
      <c r="WD196" s="15"/>
      <c r="WE196" s="15"/>
      <c r="WF196" s="15"/>
      <c r="WG196" s="15"/>
      <c r="WH196" s="15"/>
      <c r="WI196" s="15"/>
      <c r="WJ196" s="15"/>
      <c r="WK196" s="15"/>
      <c r="WL196" s="15"/>
      <c r="WM196" s="15"/>
      <c r="WN196" s="15"/>
      <c r="WO196" s="15"/>
      <c r="WP196" s="15"/>
      <c r="WQ196" s="15"/>
      <c r="WR196" s="15"/>
      <c r="WS196" s="15"/>
      <c r="WT196" s="15"/>
      <c r="WU196" s="15"/>
      <c r="WV196" s="15"/>
      <c r="WW196" s="15"/>
      <c r="WX196" s="15"/>
      <c r="WY196" s="15"/>
      <c r="WZ196" s="15"/>
      <c r="XA196" s="15"/>
      <c r="XB196" s="15"/>
      <c r="XC196" s="15"/>
      <c r="XD196" s="15"/>
      <c r="XE196" s="15"/>
      <c r="XF196" s="15"/>
      <c r="XG196" s="15"/>
      <c r="XH196" s="15"/>
      <c r="XI196" s="15"/>
      <c r="XJ196" s="15"/>
      <c r="XK196" s="15"/>
      <c r="XL196" s="15"/>
      <c r="XM196" s="15"/>
      <c r="XN196" s="15"/>
      <c r="XO196" s="15"/>
      <c r="XP196" s="15"/>
      <c r="XQ196" s="15"/>
      <c r="XR196" s="15"/>
      <c r="XS196" s="15"/>
      <c r="XT196" s="15"/>
      <c r="XU196" s="15"/>
      <c r="XV196" s="15"/>
      <c r="XW196" s="15"/>
      <c r="XX196" s="15"/>
      <c r="XY196" s="15"/>
      <c r="XZ196" s="15"/>
      <c r="YA196" s="15"/>
      <c r="YB196" s="15"/>
      <c r="YC196" s="15"/>
      <c r="YD196" s="15"/>
      <c r="YE196" s="15"/>
      <c r="YF196" s="15"/>
      <c r="YG196" s="15"/>
      <c r="YH196" s="15"/>
      <c r="YI196" s="15"/>
      <c r="YJ196" s="15"/>
      <c r="YK196" s="15"/>
      <c r="YL196" s="15"/>
      <c r="YM196" s="15"/>
      <c r="YN196" s="15"/>
      <c r="YO196" s="15"/>
      <c r="YP196" s="15"/>
      <c r="YQ196" s="15"/>
      <c r="YR196" s="15"/>
      <c r="YS196" s="15"/>
      <c r="YT196" s="15"/>
      <c r="YU196" s="15"/>
      <c r="YV196" s="15"/>
      <c r="YW196" s="15"/>
      <c r="YX196" s="15"/>
      <c r="YY196" s="15"/>
      <c r="YZ196" s="15"/>
      <c r="ZA196" s="15"/>
      <c r="ZB196" s="15"/>
      <c r="ZC196" s="15"/>
      <c r="ZD196" s="15"/>
      <c r="ZE196" s="15"/>
      <c r="ZF196" s="15"/>
      <c r="ZG196" s="15"/>
      <c r="ZH196" s="15"/>
      <c r="ZI196" s="15"/>
      <c r="ZJ196" s="15"/>
      <c r="ZK196" s="15"/>
      <c r="ZL196" s="15"/>
      <c r="ZM196" s="15"/>
      <c r="ZN196" s="15"/>
      <c r="ZO196" s="15"/>
      <c r="ZP196" s="15"/>
      <c r="ZQ196" s="15"/>
      <c r="ZR196" s="15"/>
      <c r="ZS196" s="15"/>
      <c r="ZT196" s="15"/>
      <c r="ZU196" s="15"/>
      <c r="ZV196" s="15"/>
      <c r="ZW196" s="15"/>
      <c r="ZX196" s="15"/>
      <c r="ZY196" s="15"/>
      <c r="ZZ196" s="15"/>
      <c r="AAA196" s="15"/>
      <c r="AAB196" s="15"/>
      <c r="AAC196" s="15"/>
      <c r="AAD196" s="15"/>
      <c r="AAE196" s="15"/>
      <c r="AAF196" s="15"/>
      <c r="AAG196" s="15"/>
      <c r="AAH196" s="15"/>
      <c r="AAI196" s="15"/>
      <c r="AAJ196" s="15"/>
      <c r="AAK196" s="15"/>
      <c r="AAL196" s="15"/>
      <c r="AAM196" s="15"/>
      <c r="AAN196" s="15"/>
      <c r="AAO196" s="15"/>
      <c r="AAP196" s="15"/>
      <c r="AAQ196" s="15"/>
      <c r="AAR196" s="15"/>
      <c r="AAS196" s="15"/>
      <c r="AAT196" s="15"/>
      <c r="AAU196" s="15"/>
      <c r="AAV196" s="15"/>
      <c r="AAW196" s="15"/>
      <c r="AAX196" s="15"/>
      <c r="AAY196" s="15"/>
      <c r="AAZ196" s="15"/>
      <c r="ABA196" s="15"/>
      <c r="ABB196" s="15"/>
      <c r="ABC196" s="15"/>
      <c r="ABD196" s="15"/>
      <c r="ABE196" s="15"/>
      <c r="ABF196" s="15"/>
      <c r="ABG196" s="15"/>
      <c r="ABH196" s="15"/>
      <c r="ABI196" s="15"/>
      <c r="ABJ196" s="15"/>
      <c r="ABK196" s="15"/>
      <c r="ABL196" s="15"/>
      <c r="ABM196" s="15"/>
      <c r="ABN196" s="15"/>
      <c r="ABO196" s="15"/>
      <c r="ABP196" s="15"/>
      <c r="ABQ196" s="15"/>
      <c r="ABR196" s="15"/>
      <c r="ABS196" s="15"/>
      <c r="ABT196" s="15"/>
      <c r="ABU196" s="15"/>
      <c r="ABV196" s="15"/>
      <c r="ABW196" s="15"/>
      <c r="ABX196" s="15"/>
      <c r="ABY196" s="15"/>
      <c r="ABZ196" s="15"/>
      <c r="ACA196" s="15"/>
      <c r="ACB196" s="15"/>
      <c r="ACC196" s="15"/>
      <c r="ACD196" s="15"/>
      <c r="ACE196" s="15"/>
      <c r="ACF196" s="15"/>
      <c r="ACG196" s="15"/>
      <c r="ACH196" s="15"/>
      <c r="ACI196" s="15"/>
      <c r="ACJ196" s="15"/>
      <c r="ACK196" s="15"/>
      <c r="ACL196" s="15"/>
      <c r="ACM196" s="15"/>
      <c r="ACN196" s="15"/>
      <c r="ACO196" s="15"/>
      <c r="ACP196" s="15"/>
      <c r="ACQ196" s="15"/>
      <c r="ACR196" s="15"/>
      <c r="ACS196" s="15"/>
      <c r="ACT196" s="15"/>
      <c r="ACU196" s="15"/>
      <c r="ACV196" s="15"/>
      <c r="ACW196" s="15"/>
      <c r="ACX196" s="15"/>
      <c r="ACY196" s="15"/>
      <c r="ACZ196" s="15"/>
      <c r="ADA196" s="15"/>
      <c r="ADB196" s="15"/>
      <c r="ADC196" s="15"/>
      <c r="ADD196" s="15"/>
      <c r="ADE196" s="15"/>
      <c r="ADF196" s="15"/>
      <c r="ADG196" s="15"/>
      <c r="ADH196" s="15"/>
      <c r="ADI196" s="15"/>
      <c r="ADJ196" s="15"/>
      <c r="ADK196" s="15"/>
      <c r="ADL196" s="15"/>
      <c r="ADM196" s="15"/>
      <c r="ADN196" s="15"/>
      <c r="ADO196" s="15"/>
      <c r="ADP196" s="15"/>
      <c r="ADQ196" s="15"/>
      <c r="ADR196" s="15"/>
      <c r="ADS196" s="15"/>
      <c r="ADT196" s="15"/>
      <c r="ADU196" s="15"/>
      <c r="ADV196" s="15"/>
      <c r="ADW196" s="15"/>
      <c r="ADX196" s="15"/>
      <c r="ADY196" s="15"/>
      <c r="ADZ196" s="15"/>
      <c r="AEA196" s="15"/>
      <c r="AEB196" s="15"/>
      <c r="AEC196" s="15"/>
      <c r="AED196" s="15"/>
      <c r="AEE196" s="15"/>
      <c r="AEF196" s="15"/>
      <c r="AEG196" s="15"/>
      <c r="AEH196" s="15"/>
      <c r="AEI196" s="15"/>
      <c r="AEJ196" s="15"/>
      <c r="AEK196" s="15"/>
      <c r="AEL196" s="15"/>
      <c r="AEM196" s="15"/>
      <c r="AEN196" s="15"/>
      <c r="AEO196" s="15"/>
      <c r="AEP196" s="15"/>
      <c r="AEQ196" s="15"/>
      <c r="AER196" s="15"/>
      <c r="AES196" s="15"/>
      <c r="AET196" s="15"/>
      <c r="AEU196" s="15"/>
      <c r="AEV196" s="15"/>
      <c r="AEW196" s="15"/>
      <c r="AEX196" s="15"/>
      <c r="AEY196" s="15"/>
      <c r="AEZ196" s="15"/>
      <c r="AFA196" s="15"/>
      <c r="AFB196" s="15"/>
      <c r="AFC196" s="15"/>
      <c r="AFD196" s="15"/>
      <c r="AFE196" s="15"/>
      <c r="AFF196" s="15"/>
      <c r="AFG196" s="15"/>
      <c r="AFH196" s="15"/>
      <c r="AFI196" s="15"/>
      <c r="AFJ196" s="15"/>
      <c r="AFK196" s="15"/>
      <c r="AFL196" s="15"/>
      <c r="AFM196" s="15"/>
      <c r="AFN196" s="15"/>
      <c r="AFO196" s="15"/>
      <c r="AFP196" s="15"/>
      <c r="AFQ196" s="15"/>
      <c r="AFR196" s="15"/>
      <c r="AFS196" s="15"/>
      <c r="AFT196" s="15"/>
      <c r="AFU196" s="15"/>
      <c r="AFV196" s="15"/>
      <c r="AFW196" s="15"/>
      <c r="AFX196" s="15"/>
      <c r="AFY196" s="15"/>
      <c r="AFZ196" s="15"/>
      <c r="AGA196" s="15"/>
      <c r="AGB196" s="15"/>
      <c r="AGC196" s="15"/>
      <c r="AGD196" s="15"/>
      <c r="AGE196" s="15"/>
      <c r="AGF196" s="15"/>
      <c r="AGG196" s="15"/>
      <c r="AGH196" s="15"/>
      <c r="AGI196" s="15"/>
      <c r="AGJ196" s="15"/>
      <c r="AGK196" s="15"/>
      <c r="AGL196" s="15"/>
      <c r="AGM196" s="15"/>
      <c r="AGN196" s="15"/>
      <c r="AGO196" s="15"/>
      <c r="AGP196" s="15"/>
      <c r="AGQ196" s="15"/>
      <c r="AGR196" s="15"/>
      <c r="AGS196" s="15"/>
      <c r="AGT196" s="15"/>
      <c r="AGU196" s="15"/>
      <c r="AGV196" s="15"/>
      <c r="AGW196" s="15"/>
      <c r="AGX196" s="15"/>
      <c r="AGY196" s="15"/>
      <c r="AGZ196" s="15"/>
      <c r="AHA196" s="15"/>
      <c r="AHB196" s="15"/>
      <c r="AHC196" s="15"/>
      <c r="AHD196" s="15"/>
      <c r="AHE196" s="15"/>
      <c r="AHF196" s="15"/>
      <c r="AHG196" s="15"/>
      <c r="AHH196" s="15"/>
      <c r="AHI196" s="15"/>
      <c r="AHJ196" s="15"/>
      <c r="AHK196" s="15"/>
      <c r="AHL196" s="15"/>
      <c r="AHM196" s="15"/>
      <c r="AHN196" s="15"/>
      <c r="AHO196" s="15"/>
      <c r="AHP196" s="15"/>
      <c r="AHQ196" s="15"/>
      <c r="AHR196" s="15"/>
      <c r="AHS196" s="15"/>
      <c r="AHT196" s="15"/>
      <c r="AHU196" s="15"/>
      <c r="AHV196" s="15"/>
      <c r="AHW196" s="15"/>
      <c r="AHX196" s="15"/>
      <c r="AHY196" s="15"/>
      <c r="AHZ196" s="15"/>
      <c r="AIA196" s="15"/>
      <c r="AIB196" s="15"/>
      <c r="AIC196" s="15"/>
      <c r="AID196" s="15"/>
      <c r="AIE196" s="15"/>
      <c r="AIF196" s="15"/>
      <c r="AIG196" s="15"/>
      <c r="AIH196" s="15"/>
      <c r="AII196" s="15"/>
      <c r="AIJ196" s="15"/>
      <c r="AIK196" s="15"/>
      <c r="AIL196" s="15"/>
      <c r="AIM196" s="15"/>
      <c r="AIN196" s="15"/>
      <c r="AIO196" s="15"/>
      <c r="AIP196" s="15"/>
      <c r="AIQ196" s="15"/>
      <c r="AIR196" s="15"/>
      <c r="AIS196" s="15"/>
      <c r="AIT196" s="15"/>
      <c r="AIU196" s="15"/>
      <c r="AIV196" s="15"/>
      <c r="AIW196" s="15"/>
      <c r="AIX196" s="15"/>
      <c r="AIY196" s="15"/>
      <c r="AIZ196" s="15"/>
      <c r="AJA196" s="15"/>
      <c r="AJB196" s="15"/>
      <c r="AJC196" s="15"/>
      <c r="AJD196" s="15"/>
      <c r="AJE196" s="15"/>
      <c r="AJF196" s="15"/>
      <c r="AJG196" s="15"/>
      <c r="AJH196" s="15"/>
      <c r="AJI196" s="15"/>
      <c r="AJJ196" s="15"/>
      <c r="AJK196" s="15"/>
      <c r="AJL196" s="15"/>
      <c r="AJM196" s="15"/>
      <c r="AJN196" s="15"/>
      <c r="AJO196" s="15"/>
      <c r="AJP196" s="15"/>
      <c r="AJQ196" s="15"/>
      <c r="AJR196" s="15"/>
      <c r="AJS196" s="15"/>
      <c r="AJT196" s="15"/>
      <c r="AJU196" s="15"/>
      <c r="AJV196" s="15"/>
      <c r="AJW196" s="15"/>
      <c r="AJX196" s="15"/>
      <c r="AJY196" s="15"/>
      <c r="AJZ196" s="15"/>
      <c r="AKA196" s="15"/>
      <c r="AKB196" s="15"/>
      <c r="AKC196" s="15"/>
      <c r="AKD196" s="15"/>
      <c r="AKE196" s="15"/>
      <c r="AKF196" s="15"/>
      <c r="AKG196" s="15"/>
      <c r="AKH196" s="15"/>
      <c r="AKI196" s="15"/>
      <c r="AKJ196" s="15"/>
      <c r="AKK196" s="15"/>
      <c r="AKL196" s="15"/>
      <c r="AKM196" s="15"/>
      <c r="AKN196" s="15"/>
      <c r="AKO196" s="15"/>
      <c r="AKP196" s="15"/>
      <c r="AKQ196" s="15"/>
      <c r="AKR196" s="15"/>
      <c r="AKS196" s="15"/>
      <c r="AKT196" s="15"/>
      <c r="AKU196" s="15"/>
      <c r="AKV196" s="15"/>
      <c r="AKW196" s="15"/>
      <c r="AKX196" s="15"/>
      <c r="AKY196" s="15"/>
      <c r="AKZ196" s="15"/>
      <c r="ALA196" s="15"/>
      <c r="ALB196" s="15"/>
      <c r="ALC196" s="15"/>
      <c r="ALD196" s="15"/>
      <c r="ALE196" s="15"/>
      <c r="ALF196" s="15"/>
      <c r="ALG196" s="15"/>
      <c r="ALH196" s="15"/>
      <c r="ALI196" s="15"/>
      <c r="ALJ196" s="15"/>
      <c r="ALK196" s="15"/>
      <c r="ALL196" s="15"/>
      <c r="ALM196" s="15"/>
      <c r="ALN196" s="15"/>
      <c r="ALO196" s="15"/>
      <c r="ALP196" s="15"/>
      <c r="ALQ196" s="15"/>
      <c r="ALR196" s="15"/>
      <c r="ALS196" s="15"/>
      <c r="ALT196" s="15"/>
      <c r="ALU196" s="15"/>
      <c r="ALV196" s="15"/>
      <c r="ALW196" s="15"/>
      <c r="ALX196" s="15"/>
      <c r="ALY196" s="15"/>
      <c r="ALZ196" s="15"/>
      <c r="AMA196" s="15"/>
      <c r="AMB196" s="15"/>
      <c r="AMC196" s="15"/>
      <c r="AMD196" s="15"/>
      <c r="AME196" s="15"/>
      <c r="AMF196" s="15"/>
    </row>
    <row r="197" spans="1:1020" s="19" customFormat="1" outlineLevel="1">
      <c r="A197" s="107" t="s">
        <v>732</v>
      </c>
      <c r="B197" s="101" t="s">
        <v>43</v>
      </c>
      <c r="C197" s="125" t="s">
        <v>466</v>
      </c>
      <c r="D197" s="126" t="s">
        <v>467</v>
      </c>
      <c r="E197" s="126"/>
      <c r="F197" s="126" t="s">
        <v>468</v>
      </c>
      <c r="G197" s="126"/>
      <c r="H197" s="124" t="s">
        <v>469</v>
      </c>
      <c r="I197" s="124"/>
      <c r="J197" s="127" t="s">
        <v>45</v>
      </c>
      <c r="K197" s="105">
        <v>0</v>
      </c>
      <c r="L197" s="131">
        <v>230000000</v>
      </c>
      <c r="M197" s="107" t="s">
        <v>384</v>
      </c>
      <c r="N197" s="130" t="s">
        <v>386</v>
      </c>
      <c r="O197" s="130" t="s">
        <v>47</v>
      </c>
      <c r="P197" s="124" t="s">
        <v>48</v>
      </c>
      <c r="Q197" s="107" t="s">
        <v>73</v>
      </c>
      <c r="R197" s="110" t="s">
        <v>50</v>
      </c>
      <c r="S197" s="107">
        <v>796</v>
      </c>
      <c r="T197" s="107" t="s">
        <v>51</v>
      </c>
      <c r="U197" s="132">
        <v>1</v>
      </c>
      <c r="V197" s="132">
        <v>169152.08</v>
      </c>
      <c r="W197" s="112">
        <f t="shared" si="19"/>
        <v>169152.08</v>
      </c>
      <c r="X197" s="269">
        <f t="shared" si="18"/>
        <v>189450.3296</v>
      </c>
      <c r="Y197" s="107"/>
      <c r="Z197" s="135">
        <v>2016</v>
      </c>
      <c r="AA197" s="138"/>
      <c r="AB197" s="15" t="s">
        <v>52</v>
      </c>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c r="HS197" s="15"/>
      <c r="HT197" s="15"/>
      <c r="HU197" s="15"/>
      <c r="HV197" s="15"/>
      <c r="HW197" s="15"/>
      <c r="HX197" s="15"/>
      <c r="HY197" s="15"/>
      <c r="HZ197" s="15"/>
      <c r="IA197" s="15"/>
      <c r="IB197" s="15"/>
      <c r="IC197" s="15"/>
      <c r="ID197" s="15"/>
      <c r="IE197" s="15"/>
      <c r="IF197" s="15"/>
      <c r="IG197" s="15"/>
      <c r="IH197" s="15"/>
      <c r="II197" s="15"/>
      <c r="IJ197" s="15"/>
      <c r="IK197" s="15"/>
      <c r="IL197" s="15"/>
      <c r="IM197" s="15"/>
      <c r="IN197" s="15"/>
      <c r="IO197" s="15"/>
      <c r="IP197" s="15"/>
      <c r="IQ197" s="15"/>
      <c r="IR197" s="15"/>
      <c r="IS197" s="15"/>
      <c r="IT197" s="15"/>
      <c r="IU197" s="15"/>
      <c r="IV197" s="15"/>
      <c r="IW197" s="15"/>
      <c r="IX197" s="15"/>
      <c r="IY197" s="15"/>
      <c r="IZ197" s="15"/>
      <c r="JA197" s="15"/>
      <c r="JB197" s="15"/>
      <c r="JC197" s="15"/>
      <c r="JD197" s="15"/>
      <c r="JE197" s="15"/>
      <c r="JF197" s="15"/>
      <c r="JG197" s="15"/>
      <c r="JH197" s="15"/>
      <c r="JI197" s="15"/>
      <c r="JJ197" s="15"/>
      <c r="JK197" s="15"/>
      <c r="JL197" s="15"/>
      <c r="JM197" s="15"/>
      <c r="JN197" s="15"/>
      <c r="JO197" s="15"/>
      <c r="JP197" s="15"/>
      <c r="JQ197" s="15"/>
      <c r="JR197" s="15"/>
      <c r="JS197" s="15"/>
      <c r="JT197" s="15"/>
      <c r="JU197" s="15"/>
      <c r="JV197" s="15"/>
      <c r="JW197" s="15"/>
      <c r="JX197" s="15"/>
      <c r="JY197" s="15"/>
      <c r="JZ197" s="15"/>
      <c r="KA197" s="15"/>
      <c r="KB197" s="15"/>
      <c r="KC197" s="15"/>
      <c r="KD197" s="15"/>
      <c r="KE197" s="15"/>
      <c r="KF197" s="15"/>
      <c r="KG197" s="15"/>
      <c r="KH197" s="15"/>
      <c r="KI197" s="15"/>
      <c r="KJ197" s="15"/>
      <c r="KK197" s="15"/>
      <c r="KL197" s="15"/>
      <c r="KM197" s="15"/>
      <c r="KN197" s="15"/>
      <c r="KO197" s="15"/>
      <c r="KP197" s="15"/>
      <c r="KQ197" s="15"/>
      <c r="KR197" s="15"/>
      <c r="KS197" s="15"/>
      <c r="KT197" s="15"/>
      <c r="KU197" s="15"/>
      <c r="KV197" s="15"/>
      <c r="KW197" s="15"/>
      <c r="KX197" s="15"/>
      <c r="KY197" s="15"/>
      <c r="KZ197" s="15"/>
      <c r="LA197" s="15"/>
      <c r="LB197" s="15"/>
      <c r="LC197" s="15"/>
      <c r="LD197" s="15"/>
      <c r="LE197" s="15"/>
      <c r="LF197" s="15"/>
      <c r="LG197" s="15"/>
      <c r="LH197" s="15"/>
      <c r="LI197" s="15"/>
      <c r="LJ197" s="15"/>
      <c r="LK197" s="15"/>
      <c r="LL197" s="15"/>
      <c r="LM197" s="15"/>
      <c r="LN197" s="15"/>
      <c r="LO197" s="15"/>
      <c r="LP197" s="15"/>
      <c r="LQ197" s="15"/>
      <c r="LR197" s="15"/>
      <c r="LS197" s="15"/>
      <c r="LT197" s="15"/>
      <c r="LU197" s="15"/>
      <c r="LV197" s="15"/>
      <c r="LW197" s="15"/>
      <c r="LX197" s="15"/>
      <c r="LY197" s="15"/>
      <c r="LZ197" s="15"/>
      <c r="MA197" s="15"/>
      <c r="MB197" s="15"/>
      <c r="MC197" s="15"/>
      <c r="MD197" s="15"/>
      <c r="ME197" s="15"/>
      <c r="MF197" s="15"/>
      <c r="MG197" s="15"/>
      <c r="MH197" s="15"/>
      <c r="MI197" s="15"/>
      <c r="MJ197" s="15"/>
      <c r="MK197" s="15"/>
      <c r="ML197" s="15"/>
      <c r="MM197" s="15"/>
      <c r="MN197" s="15"/>
      <c r="MO197" s="15"/>
      <c r="MP197" s="15"/>
      <c r="MQ197" s="15"/>
      <c r="MR197" s="15"/>
      <c r="MS197" s="15"/>
      <c r="MT197" s="15"/>
      <c r="MU197" s="15"/>
      <c r="MV197" s="15"/>
      <c r="MW197" s="15"/>
      <c r="MX197" s="15"/>
      <c r="MY197" s="15"/>
      <c r="MZ197" s="15"/>
      <c r="NA197" s="15"/>
      <c r="NB197" s="15"/>
      <c r="NC197" s="15"/>
      <c r="ND197" s="15"/>
      <c r="NE197" s="15"/>
      <c r="NF197" s="15"/>
      <c r="NG197" s="15"/>
      <c r="NH197" s="15"/>
      <c r="NI197" s="15"/>
      <c r="NJ197" s="15"/>
      <c r="NK197" s="15"/>
      <c r="NL197" s="15"/>
      <c r="NM197" s="15"/>
      <c r="NN197" s="15"/>
      <c r="NO197" s="15"/>
      <c r="NP197" s="15"/>
      <c r="NQ197" s="15"/>
      <c r="NR197" s="15"/>
      <c r="NS197" s="15"/>
      <c r="NT197" s="15"/>
      <c r="NU197" s="15"/>
      <c r="NV197" s="15"/>
      <c r="NW197" s="15"/>
      <c r="NX197" s="15"/>
      <c r="NY197" s="15"/>
      <c r="NZ197" s="15"/>
      <c r="OA197" s="15"/>
      <c r="OB197" s="15"/>
      <c r="OC197" s="15"/>
      <c r="OD197" s="15"/>
      <c r="OE197" s="15"/>
      <c r="OF197" s="15"/>
      <c r="OG197" s="15"/>
      <c r="OH197" s="15"/>
      <c r="OI197" s="15"/>
      <c r="OJ197" s="15"/>
      <c r="OK197" s="15"/>
      <c r="OL197" s="15"/>
      <c r="OM197" s="15"/>
      <c r="ON197" s="15"/>
      <c r="OO197" s="15"/>
      <c r="OP197" s="15"/>
      <c r="OQ197" s="15"/>
      <c r="OR197" s="15"/>
      <c r="OS197" s="15"/>
      <c r="OT197" s="15"/>
      <c r="OU197" s="15"/>
      <c r="OV197" s="15"/>
      <c r="OW197" s="15"/>
      <c r="OX197" s="15"/>
      <c r="OY197" s="15"/>
      <c r="OZ197" s="15"/>
      <c r="PA197" s="15"/>
      <c r="PB197" s="15"/>
      <c r="PC197" s="15"/>
      <c r="PD197" s="15"/>
      <c r="PE197" s="15"/>
      <c r="PF197" s="15"/>
      <c r="PG197" s="15"/>
      <c r="PH197" s="15"/>
      <c r="PI197" s="15"/>
      <c r="PJ197" s="15"/>
      <c r="PK197" s="15"/>
      <c r="PL197" s="15"/>
      <c r="PM197" s="15"/>
      <c r="PN197" s="15"/>
      <c r="PO197" s="15"/>
      <c r="PP197" s="15"/>
      <c r="PQ197" s="15"/>
      <c r="PR197" s="15"/>
      <c r="PS197" s="15"/>
      <c r="PT197" s="15"/>
      <c r="PU197" s="15"/>
      <c r="PV197" s="15"/>
      <c r="PW197" s="15"/>
      <c r="PX197" s="15"/>
      <c r="PY197" s="15"/>
      <c r="PZ197" s="15"/>
      <c r="QA197" s="15"/>
      <c r="QB197" s="15"/>
      <c r="QC197" s="15"/>
      <c r="QD197" s="15"/>
      <c r="QE197" s="15"/>
      <c r="QF197" s="15"/>
      <c r="QG197" s="15"/>
      <c r="QH197" s="15"/>
      <c r="QI197" s="15"/>
      <c r="QJ197" s="15"/>
      <c r="QK197" s="15"/>
      <c r="QL197" s="15"/>
      <c r="QM197" s="15"/>
      <c r="QN197" s="15"/>
      <c r="QO197" s="15"/>
      <c r="QP197" s="15"/>
      <c r="QQ197" s="15"/>
      <c r="QR197" s="15"/>
      <c r="QS197" s="15"/>
      <c r="QT197" s="15"/>
      <c r="QU197" s="15"/>
      <c r="QV197" s="15"/>
      <c r="QW197" s="15"/>
      <c r="QX197" s="15"/>
      <c r="QY197" s="15"/>
      <c r="QZ197" s="15"/>
      <c r="RA197" s="15"/>
      <c r="RB197" s="15"/>
      <c r="RC197" s="15"/>
      <c r="RD197" s="15"/>
      <c r="RE197" s="15"/>
      <c r="RF197" s="15"/>
      <c r="RG197" s="15"/>
      <c r="RH197" s="15"/>
      <c r="RI197" s="15"/>
      <c r="RJ197" s="15"/>
      <c r="RK197" s="15"/>
      <c r="RL197" s="15"/>
      <c r="RM197" s="15"/>
      <c r="RN197" s="15"/>
      <c r="RO197" s="15"/>
      <c r="RP197" s="15"/>
      <c r="RQ197" s="15"/>
      <c r="RR197" s="15"/>
      <c r="RS197" s="15"/>
      <c r="RT197" s="15"/>
      <c r="RU197" s="15"/>
      <c r="RV197" s="15"/>
      <c r="RW197" s="15"/>
      <c r="RX197" s="15"/>
      <c r="RY197" s="15"/>
      <c r="RZ197" s="15"/>
      <c r="SA197" s="15"/>
      <c r="SB197" s="15"/>
      <c r="SC197" s="15"/>
      <c r="SD197" s="15"/>
      <c r="SE197" s="15"/>
      <c r="SF197" s="15"/>
      <c r="SG197" s="15"/>
      <c r="SH197" s="15"/>
      <c r="SI197" s="15"/>
      <c r="SJ197" s="15"/>
      <c r="SK197" s="15"/>
      <c r="SL197" s="15"/>
      <c r="SM197" s="15"/>
      <c r="SN197" s="15"/>
      <c r="SO197" s="15"/>
      <c r="SP197" s="15"/>
      <c r="SQ197" s="15"/>
      <c r="SR197" s="15"/>
      <c r="SS197" s="15"/>
      <c r="ST197" s="15"/>
      <c r="SU197" s="15"/>
      <c r="SV197" s="15"/>
      <c r="SW197" s="15"/>
      <c r="SX197" s="15"/>
      <c r="SY197" s="15"/>
      <c r="SZ197" s="15"/>
      <c r="TA197" s="15"/>
      <c r="TB197" s="15"/>
      <c r="TC197" s="15"/>
      <c r="TD197" s="15"/>
      <c r="TE197" s="15"/>
      <c r="TF197" s="15"/>
      <c r="TG197" s="15"/>
      <c r="TH197" s="15"/>
      <c r="TI197" s="15"/>
      <c r="TJ197" s="15"/>
      <c r="TK197" s="15"/>
      <c r="TL197" s="15"/>
      <c r="TM197" s="15"/>
      <c r="TN197" s="15"/>
      <c r="TO197" s="15"/>
      <c r="TP197" s="15"/>
      <c r="TQ197" s="15"/>
      <c r="TR197" s="15"/>
      <c r="TS197" s="15"/>
      <c r="TT197" s="15"/>
      <c r="TU197" s="15"/>
      <c r="TV197" s="15"/>
      <c r="TW197" s="15"/>
      <c r="TX197" s="15"/>
      <c r="TY197" s="15"/>
      <c r="TZ197" s="15"/>
      <c r="UA197" s="15"/>
      <c r="UB197" s="15"/>
      <c r="UC197" s="15"/>
      <c r="UD197" s="15"/>
      <c r="UE197" s="15"/>
      <c r="UF197" s="15"/>
      <c r="UG197" s="15"/>
      <c r="UH197" s="15"/>
      <c r="UI197" s="15"/>
      <c r="UJ197" s="15"/>
      <c r="UK197" s="15"/>
      <c r="UL197" s="15"/>
      <c r="UM197" s="15"/>
      <c r="UN197" s="15"/>
      <c r="UO197" s="15"/>
      <c r="UP197" s="15"/>
      <c r="UQ197" s="15"/>
      <c r="UR197" s="15"/>
      <c r="US197" s="15"/>
      <c r="UT197" s="15"/>
      <c r="UU197" s="15"/>
      <c r="UV197" s="15"/>
      <c r="UW197" s="15"/>
      <c r="UX197" s="15"/>
      <c r="UY197" s="15"/>
      <c r="UZ197" s="15"/>
      <c r="VA197" s="15"/>
      <c r="VB197" s="15"/>
      <c r="VC197" s="15"/>
      <c r="VD197" s="15"/>
      <c r="VE197" s="15"/>
      <c r="VF197" s="15"/>
      <c r="VG197" s="15"/>
      <c r="VH197" s="15"/>
      <c r="VI197" s="15"/>
      <c r="VJ197" s="15"/>
      <c r="VK197" s="15"/>
      <c r="VL197" s="15"/>
      <c r="VM197" s="15"/>
      <c r="VN197" s="15"/>
      <c r="VO197" s="15"/>
      <c r="VP197" s="15"/>
      <c r="VQ197" s="15"/>
      <c r="VR197" s="15"/>
      <c r="VS197" s="15"/>
      <c r="VT197" s="15"/>
      <c r="VU197" s="15"/>
      <c r="VV197" s="15"/>
      <c r="VW197" s="15"/>
      <c r="VX197" s="15"/>
      <c r="VY197" s="15"/>
      <c r="VZ197" s="15"/>
      <c r="WA197" s="15"/>
      <c r="WB197" s="15"/>
      <c r="WC197" s="15"/>
      <c r="WD197" s="15"/>
      <c r="WE197" s="15"/>
      <c r="WF197" s="15"/>
      <c r="WG197" s="15"/>
      <c r="WH197" s="15"/>
      <c r="WI197" s="15"/>
      <c r="WJ197" s="15"/>
      <c r="WK197" s="15"/>
      <c r="WL197" s="15"/>
      <c r="WM197" s="15"/>
      <c r="WN197" s="15"/>
      <c r="WO197" s="15"/>
      <c r="WP197" s="15"/>
      <c r="WQ197" s="15"/>
      <c r="WR197" s="15"/>
      <c r="WS197" s="15"/>
      <c r="WT197" s="15"/>
      <c r="WU197" s="15"/>
      <c r="WV197" s="15"/>
      <c r="WW197" s="15"/>
      <c r="WX197" s="15"/>
      <c r="WY197" s="15"/>
      <c r="WZ197" s="15"/>
      <c r="XA197" s="15"/>
      <c r="XB197" s="15"/>
      <c r="XC197" s="15"/>
      <c r="XD197" s="15"/>
      <c r="XE197" s="15"/>
      <c r="XF197" s="15"/>
      <c r="XG197" s="15"/>
      <c r="XH197" s="15"/>
      <c r="XI197" s="15"/>
      <c r="XJ197" s="15"/>
      <c r="XK197" s="15"/>
      <c r="XL197" s="15"/>
      <c r="XM197" s="15"/>
      <c r="XN197" s="15"/>
      <c r="XO197" s="15"/>
      <c r="XP197" s="15"/>
      <c r="XQ197" s="15"/>
      <c r="XR197" s="15"/>
      <c r="XS197" s="15"/>
      <c r="XT197" s="15"/>
      <c r="XU197" s="15"/>
      <c r="XV197" s="15"/>
      <c r="XW197" s="15"/>
      <c r="XX197" s="15"/>
      <c r="XY197" s="15"/>
      <c r="XZ197" s="15"/>
      <c r="YA197" s="15"/>
      <c r="YB197" s="15"/>
      <c r="YC197" s="15"/>
      <c r="YD197" s="15"/>
      <c r="YE197" s="15"/>
      <c r="YF197" s="15"/>
      <c r="YG197" s="15"/>
      <c r="YH197" s="15"/>
      <c r="YI197" s="15"/>
      <c r="YJ197" s="15"/>
      <c r="YK197" s="15"/>
      <c r="YL197" s="15"/>
      <c r="YM197" s="15"/>
      <c r="YN197" s="15"/>
      <c r="YO197" s="15"/>
      <c r="YP197" s="15"/>
      <c r="YQ197" s="15"/>
      <c r="YR197" s="15"/>
      <c r="YS197" s="15"/>
      <c r="YT197" s="15"/>
      <c r="YU197" s="15"/>
      <c r="YV197" s="15"/>
      <c r="YW197" s="15"/>
      <c r="YX197" s="15"/>
      <c r="YY197" s="15"/>
      <c r="YZ197" s="15"/>
      <c r="ZA197" s="15"/>
      <c r="ZB197" s="15"/>
      <c r="ZC197" s="15"/>
      <c r="ZD197" s="15"/>
      <c r="ZE197" s="15"/>
      <c r="ZF197" s="15"/>
      <c r="ZG197" s="15"/>
      <c r="ZH197" s="15"/>
      <c r="ZI197" s="15"/>
      <c r="ZJ197" s="15"/>
      <c r="ZK197" s="15"/>
      <c r="ZL197" s="15"/>
      <c r="ZM197" s="15"/>
      <c r="ZN197" s="15"/>
      <c r="ZO197" s="15"/>
      <c r="ZP197" s="15"/>
      <c r="ZQ197" s="15"/>
      <c r="ZR197" s="15"/>
      <c r="ZS197" s="15"/>
      <c r="ZT197" s="15"/>
      <c r="ZU197" s="15"/>
      <c r="ZV197" s="15"/>
      <c r="ZW197" s="15"/>
      <c r="ZX197" s="15"/>
      <c r="ZY197" s="15"/>
      <c r="ZZ197" s="15"/>
      <c r="AAA197" s="15"/>
      <c r="AAB197" s="15"/>
      <c r="AAC197" s="15"/>
      <c r="AAD197" s="15"/>
      <c r="AAE197" s="15"/>
      <c r="AAF197" s="15"/>
      <c r="AAG197" s="15"/>
      <c r="AAH197" s="15"/>
      <c r="AAI197" s="15"/>
      <c r="AAJ197" s="15"/>
      <c r="AAK197" s="15"/>
      <c r="AAL197" s="15"/>
      <c r="AAM197" s="15"/>
      <c r="AAN197" s="15"/>
      <c r="AAO197" s="15"/>
      <c r="AAP197" s="15"/>
      <c r="AAQ197" s="15"/>
      <c r="AAR197" s="15"/>
      <c r="AAS197" s="15"/>
      <c r="AAT197" s="15"/>
      <c r="AAU197" s="15"/>
      <c r="AAV197" s="15"/>
      <c r="AAW197" s="15"/>
      <c r="AAX197" s="15"/>
      <c r="AAY197" s="15"/>
      <c r="AAZ197" s="15"/>
      <c r="ABA197" s="15"/>
      <c r="ABB197" s="15"/>
      <c r="ABC197" s="15"/>
      <c r="ABD197" s="15"/>
      <c r="ABE197" s="15"/>
      <c r="ABF197" s="15"/>
      <c r="ABG197" s="15"/>
      <c r="ABH197" s="15"/>
      <c r="ABI197" s="15"/>
      <c r="ABJ197" s="15"/>
      <c r="ABK197" s="15"/>
      <c r="ABL197" s="15"/>
      <c r="ABM197" s="15"/>
      <c r="ABN197" s="15"/>
      <c r="ABO197" s="15"/>
      <c r="ABP197" s="15"/>
      <c r="ABQ197" s="15"/>
      <c r="ABR197" s="15"/>
      <c r="ABS197" s="15"/>
      <c r="ABT197" s="15"/>
      <c r="ABU197" s="15"/>
      <c r="ABV197" s="15"/>
      <c r="ABW197" s="15"/>
      <c r="ABX197" s="15"/>
      <c r="ABY197" s="15"/>
      <c r="ABZ197" s="15"/>
      <c r="ACA197" s="15"/>
      <c r="ACB197" s="15"/>
      <c r="ACC197" s="15"/>
      <c r="ACD197" s="15"/>
      <c r="ACE197" s="15"/>
      <c r="ACF197" s="15"/>
      <c r="ACG197" s="15"/>
      <c r="ACH197" s="15"/>
      <c r="ACI197" s="15"/>
      <c r="ACJ197" s="15"/>
      <c r="ACK197" s="15"/>
      <c r="ACL197" s="15"/>
      <c r="ACM197" s="15"/>
      <c r="ACN197" s="15"/>
      <c r="ACO197" s="15"/>
      <c r="ACP197" s="15"/>
      <c r="ACQ197" s="15"/>
      <c r="ACR197" s="15"/>
      <c r="ACS197" s="15"/>
      <c r="ACT197" s="15"/>
      <c r="ACU197" s="15"/>
      <c r="ACV197" s="15"/>
      <c r="ACW197" s="15"/>
      <c r="ACX197" s="15"/>
      <c r="ACY197" s="15"/>
      <c r="ACZ197" s="15"/>
      <c r="ADA197" s="15"/>
      <c r="ADB197" s="15"/>
      <c r="ADC197" s="15"/>
      <c r="ADD197" s="15"/>
      <c r="ADE197" s="15"/>
      <c r="ADF197" s="15"/>
      <c r="ADG197" s="15"/>
      <c r="ADH197" s="15"/>
      <c r="ADI197" s="15"/>
      <c r="ADJ197" s="15"/>
      <c r="ADK197" s="15"/>
      <c r="ADL197" s="15"/>
      <c r="ADM197" s="15"/>
      <c r="ADN197" s="15"/>
      <c r="ADO197" s="15"/>
      <c r="ADP197" s="15"/>
      <c r="ADQ197" s="15"/>
      <c r="ADR197" s="15"/>
      <c r="ADS197" s="15"/>
      <c r="ADT197" s="15"/>
      <c r="ADU197" s="15"/>
      <c r="ADV197" s="15"/>
      <c r="ADW197" s="15"/>
      <c r="ADX197" s="15"/>
      <c r="ADY197" s="15"/>
      <c r="ADZ197" s="15"/>
      <c r="AEA197" s="15"/>
      <c r="AEB197" s="15"/>
      <c r="AEC197" s="15"/>
      <c r="AED197" s="15"/>
      <c r="AEE197" s="15"/>
      <c r="AEF197" s="15"/>
      <c r="AEG197" s="15"/>
      <c r="AEH197" s="15"/>
      <c r="AEI197" s="15"/>
      <c r="AEJ197" s="15"/>
      <c r="AEK197" s="15"/>
      <c r="AEL197" s="15"/>
      <c r="AEM197" s="15"/>
      <c r="AEN197" s="15"/>
      <c r="AEO197" s="15"/>
      <c r="AEP197" s="15"/>
      <c r="AEQ197" s="15"/>
      <c r="AER197" s="15"/>
      <c r="AES197" s="15"/>
      <c r="AET197" s="15"/>
      <c r="AEU197" s="15"/>
      <c r="AEV197" s="15"/>
      <c r="AEW197" s="15"/>
      <c r="AEX197" s="15"/>
      <c r="AEY197" s="15"/>
      <c r="AEZ197" s="15"/>
      <c r="AFA197" s="15"/>
      <c r="AFB197" s="15"/>
      <c r="AFC197" s="15"/>
      <c r="AFD197" s="15"/>
      <c r="AFE197" s="15"/>
      <c r="AFF197" s="15"/>
      <c r="AFG197" s="15"/>
      <c r="AFH197" s="15"/>
      <c r="AFI197" s="15"/>
      <c r="AFJ197" s="15"/>
      <c r="AFK197" s="15"/>
      <c r="AFL197" s="15"/>
      <c r="AFM197" s="15"/>
      <c r="AFN197" s="15"/>
      <c r="AFO197" s="15"/>
      <c r="AFP197" s="15"/>
      <c r="AFQ197" s="15"/>
      <c r="AFR197" s="15"/>
      <c r="AFS197" s="15"/>
      <c r="AFT197" s="15"/>
      <c r="AFU197" s="15"/>
      <c r="AFV197" s="15"/>
      <c r="AFW197" s="15"/>
      <c r="AFX197" s="15"/>
      <c r="AFY197" s="15"/>
      <c r="AFZ197" s="15"/>
      <c r="AGA197" s="15"/>
      <c r="AGB197" s="15"/>
      <c r="AGC197" s="15"/>
      <c r="AGD197" s="15"/>
      <c r="AGE197" s="15"/>
      <c r="AGF197" s="15"/>
      <c r="AGG197" s="15"/>
      <c r="AGH197" s="15"/>
      <c r="AGI197" s="15"/>
      <c r="AGJ197" s="15"/>
      <c r="AGK197" s="15"/>
      <c r="AGL197" s="15"/>
      <c r="AGM197" s="15"/>
      <c r="AGN197" s="15"/>
      <c r="AGO197" s="15"/>
      <c r="AGP197" s="15"/>
      <c r="AGQ197" s="15"/>
      <c r="AGR197" s="15"/>
      <c r="AGS197" s="15"/>
      <c r="AGT197" s="15"/>
      <c r="AGU197" s="15"/>
      <c r="AGV197" s="15"/>
      <c r="AGW197" s="15"/>
      <c r="AGX197" s="15"/>
      <c r="AGY197" s="15"/>
      <c r="AGZ197" s="15"/>
      <c r="AHA197" s="15"/>
      <c r="AHB197" s="15"/>
      <c r="AHC197" s="15"/>
      <c r="AHD197" s="15"/>
      <c r="AHE197" s="15"/>
      <c r="AHF197" s="15"/>
      <c r="AHG197" s="15"/>
      <c r="AHH197" s="15"/>
      <c r="AHI197" s="15"/>
      <c r="AHJ197" s="15"/>
      <c r="AHK197" s="15"/>
      <c r="AHL197" s="15"/>
      <c r="AHM197" s="15"/>
      <c r="AHN197" s="15"/>
      <c r="AHO197" s="15"/>
      <c r="AHP197" s="15"/>
      <c r="AHQ197" s="15"/>
      <c r="AHR197" s="15"/>
      <c r="AHS197" s="15"/>
      <c r="AHT197" s="15"/>
      <c r="AHU197" s="15"/>
      <c r="AHV197" s="15"/>
      <c r="AHW197" s="15"/>
      <c r="AHX197" s="15"/>
      <c r="AHY197" s="15"/>
      <c r="AHZ197" s="15"/>
      <c r="AIA197" s="15"/>
      <c r="AIB197" s="15"/>
      <c r="AIC197" s="15"/>
      <c r="AID197" s="15"/>
      <c r="AIE197" s="15"/>
      <c r="AIF197" s="15"/>
      <c r="AIG197" s="15"/>
      <c r="AIH197" s="15"/>
      <c r="AII197" s="15"/>
      <c r="AIJ197" s="15"/>
      <c r="AIK197" s="15"/>
      <c r="AIL197" s="15"/>
      <c r="AIM197" s="15"/>
      <c r="AIN197" s="15"/>
      <c r="AIO197" s="15"/>
      <c r="AIP197" s="15"/>
      <c r="AIQ197" s="15"/>
      <c r="AIR197" s="15"/>
      <c r="AIS197" s="15"/>
      <c r="AIT197" s="15"/>
      <c r="AIU197" s="15"/>
      <c r="AIV197" s="15"/>
      <c r="AIW197" s="15"/>
      <c r="AIX197" s="15"/>
      <c r="AIY197" s="15"/>
      <c r="AIZ197" s="15"/>
      <c r="AJA197" s="15"/>
      <c r="AJB197" s="15"/>
      <c r="AJC197" s="15"/>
      <c r="AJD197" s="15"/>
      <c r="AJE197" s="15"/>
      <c r="AJF197" s="15"/>
      <c r="AJG197" s="15"/>
      <c r="AJH197" s="15"/>
      <c r="AJI197" s="15"/>
      <c r="AJJ197" s="15"/>
      <c r="AJK197" s="15"/>
      <c r="AJL197" s="15"/>
      <c r="AJM197" s="15"/>
      <c r="AJN197" s="15"/>
      <c r="AJO197" s="15"/>
      <c r="AJP197" s="15"/>
      <c r="AJQ197" s="15"/>
      <c r="AJR197" s="15"/>
      <c r="AJS197" s="15"/>
      <c r="AJT197" s="15"/>
      <c r="AJU197" s="15"/>
      <c r="AJV197" s="15"/>
      <c r="AJW197" s="15"/>
      <c r="AJX197" s="15"/>
      <c r="AJY197" s="15"/>
      <c r="AJZ197" s="15"/>
      <c r="AKA197" s="15"/>
      <c r="AKB197" s="15"/>
      <c r="AKC197" s="15"/>
      <c r="AKD197" s="15"/>
      <c r="AKE197" s="15"/>
      <c r="AKF197" s="15"/>
      <c r="AKG197" s="15"/>
      <c r="AKH197" s="15"/>
      <c r="AKI197" s="15"/>
      <c r="AKJ197" s="15"/>
      <c r="AKK197" s="15"/>
      <c r="AKL197" s="15"/>
      <c r="AKM197" s="15"/>
      <c r="AKN197" s="15"/>
      <c r="AKO197" s="15"/>
      <c r="AKP197" s="15"/>
      <c r="AKQ197" s="15"/>
      <c r="AKR197" s="15"/>
      <c r="AKS197" s="15"/>
      <c r="AKT197" s="15"/>
      <c r="AKU197" s="15"/>
      <c r="AKV197" s="15"/>
      <c r="AKW197" s="15"/>
      <c r="AKX197" s="15"/>
      <c r="AKY197" s="15"/>
      <c r="AKZ197" s="15"/>
      <c r="ALA197" s="15"/>
      <c r="ALB197" s="15"/>
      <c r="ALC197" s="15"/>
      <c r="ALD197" s="15"/>
      <c r="ALE197" s="15"/>
      <c r="ALF197" s="15"/>
      <c r="ALG197" s="15"/>
      <c r="ALH197" s="15"/>
      <c r="ALI197" s="15"/>
      <c r="ALJ197" s="15"/>
      <c r="ALK197" s="15"/>
      <c r="ALL197" s="15"/>
      <c r="ALM197" s="15"/>
      <c r="ALN197" s="15"/>
      <c r="ALO197" s="15"/>
      <c r="ALP197" s="15"/>
      <c r="ALQ197" s="15"/>
      <c r="ALR197" s="15"/>
      <c r="ALS197" s="15"/>
      <c r="ALT197" s="15"/>
      <c r="ALU197" s="15"/>
      <c r="ALV197" s="15"/>
      <c r="ALW197" s="15"/>
      <c r="ALX197" s="15"/>
      <c r="ALY197" s="15"/>
      <c r="ALZ197" s="15"/>
      <c r="AMA197" s="15"/>
      <c r="AMB197" s="15"/>
      <c r="AMC197" s="15"/>
      <c r="AMD197" s="15"/>
      <c r="AME197" s="15"/>
      <c r="AMF197" s="15"/>
    </row>
    <row r="198" spans="1:1020" s="19" customFormat="1" outlineLevel="1">
      <c r="A198" s="107" t="s">
        <v>733</v>
      </c>
      <c r="B198" s="101" t="s">
        <v>43</v>
      </c>
      <c r="C198" s="125" t="s">
        <v>471</v>
      </c>
      <c r="D198" s="126" t="s">
        <v>467</v>
      </c>
      <c r="E198" s="126"/>
      <c r="F198" s="126" t="s">
        <v>472</v>
      </c>
      <c r="G198" s="126"/>
      <c r="H198" s="124" t="s">
        <v>473</v>
      </c>
      <c r="I198" s="124"/>
      <c r="J198" s="127" t="s">
        <v>45</v>
      </c>
      <c r="K198" s="105">
        <v>0</v>
      </c>
      <c r="L198" s="131">
        <v>230000000</v>
      </c>
      <c r="M198" s="107" t="s">
        <v>384</v>
      </c>
      <c r="N198" s="130" t="s">
        <v>386</v>
      </c>
      <c r="O198" s="130" t="s">
        <v>47</v>
      </c>
      <c r="P198" s="124" t="s">
        <v>48</v>
      </c>
      <c r="Q198" s="107" t="s">
        <v>73</v>
      </c>
      <c r="R198" s="110" t="s">
        <v>50</v>
      </c>
      <c r="S198" s="107">
        <v>796</v>
      </c>
      <c r="T198" s="107" t="s">
        <v>51</v>
      </c>
      <c r="U198" s="132">
        <v>1</v>
      </c>
      <c r="V198" s="132">
        <v>202092.55</v>
      </c>
      <c r="W198" s="112">
        <f t="shared" si="19"/>
        <v>202092.55</v>
      </c>
      <c r="X198" s="269">
        <f t="shared" si="18"/>
        <v>226343.65600000002</v>
      </c>
      <c r="Y198" s="107"/>
      <c r="Z198" s="135">
        <v>2016</v>
      </c>
      <c r="AA198" s="138"/>
      <c r="AB198" s="15" t="s">
        <v>52</v>
      </c>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c r="HS198" s="15"/>
      <c r="HT198" s="15"/>
      <c r="HU198" s="15"/>
      <c r="HV198" s="15"/>
      <c r="HW198" s="15"/>
      <c r="HX198" s="15"/>
      <c r="HY198" s="15"/>
      <c r="HZ198" s="15"/>
      <c r="IA198" s="15"/>
      <c r="IB198" s="15"/>
      <c r="IC198" s="15"/>
      <c r="ID198" s="15"/>
      <c r="IE198" s="15"/>
      <c r="IF198" s="15"/>
      <c r="IG198" s="15"/>
      <c r="IH198" s="15"/>
      <c r="II198" s="15"/>
      <c r="IJ198" s="15"/>
      <c r="IK198" s="15"/>
      <c r="IL198" s="15"/>
      <c r="IM198" s="15"/>
      <c r="IN198" s="15"/>
      <c r="IO198" s="15"/>
      <c r="IP198" s="15"/>
      <c r="IQ198" s="15"/>
      <c r="IR198" s="15"/>
      <c r="IS198" s="15"/>
      <c r="IT198" s="15"/>
      <c r="IU198" s="15"/>
      <c r="IV198" s="15"/>
      <c r="IW198" s="15"/>
      <c r="IX198" s="15"/>
      <c r="IY198" s="15"/>
      <c r="IZ198" s="15"/>
      <c r="JA198" s="15"/>
      <c r="JB198" s="15"/>
      <c r="JC198" s="15"/>
      <c r="JD198" s="15"/>
      <c r="JE198" s="15"/>
      <c r="JF198" s="15"/>
      <c r="JG198" s="15"/>
      <c r="JH198" s="15"/>
      <c r="JI198" s="15"/>
      <c r="JJ198" s="15"/>
      <c r="JK198" s="15"/>
      <c r="JL198" s="15"/>
      <c r="JM198" s="15"/>
      <c r="JN198" s="15"/>
      <c r="JO198" s="15"/>
      <c r="JP198" s="15"/>
      <c r="JQ198" s="15"/>
      <c r="JR198" s="15"/>
      <c r="JS198" s="15"/>
      <c r="JT198" s="15"/>
      <c r="JU198" s="15"/>
      <c r="JV198" s="15"/>
      <c r="JW198" s="15"/>
      <c r="JX198" s="15"/>
      <c r="JY198" s="15"/>
      <c r="JZ198" s="15"/>
      <c r="KA198" s="15"/>
      <c r="KB198" s="15"/>
      <c r="KC198" s="15"/>
      <c r="KD198" s="15"/>
      <c r="KE198" s="15"/>
      <c r="KF198" s="15"/>
      <c r="KG198" s="15"/>
      <c r="KH198" s="15"/>
      <c r="KI198" s="15"/>
      <c r="KJ198" s="15"/>
      <c r="KK198" s="15"/>
      <c r="KL198" s="15"/>
      <c r="KM198" s="15"/>
      <c r="KN198" s="15"/>
      <c r="KO198" s="15"/>
      <c r="KP198" s="15"/>
      <c r="KQ198" s="15"/>
      <c r="KR198" s="15"/>
      <c r="KS198" s="15"/>
      <c r="KT198" s="15"/>
      <c r="KU198" s="15"/>
      <c r="KV198" s="15"/>
      <c r="KW198" s="15"/>
      <c r="KX198" s="15"/>
      <c r="KY198" s="15"/>
      <c r="KZ198" s="15"/>
      <c r="LA198" s="15"/>
      <c r="LB198" s="15"/>
      <c r="LC198" s="15"/>
      <c r="LD198" s="15"/>
      <c r="LE198" s="15"/>
      <c r="LF198" s="15"/>
      <c r="LG198" s="15"/>
      <c r="LH198" s="15"/>
      <c r="LI198" s="15"/>
      <c r="LJ198" s="15"/>
      <c r="LK198" s="15"/>
      <c r="LL198" s="15"/>
      <c r="LM198" s="15"/>
      <c r="LN198" s="15"/>
      <c r="LO198" s="15"/>
      <c r="LP198" s="15"/>
      <c r="LQ198" s="15"/>
      <c r="LR198" s="15"/>
      <c r="LS198" s="15"/>
      <c r="LT198" s="15"/>
      <c r="LU198" s="15"/>
      <c r="LV198" s="15"/>
      <c r="LW198" s="15"/>
      <c r="LX198" s="15"/>
      <c r="LY198" s="15"/>
      <c r="LZ198" s="15"/>
      <c r="MA198" s="15"/>
      <c r="MB198" s="15"/>
      <c r="MC198" s="15"/>
      <c r="MD198" s="15"/>
      <c r="ME198" s="15"/>
      <c r="MF198" s="15"/>
      <c r="MG198" s="15"/>
      <c r="MH198" s="15"/>
      <c r="MI198" s="15"/>
      <c r="MJ198" s="15"/>
      <c r="MK198" s="15"/>
      <c r="ML198" s="15"/>
      <c r="MM198" s="15"/>
      <c r="MN198" s="15"/>
      <c r="MO198" s="15"/>
      <c r="MP198" s="15"/>
      <c r="MQ198" s="15"/>
      <c r="MR198" s="15"/>
      <c r="MS198" s="15"/>
      <c r="MT198" s="15"/>
      <c r="MU198" s="15"/>
      <c r="MV198" s="15"/>
      <c r="MW198" s="15"/>
      <c r="MX198" s="15"/>
      <c r="MY198" s="15"/>
      <c r="MZ198" s="15"/>
      <c r="NA198" s="15"/>
      <c r="NB198" s="15"/>
      <c r="NC198" s="15"/>
      <c r="ND198" s="15"/>
      <c r="NE198" s="15"/>
      <c r="NF198" s="15"/>
      <c r="NG198" s="15"/>
      <c r="NH198" s="15"/>
      <c r="NI198" s="15"/>
      <c r="NJ198" s="15"/>
      <c r="NK198" s="15"/>
      <c r="NL198" s="15"/>
      <c r="NM198" s="15"/>
      <c r="NN198" s="15"/>
      <c r="NO198" s="15"/>
      <c r="NP198" s="15"/>
      <c r="NQ198" s="15"/>
      <c r="NR198" s="15"/>
      <c r="NS198" s="15"/>
      <c r="NT198" s="15"/>
      <c r="NU198" s="15"/>
      <c r="NV198" s="15"/>
      <c r="NW198" s="15"/>
      <c r="NX198" s="15"/>
      <c r="NY198" s="15"/>
      <c r="NZ198" s="15"/>
      <c r="OA198" s="15"/>
      <c r="OB198" s="15"/>
      <c r="OC198" s="15"/>
      <c r="OD198" s="15"/>
      <c r="OE198" s="15"/>
      <c r="OF198" s="15"/>
      <c r="OG198" s="15"/>
      <c r="OH198" s="15"/>
      <c r="OI198" s="15"/>
      <c r="OJ198" s="15"/>
      <c r="OK198" s="15"/>
      <c r="OL198" s="15"/>
      <c r="OM198" s="15"/>
      <c r="ON198" s="15"/>
      <c r="OO198" s="15"/>
      <c r="OP198" s="15"/>
      <c r="OQ198" s="15"/>
      <c r="OR198" s="15"/>
      <c r="OS198" s="15"/>
      <c r="OT198" s="15"/>
      <c r="OU198" s="15"/>
      <c r="OV198" s="15"/>
      <c r="OW198" s="15"/>
      <c r="OX198" s="15"/>
      <c r="OY198" s="15"/>
      <c r="OZ198" s="15"/>
      <c r="PA198" s="15"/>
      <c r="PB198" s="15"/>
      <c r="PC198" s="15"/>
      <c r="PD198" s="15"/>
      <c r="PE198" s="15"/>
      <c r="PF198" s="15"/>
      <c r="PG198" s="15"/>
      <c r="PH198" s="15"/>
      <c r="PI198" s="15"/>
      <c r="PJ198" s="15"/>
      <c r="PK198" s="15"/>
      <c r="PL198" s="15"/>
      <c r="PM198" s="15"/>
      <c r="PN198" s="15"/>
      <c r="PO198" s="15"/>
      <c r="PP198" s="15"/>
      <c r="PQ198" s="15"/>
      <c r="PR198" s="15"/>
      <c r="PS198" s="15"/>
      <c r="PT198" s="15"/>
      <c r="PU198" s="15"/>
      <c r="PV198" s="15"/>
      <c r="PW198" s="15"/>
      <c r="PX198" s="15"/>
      <c r="PY198" s="15"/>
      <c r="PZ198" s="15"/>
      <c r="QA198" s="15"/>
      <c r="QB198" s="15"/>
      <c r="QC198" s="15"/>
      <c r="QD198" s="15"/>
      <c r="QE198" s="15"/>
      <c r="QF198" s="15"/>
      <c r="QG198" s="15"/>
      <c r="QH198" s="15"/>
      <c r="QI198" s="15"/>
      <c r="QJ198" s="15"/>
      <c r="QK198" s="15"/>
      <c r="QL198" s="15"/>
      <c r="QM198" s="15"/>
      <c r="QN198" s="15"/>
      <c r="QO198" s="15"/>
      <c r="QP198" s="15"/>
      <c r="QQ198" s="15"/>
      <c r="QR198" s="15"/>
      <c r="QS198" s="15"/>
      <c r="QT198" s="15"/>
      <c r="QU198" s="15"/>
      <c r="QV198" s="15"/>
      <c r="QW198" s="15"/>
      <c r="QX198" s="15"/>
      <c r="QY198" s="15"/>
      <c r="QZ198" s="15"/>
      <c r="RA198" s="15"/>
      <c r="RB198" s="15"/>
      <c r="RC198" s="15"/>
      <c r="RD198" s="15"/>
      <c r="RE198" s="15"/>
      <c r="RF198" s="15"/>
      <c r="RG198" s="15"/>
      <c r="RH198" s="15"/>
      <c r="RI198" s="15"/>
      <c r="RJ198" s="15"/>
      <c r="RK198" s="15"/>
      <c r="RL198" s="15"/>
      <c r="RM198" s="15"/>
      <c r="RN198" s="15"/>
      <c r="RO198" s="15"/>
      <c r="RP198" s="15"/>
      <c r="RQ198" s="15"/>
      <c r="RR198" s="15"/>
      <c r="RS198" s="15"/>
      <c r="RT198" s="15"/>
      <c r="RU198" s="15"/>
      <c r="RV198" s="15"/>
      <c r="RW198" s="15"/>
      <c r="RX198" s="15"/>
      <c r="RY198" s="15"/>
      <c r="RZ198" s="15"/>
      <c r="SA198" s="15"/>
      <c r="SB198" s="15"/>
      <c r="SC198" s="15"/>
      <c r="SD198" s="15"/>
      <c r="SE198" s="15"/>
      <c r="SF198" s="15"/>
      <c r="SG198" s="15"/>
      <c r="SH198" s="15"/>
      <c r="SI198" s="15"/>
      <c r="SJ198" s="15"/>
      <c r="SK198" s="15"/>
      <c r="SL198" s="15"/>
      <c r="SM198" s="15"/>
      <c r="SN198" s="15"/>
      <c r="SO198" s="15"/>
      <c r="SP198" s="15"/>
      <c r="SQ198" s="15"/>
      <c r="SR198" s="15"/>
      <c r="SS198" s="15"/>
      <c r="ST198" s="15"/>
      <c r="SU198" s="15"/>
      <c r="SV198" s="15"/>
      <c r="SW198" s="15"/>
      <c r="SX198" s="15"/>
      <c r="SY198" s="15"/>
      <c r="SZ198" s="15"/>
      <c r="TA198" s="15"/>
      <c r="TB198" s="15"/>
      <c r="TC198" s="15"/>
      <c r="TD198" s="15"/>
      <c r="TE198" s="15"/>
      <c r="TF198" s="15"/>
      <c r="TG198" s="15"/>
      <c r="TH198" s="15"/>
      <c r="TI198" s="15"/>
      <c r="TJ198" s="15"/>
      <c r="TK198" s="15"/>
      <c r="TL198" s="15"/>
      <c r="TM198" s="15"/>
      <c r="TN198" s="15"/>
      <c r="TO198" s="15"/>
      <c r="TP198" s="15"/>
      <c r="TQ198" s="15"/>
      <c r="TR198" s="15"/>
      <c r="TS198" s="15"/>
      <c r="TT198" s="15"/>
      <c r="TU198" s="15"/>
      <c r="TV198" s="15"/>
      <c r="TW198" s="15"/>
      <c r="TX198" s="15"/>
      <c r="TY198" s="15"/>
      <c r="TZ198" s="15"/>
      <c r="UA198" s="15"/>
      <c r="UB198" s="15"/>
      <c r="UC198" s="15"/>
      <c r="UD198" s="15"/>
      <c r="UE198" s="15"/>
      <c r="UF198" s="15"/>
      <c r="UG198" s="15"/>
      <c r="UH198" s="15"/>
      <c r="UI198" s="15"/>
      <c r="UJ198" s="15"/>
      <c r="UK198" s="15"/>
      <c r="UL198" s="15"/>
      <c r="UM198" s="15"/>
      <c r="UN198" s="15"/>
      <c r="UO198" s="15"/>
      <c r="UP198" s="15"/>
      <c r="UQ198" s="15"/>
      <c r="UR198" s="15"/>
      <c r="US198" s="15"/>
      <c r="UT198" s="15"/>
      <c r="UU198" s="15"/>
      <c r="UV198" s="15"/>
      <c r="UW198" s="15"/>
      <c r="UX198" s="15"/>
      <c r="UY198" s="15"/>
      <c r="UZ198" s="15"/>
      <c r="VA198" s="15"/>
      <c r="VB198" s="15"/>
      <c r="VC198" s="15"/>
      <c r="VD198" s="15"/>
      <c r="VE198" s="15"/>
      <c r="VF198" s="15"/>
      <c r="VG198" s="15"/>
      <c r="VH198" s="15"/>
      <c r="VI198" s="15"/>
      <c r="VJ198" s="15"/>
      <c r="VK198" s="15"/>
      <c r="VL198" s="15"/>
      <c r="VM198" s="15"/>
      <c r="VN198" s="15"/>
      <c r="VO198" s="15"/>
      <c r="VP198" s="15"/>
      <c r="VQ198" s="15"/>
      <c r="VR198" s="15"/>
      <c r="VS198" s="15"/>
      <c r="VT198" s="15"/>
      <c r="VU198" s="15"/>
      <c r="VV198" s="15"/>
      <c r="VW198" s="15"/>
      <c r="VX198" s="15"/>
      <c r="VY198" s="15"/>
      <c r="VZ198" s="15"/>
      <c r="WA198" s="15"/>
      <c r="WB198" s="15"/>
      <c r="WC198" s="15"/>
      <c r="WD198" s="15"/>
      <c r="WE198" s="15"/>
      <c r="WF198" s="15"/>
      <c r="WG198" s="15"/>
      <c r="WH198" s="15"/>
      <c r="WI198" s="15"/>
      <c r="WJ198" s="15"/>
      <c r="WK198" s="15"/>
      <c r="WL198" s="15"/>
      <c r="WM198" s="15"/>
      <c r="WN198" s="15"/>
      <c r="WO198" s="15"/>
      <c r="WP198" s="15"/>
      <c r="WQ198" s="15"/>
      <c r="WR198" s="15"/>
      <c r="WS198" s="15"/>
      <c r="WT198" s="15"/>
      <c r="WU198" s="15"/>
      <c r="WV198" s="15"/>
      <c r="WW198" s="15"/>
      <c r="WX198" s="15"/>
      <c r="WY198" s="15"/>
      <c r="WZ198" s="15"/>
      <c r="XA198" s="15"/>
      <c r="XB198" s="15"/>
      <c r="XC198" s="15"/>
      <c r="XD198" s="15"/>
      <c r="XE198" s="15"/>
      <c r="XF198" s="15"/>
      <c r="XG198" s="15"/>
      <c r="XH198" s="15"/>
      <c r="XI198" s="15"/>
      <c r="XJ198" s="15"/>
      <c r="XK198" s="15"/>
      <c r="XL198" s="15"/>
      <c r="XM198" s="15"/>
      <c r="XN198" s="15"/>
      <c r="XO198" s="15"/>
      <c r="XP198" s="15"/>
      <c r="XQ198" s="15"/>
      <c r="XR198" s="15"/>
      <c r="XS198" s="15"/>
      <c r="XT198" s="15"/>
      <c r="XU198" s="15"/>
      <c r="XV198" s="15"/>
      <c r="XW198" s="15"/>
      <c r="XX198" s="15"/>
      <c r="XY198" s="15"/>
      <c r="XZ198" s="15"/>
      <c r="YA198" s="15"/>
      <c r="YB198" s="15"/>
      <c r="YC198" s="15"/>
      <c r="YD198" s="15"/>
      <c r="YE198" s="15"/>
      <c r="YF198" s="15"/>
      <c r="YG198" s="15"/>
      <c r="YH198" s="15"/>
      <c r="YI198" s="15"/>
      <c r="YJ198" s="15"/>
      <c r="YK198" s="15"/>
      <c r="YL198" s="15"/>
      <c r="YM198" s="15"/>
      <c r="YN198" s="15"/>
      <c r="YO198" s="15"/>
      <c r="YP198" s="15"/>
      <c r="YQ198" s="15"/>
      <c r="YR198" s="15"/>
      <c r="YS198" s="15"/>
      <c r="YT198" s="15"/>
      <c r="YU198" s="15"/>
      <c r="YV198" s="15"/>
      <c r="YW198" s="15"/>
      <c r="YX198" s="15"/>
      <c r="YY198" s="15"/>
      <c r="YZ198" s="15"/>
      <c r="ZA198" s="15"/>
      <c r="ZB198" s="15"/>
      <c r="ZC198" s="15"/>
      <c r="ZD198" s="15"/>
      <c r="ZE198" s="15"/>
      <c r="ZF198" s="15"/>
      <c r="ZG198" s="15"/>
      <c r="ZH198" s="15"/>
      <c r="ZI198" s="15"/>
      <c r="ZJ198" s="15"/>
      <c r="ZK198" s="15"/>
      <c r="ZL198" s="15"/>
      <c r="ZM198" s="15"/>
      <c r="ZN198" s="15"/>
      <c r="ZO198" s="15"/>
      <c r="ZP198" s="15"/>
      <c r="ZQ198" s="15"/>
      <c r="ZR198" s="15"/>
      <c r="ZS198" s="15"/>
      <c r="ZT198" s="15"/>
      <c r="ZU198" s="15"/>
      <c r="ZV198" s="15"/>
      <c r="ZW198" s="15"/>
      <c r="ZX198" s="15"/>
      <c r="ZY198" s="15"/>
      <c r="ZZ198" s="15"/>
      <c r="AAA198" s="15"/>
      <c r="AAB198" s="15"/>
      <c r="AAC198" s="15"/>
      <c r="AAD198" s="15"/>
      <c r="AAE198" s="15"/>
      <c r="AAF198" s="15"/>
      <c r="AAG198" s="15"/>
      <c r="AAH198" s="15"/>
      <c r="AAI198" s="15"/>
      <c r="AAJ198" s="15"/>
      <c r="AAK198" s="15"/>
      <c r="AAL198" s="15"/>
      <c r="AAM198" s="15"/>
      <c r="AAN198" s="15"/>
      <c r="AAO198" s="15"/>
      <c r="AAP198" s="15"/>
      <c r="AAQ198" s="15"/>
      <c r="AAR198" s="15"/>
      <c r="AAS198" s="15"/>
      <c r="AAT198" s="15"/>
      <c r="AAU198" s="15"/>
      <c r="AAV198" s="15"/>
      <c r="AAW198" s="15"/>
      <c r="AAX198" s="15"/>
      <c r="AAY198" s="15"/>
      <c r="AAZ198" s="15"/>
      <c r="ABA198" s="15"/>
      <c r="ABB198" s="15"/>
      <c r="ABC198" s="15"/>
      <c r="ABD198" s="15"/>
      <c r="ABE198" s="15"/>
      <c r="ABF198" s="15"/>
      <c r="ABG198" s="15"/>
      <c r="ABH198" s="15"/>
      <c r="ABI198" s="15"/>
      <c r="ABJ198" s="15"/>
      <c r="ABK198" s="15"/>
      <c r="ABL198" s="15"/>
      <c r="ABM198" s="15"/>
      <c r="ABN198" s="15"/>
      <c r="ABO198" s="15"/>
      <c r="ABP198" s="15"/>
      <c r="ABQ198" s="15"/>
      <c r="ABR198" s="15"/>
      <c r="ABS198" s="15"/>
      <c r="ABT198" s="15"/>
      <c r="ABU198" s="15"/>
      <c r="ABV198" s="15"/>
      <c r="ABW198" s="15"/>
      <c r="ABX198" s="15"/>
      <c r="ABY198" s="15"/>
      <c r="ABZ198" s="15"/>
      <c r="ACA198" s="15"/>
      <c r="ACB198" s="15"/>
      <c r="ACC198" s="15"/>
      <c r="ACD198" s="15"/>
      <c r="ACE198" s="15"/>
      <c r="ACF198" s="15"/>
      <c r="ACG198" s="15"/>
      <c r="ACH198" s="15"/>
      <c r="ACI198" s="15"/>
      <c r="ACJ198" s="15"/>
      <c r="ACK198" s="15"/>
      <c r="ACL198" s="15"/>
      <c r="ACM198" s="15"/>
      <c r="ACN198" s="15"/>
      <c r="ACO198" s="15"/>
      <c r="ACP198" s="15"/>
      <c r="ACQ198" s="15"/>
      <c r="ACR198" s="15"/>
      <c r="ACS198" s="15"/>
      <c r="ACT198" s="15"/>
      <c r="ACU198" s="15"/>
      <c r="ACV198" s="15"/>
      <c r="ACW198" s="15"/>
      <c r="ACX198" s="15"/>
      <c r="ACY198" s="15"/>
      <c r="ACZ198" s="15"/>
      <c r="ADA198" s="15"/>
      <c r="ADB198" s="15"/>
      <c r="ADC198" s="15"/>
      <c r="ADD198" s="15"/>
      <c r="ADE198" s="15"/>
      <c r="ADF198" s="15"/>
      <c r="ADG198" s="15"/>
      <c r="ADH198" s="15"/>
      <c r="ADI198" s="15"/>
      <c r="ADJ198" s="15"/>
      <c r="ADK198" s="15"/>
      <c r="ADL198" s="15"/>
      <c r="ADM198" s="15"/>
      <c r="ADN198" s="15"/>
      <c r="ADO198" s="15"/>
      <c r="ADP198" s="15"/>
      <c r="ADQ198" s="15"/>
      <c r="ADR198" s="15"/>
      <c r="ADS198" s="15"/>
      <c r="ADT198" s="15"/>
      <c r="ADU198" s="15"/>
      <c r="ADV198" s="15"/>
      <c r="ADW198" s="15"/>
      <c r="ADX198" s="15"/>
      <c r="ADY198" s="15"/>
      <c r="ADZ198" s="15"/>
      <c r="AEA198" s="15"/>
      <c r="AEB198" s="15"/>
      <c r="AEC198" s="15"/>
      <c r="AED198" s="15"/>
      <c r="AEE198" s="15"/>
      <c r="AEF198" s="15"/>
      <c r="AEG198" s="15"/>
      <c r="AEH198" s="15"/>
      <c r="AEI198" s="15"/>
      <c r="AEJ198" s="15"/>
      <c r="AEK198" s="15"/>
      <c r="AEL198" s="15"/>
      <c r="AEM198" s="15"/>
      <c r="AEN198" s="15"/>
      <c r="AEO198" s="15"/>
      <c r="AEP198" s="15"/>
      <c r="AEQ198" s="15"/>
      <c r="AER198" s="15"/>
      <c r="AES198" s="15"/>
      <c r="AET198" s="15"/>
      <c r="AEU198" s="15"/>
      <c r="AEV198" s="15"/>
      <c r="AEW198" s="15"/>
      <c r="AEX198" s="15"/>
      <c r="AEY198" s="15"/>
      <c r="AEZ198" s="15"/>
      <c r="AFA198" s="15"/>
      <c r="AFB198" s="15"/>
      <c r="AFC198" s="15"/>
      <c r="AFD198" s="15"/>
      <c r="AFE198" s="15"/>
      <c r="AFF198" s="15"/>
      <c r="AFG198" s="15"/>
      <c r="AFH198" s="15"/>
      <c r="AFI198" s="15"/>
      <c r="AFJ198" s="15"/>
      <c r="AFK198" s="15"/>
      <c r="AFL198" s="15"/>
      <c r="AFM198" s="15"/>
      <c r="AFN198" s="15"/>
      <c r="AFO198" s="15"/>
      <c r="AFP198" s="15"/>
      <c r="AFQ198" s="15"/>
      <c r="AFR198" s="15"/>
      <c r="AFS198" s="15"/>
      <c r="AFT198" s="15"/>
      <c r="AFU198" s="15"/>
      <c r="AFV198" s="15"/>
      <c r="AFW198" s="15"/>
      <c r="AFX198" s="15"/>
      <c r="AFY198" s="15"/>
      <c r="AFZ198" s="15"/>
      <c r="AGA198" s="15"/>
      <c r="AGB198" s="15"/>
      <c r="AGC198" s="15"/>
      <c r="AGD198" s="15"/>
      <c r="AGE198" s="15"/>
      <c r="AGF198" s="15"/>
      <c r="AGG198" s="15"/>
      <c r="AGH198" s="15"/>
      <c r="AGI198" s="15"/>
      <c r="AGJ198" s="15"/>
      <c r="AGK198" s="15"/>
      <c r="AGL198" s="15"/>
      <c r="AGM198" s="15"/>
      <c r="AGN198" s="15"/>
      <c r="AGO198" s="15"/>
      <c r="AGP198" s="15"/>
      <c r="AGQ198" s="15"/>
      <c r="AGR198" s="15"/>
      <c r="AGS198" s="15"/>
      <c r="AGT198" s="15"/>
      <c r="AGU198" s="15"/>
      <c r="AGV198" s="15"/>
      <c r="AGW198" s="15"/>
      <c r="AGX198" s="15"/>
      <c r="AGY198" s="15"/>
      <c r="AGZ198" s="15"/>
      <c r="AHA198" s="15"/>
      <c r="AHB198" s="15"/>
      <c r="AHC198" s="15"/>
      <c r="AHD198" s="15"/>
      <c r="AHE198" s="15"/>
      <c r="AHF198" s="15"/>
      <c r="AHG198" s="15"/>
      <c r="AHH198" s="15"/>
      <c r="AHI198" s="15"/>
      <c r="AHJ198" s="15"/>
      <c r="AHK198" s="15"/>
      <c r="AHL198" s="15"/>
      <c r="AHM198" s="15"/>
      <c r="AHN198" s="15"/>
      <c r="AHO198" s="15"/>
      <c r="AHP198" s="15"/>
      <c r="AHQ198" s="15"/>
      <c r="AHR198" s="15"/>
      <c r="AHS198" s="15"/>
      <c r="AHT198" s="15"/>
      <c r="AHU198" s="15"/>
      <c r="AHV198" s="15"/>
      <c r="AHW198" s="15"/>
      <c r="AHX198" s="15"/>
      <c r="AHY198" s="15"/>
      <c r="AHZ198" s="15"/>
      <c r="AIA198" s="15"/>
      <c r="AIB198" s="15"/>
      <c r="AIC198" s="15"/>
      <c r="AID198" s="15"/>
      <c r="AIE198" s="15"/>
      <c r="AIF198" s="15"/>
      <c r="AIG198" s="15"/>
      <c r="AIH198" s="15"/>
      <c r="AII198" s="15"/>
      <c r="AIJ198" s="15"/>
      <c r="AIK198" s="15"/>
      <c r="AIL198" s="15"/>
      <c r="AIM198" s="15"/>
      <c r="AIN198" s="15"/>
      <c r="AIO198" s="15"/>
      <c r="AIP198" s="15"/>
      <c r="AIQ198" s="15"/>
      <c r="AIR198" s="15"/>
      <c r="AIS198" s="15"/>
      <c r="AIT198" s="15"/>
      <c r="AIU198" s="15"/>
      <c r="AIV198" s="15"/>
      <c r="AIW198" s="15"/>
      <c r="AIX198" s="15"/>
      <c r="AIY198" s="15"/>
      <c r="AIZ198" s="15"/>
      <c r="AJA198" s="15"/>
      <c r="AJB198" s="15"/>
      <c r="AJC198" s="15"/>
      <c r="AJD198" s="15"/>
      <c r="AJE198" s="15"/>
      <c r="AJF198" s="15"/>
      <c r="AJG198" s="15"/>
      <c r="AJH198" s="15"/>
      <c r="AJI198" s="15"/>
      <c r="AJJ198" s="15"/>
      <c r="AJK198" s="15"/>
      <c r="AJL198" s="15"/>
      <c r="AJM198" s="15"/>
      <c r="AJN198" s="15"/>
      <c r="AJO198" s="15"/>
      <c r="AJP198" s="15"/>
      <c r="AJQ198" s="15"/>
      <c r="AJR198" s="15"/>
      <c r="AJS198" s="15"/>
      <c r="AJT198" s="15"/>
      <c r="AJU198" s="15"/>
      <c r="AJV198" s="15"/>
      <c r="AJW198" s="15"/>
      <c r="AJX198" s="15"/>
      <c r="AJY198" s="15"/>
      <c r="AJZ198" s="15"/>
      <c r="AKA198" s="15"/>
      <c r="AKB198" s="15"/>
      <c r="AKC198" s="15"/>
      <c r="AKD198" s="15"/>
      <c r="AKE198" s="15"/>
      <c r="AKF198" s="15"/>
      <c r="AKG198" s="15"/>
      <c r="AKH198" s="15"/>
      <c r="AKI198" s="15"/>
      <c r="AKJ198" s="15"/>
      <c r="AKK198" s="15"/>
      <c r="AKL198" s="15"/>
      <c r="AKM198" s="15"/>
      <c r="AKN198" s="15"/>
      <c r="AKO198" s="15"/>
      <c r="AKP198" s="15"/>
      <c r="AKQ198" s="15"/>
      <c r="AKR198" s="15"/>
      <c r="AKS198" s="15"/>
      <c r="AKT198" s="15"/>
      <c r="AKU198" s="15"/>
      <c r="AKV198" s="15"/>
      <c r="AKW198" s="15"/>
      <c r="AKX198" s="15"/>
      <c r="AKY198" s="15"/>
      <c r="AKZ198" s="15"/>
      <c r="ALA198" s="15"/>
      <c r="ALB198" s="15"/>
      <c r="ALC198" s="15"/>
      <c r="ALD198" s="15"/>
      <c r="ALE198" s="15"/>
      <c r="ALF198" s="15"/>
      <c r="ALG198" s="15"/>
      <c r="ALH198" s="15"/>
      <c r="ALI198" s="15"/>
      <c r="ALJ198" s="15"/>
      <c r="ALK198" s="15"/>
      <c r="ALL198" s="15"/>
      <c r="ALM198" s="15"/>
      <c r="ALN198" s="15"/>
      <c r="ALO198" s="15"/>
      <c r="ALP198" s="15"/>
      <c r="ALQ198" s="15"/>
      <c r="ALR198" s="15"/>
      <c r="ALS198" s="15"/>
      <c r="ALT198" s="15"/>
      <c r="ALU198" s="15"/>
      <c r="ALV198" s="15"/>
      <c r="ALW198" s="15"/>
      <c r="ALX198" s="15"/>
      <c r="ALY198" s="15"/>
      <c r="ALZ198" s="15"/>
      <c r="AMA198" s="15"/>
      <c r="AMB198" s="15"/>
      <c r="AMC198" s="15"/>
      <c r="AMD198" s="15"/>
      <c r="AME198" s="15"/>
      <c r="AMF198" s="15"/>
    </row>
    <row r="199" spans="1:1020" s="19" customFormat="1" outlineLevel="1">
      <c r="A199" s="107" t="s">
        <v>734</v>
      </c>
      <c r="B199" s="101" t="s">
        <v>43</v>
      </c>
      <c r="C199" s="125" t="s">
        <v>475</v>
      </c>
      <c r="D199" s="126" t="s">
        <v>467</v>
      </c>
      <c r="E199" s="126"/>
      <c r="F199" s="126" t="s">
        <v>476</v>
      </c>
      <c r="G199" s="126"/>
      <c r="H199" s="124" t="s">
        <v>477</v>
      </c>
      <c r="I199" s="124"/>
      <c r="J199" s="127" t="s">
        <v>45</v>
      </c>
      <c r="K199" s="105">
        <v>0</v>
      </c>
      <c r="L199" s="131">
        <v>230000000</v>
      </c>
      <c r="M199" s="107" t="s">
        <v>384</v>
      </c>
      <c r="N199" s="130" t="s">
        <v>386</v>
      </c>
      <c r="O199" s="130" t="s">
        <v>47</v>
      </c>
      <c r="P199" s="124" t="s">
        <v>48</v>
      </c>
      <c r="Q199" s="107" t="s">
        <v>73</v>
      </c>
      <c r="R199" s="110" t="s">
        <v>50</v>
      </c>
      <c r="S199" s="107">
        <v>796</v>
      </c>
      <c r="T199" s="107" t="s">
        <v>51</v>
      </c>
      <c r="U199" s="132">
        <v>1</v>
      </c>
      <c r="V199" s="132">
        <v>276158.93</v>
      </c>
      <c r="W199" s="112">
        <f t="shared" si="19"/>
        <v>276158.93</v>
      </c>
      <c r="X199" s="269">
        <f t="shared" si="18"/>
        <v>309298.00160000002</v>
      </c>
      <c r="Y199" s="107"/>
      <c r="Z199" s="135">
        <v>2016</v>
      </c>
      <c r="AA199" s="138"/>
      <c r="AB199" s="15" t="s">
        <v>52</v>
      </c>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c r="HS199" s="15"/>
      <c r="HT199" s="15"/>
      <c r="HU199" s="15"/>
      <c r="HV199" s="15"/>
      <c r="HW199" s="15"/>
      <c r="HX199" s="15"/>
      <c r="HY199" s="15"/>
      <c r="HZ199" s="15"/>
      <c r="IA199" s="15"/>
      <c r="IB199" s="15"/>
      <c r="IC199" s="15"/>
      <c r="ID199" s="15"/>
      <c r="IE199" s="15"/>
      <c r="IF199" s="15"/>
      <c r="IG199" s="15"/>
      <c r="IH199" s="15"/>
      <c r="II199" s="15"/>
      <c r="IJ199" s="15"/>
      <c r="IK199" s="15"/>
      <c r="IL199" s="15"/>
      <c r="IM199" s="15"/>
      <c r="IN199" s="15"/>
      <c r="IO199" s="15"/>
      <c r="IP199" s="15"/>
      <c r="IQ199" s="15"/>
      <c r="IR199" s="15"/>
      <c r="IS199" s="15"/>
      <c r="IT199" s="15"/>
      <c r="IU199" s="15"/>
      <c r="IV199" s="15"/>
      <c r="IW199" s="15"/>
      <c r="IX199" s="15"/>
      <c r="IY199" s="15"/>
      <c r="IZ199" s="15"/>
      <c r="JA199" s="15"/>
      <c r="JB199" s="15"/>
      <c r="JC199" s="15"/>
      <c r="JD199" s="15"/>
      <c r="JE199" s="15"/>
      <c r="JF199" s="15"/>
      <c r="JG199" s="15"/>
      <c r="JH199" s="15"/>
      <c r="JI199" s="15"/>
      <c r="JJ199" s="15"/>
      <c r="JK199" s="15"/>
      <c r="JL199" s="15"/>
      <c r="JM199" s="15"/>
      <c r="JN199" s="15"/>
      <c r="JO199" s="15"/>
      <c r="JP199" s="15"/>
      <c r="JQ199" s="15"/>
      <c r="JR199" s="15"/>
      <c r="JS199" s="15"/>
      <c r="JT199" s="15"/>
      <c r="JU199" s="15"/>
      <c r="JV199" s="15"/>
      <c r="JW199" s="15"/>
      <c r="JX199" s="15"/>
      <c r="JY199" s="15"/>
      <c r="JZ199" s="15"/>
      <c r="KA199" s="15"/>
      <c r="KB199" s="15"/>
      <c r="KC199" s="15"/>
      <c r="KD199" s="15"/>
      <c r="KE199" s="15"/>
      <c r="KF199" s="15"/>
      <c r="KG199" s="15"/>
      <c r="KH199" s="15"/>
      <c r="KI199" s="15"/>
      <c r="KJ199" s="15"/>
      <c r="KK199" s="15"/>
      <c r="KL199" s="15"/>
      <c r="KM199" s="15"/>
      <c r="KN199" s="15"/>
      <c r="KO199" s="15"/>
      <c r="KP199" s="15"/>
      <c r="KQ199" s="15"/>
      <c r="KR199" s="15"/>
      <c r="KS199" s="15"/>
      <c r="KT199" s="15"/>
      <c r="KU199" s="15"/>
      <c r="KV199" s="15"/>
      <c r="KW199" s="15"/>
      <c r="KX199" s="15"/>
      <c r="KY199" s="15"/>
      <c r="KZ199" s="15"/>
      <c r="LA199" s="15"/>
      <c r="LB199" s="15"/>
      <c r="LC199" s="15"/>
      <c r="LD199" s="15"/>
      <c r="LE199" s="15"/>
      <c r="LF199" s="15"/>
      <c r="LG199" s="15"/>
      <c r="LH199" s="15"/>
      <c r="LI199" s="15"/>
      <c r="LJ199" s="15"/>
      <c r="LK199" s="15"/>
      <c r="LL199" s="15"/>
      <c r="LM199" s="15"/>
      <c r="LN199" s="15"/>
      <c r="LO199" s="15"/>
      <c r="LP199" s="15"/>
      <c r="LQ199" s="15"/>
      <c r="LR199" s="15"/>
      <c r="LS199" s="15"/>
      <c r="LT199" s="15"/>
      <c r="LU199" s="15"/>
      <c r="LV199" s="15"/>
      <c r="LW199" s="15"/>
      <c r="LX199" s="15"/>
      <c r="LY199" s="15"/>
      <c r="LZ199" s="15"/>
      <c r="MA199" s="15"/>
      <c r="MB199" s="15"/>
      <c r="MC199" s="15"/>
      <c r="MD199" s="15"/>
      <c r="ME199" s="15"/>
      <c r="MF199" s="15"/>
      <c r="MG199" s="15"/>
      <c r="MH199" s="15"/>
      <c r="MI199" s="15"/>
      <c r="MJ199" s="15"/>
      <c r="MK199" s="15"/>
      <c r="ML199" s="15"/>
      <c r="MM199" s="15"/>
      <c r="MN199" s="15"/>
      <c r="MO199" s="15"/>
      <c r="MP199" s="15"/>
      <c r="MQ199" s="15"/>
      <c r="MR199" s="15"/>
      <c r="MS199" s="15"/>
      <c r="MT199" s="15"/>
      <c r="MU199" s="15"/>
      <c r="MV199" s="15"/>
      <c r="MW199" s="15"/>
      <c r="MX199" s="15"/>
      <c r="MY199" s="15"/>
      <c r="MZ199" s="15"/>
      <c r="NA199" s="15"/>
      <c r="NB199" s="15"/>
      <c r="NC199" s="15"/>
      <c r="ND199" s="15"/>
      <c r="NE199" s="15"/>
      <c r="NF199" s="15"/>
      <c r="NG199" s="15"/>
      <c r="NH199" s="15"/>
      <c r="NI199" s="15"/>
      <c r="NJ199" s="15"/>
      <c r="NK199" s="15"/>
      <c r="NL199" s="15"/>
      <c r="NM199" s="15"/>
      <c r="NN199" s="15"/>
      <c r="NO199" s="15"/>
      <c r="NP199" s="15"/>
      <c r="NQ199" s="15"/>
      <c r="NR199" s="15"/>
      <c r="NS199" s="15"/>
      <c r="NT199" s="15"/>
      <c r="NU199" s="15"/>
      <c r="NV199" s="15"/>
      <c r="NW199" s="15"/>
      <c r="NX199" s="15"/>
      <c r="NY199" s="15"/>
      <c r="NZ199" s="15"/>
      <c r="OA199" s="15"/>
      <c r="OB199" s="15"/>
      <c r="OC199" s="15"/>
      <c r="OD199" s="15"/>
      <c r="OE199" s="15"/>
      <c r="OF199" s="15"/>
      <c r="OG199" s="15"/>
      <c r="OH199" s="15"/>
      <c r="OI199" s="15"/>
      <c r="OJ199" s="15"/>
      <c r="OK199" s="15"/>
      <c r="OL199" s="15"/>
      <c r="OM199" s="15"/>
      <c r="ON199" s="15"/>
      <c r="OO199" s="15"/>
      <c r="OP199" s="15"/>
      <c r="OQ199" s="15"/>
      <c r="OR199" s="15"/>
      <c r="OS199" s="15"/>
      <c r="OT199" s="15"/>
      <c r="OU199" s="15"/>
      <c r="OV199" s="15"/>
      <c r="OW199" s="15"/>
      <c r="OX199" s="15"/>
      <c r="OY199" s="15"/>
      <c r="OZ199" s="15"/>
      <c r="PA199" s="15"/>
      <c r="PB199" s="15"/>
      <c r="PC199" s="15"/>
      <c r="PD199" s="15"/>
      <c r="PE199" s="15"/>
      <c r="PF199" s="15"/>
      <c r="PG199" s="15"/>
      <c r="PH199" s="15"/>
      <c r="PI199" s="15"/>
      <c r="PJ199" s="15"/>
      <c r="PK199" s="15"/>
      <c r="PL199" s="15"/>
      <c r="PM199" s="15"/>
      <c r="PN199" s="15"/>
      <c r="PO199" s="15"/>
      <c r="PP199" s="15"/>
      <c r="PQ199" s="15"/>
      <c r="PR199" s="15"/>
      <c r="PS199" s="15"/>
      <c r="PT199" s="15"/>
      <c r="PU199" s="15"/>
      <c r="PV199" s="15"/>
      <c r="PW199" s="15"/>
      <c r="PX199" s="15"/>
      <c r="PY199" s="15"/>
      <c r="PZ199" s="15"/>
      <c r="QA199" s="15"/>
      <c r="QB199" s="15"/>
      <c r="QC199" s="15"/>
      <c r="QD199" s="15"/>
      <c r="QE199" s="15"/>
      <c r="QF199" s="15"/>
      <c r="QG199" s="15"/>
      <c r="QH199" s="15"/>
      <c r="QI199" s="15"/>
      <c r="QJ199" s="15"/>
      <c r="QK199" s="15"/>
      <c r="QL199" s="15"/>
      <c r="QM199" s="15"/>
      <c r="QN199" s="15"/>
      <c r="QO199" s="15"/>
      <c r="QP199" s="15"/>
      <c r="QQ199" s="15"/>
      <c r="QR199" s="15"/>
      <c r="QS199" s="15"/>
      <c r="QT199" s="15"/>
      <c r="QU199" s="15"/>
      <c r="QV199" s="15"/>
      <c r="QW199" s="15"/>
      <c r="QX199" s="15"/>
      <c r="QY199" s="15"/>
      <c r="QZ199" s="15"/>
      <c r="RA199" s="15"/>
      <c r="RB199" s="15"/>
      <c r="RC199" s="15"/>
      <c r="RD199" s="15"/>
      <c r="RE199" s="15"/>
      <c r="RF199" s="15"/>
      <c r="RG199" s="15"/>
      <c r="RH199" s="15"/>
      <c r="RI199" s="15"/>
      <c r="RJ199" s="15"/>
      <c r="RK199" s="15"/>
      <c r="RL199" s="15"/>
      <c r="RM199" s="15"/>
      <c r="RN199" s="15"/>
      <c r="RO199" s="15"/>
      <c r="RP199" s="15"/>
      <c r="RQ199" s="15"/>
      <c r="RR199" s="15"/>
      <c r="RS199" s="15"/>
      <c r="RT199" s="15"/>
      <c r="RU199" s="15"/>
      <c r="RV199" s="15"/>
      <c r="RW199" s="15"/>
      <c r="RX199" s="15"/>
      <c r="RY199" s="15"/>
      <c r="RZ199" s="15"/>
      <c r="SA199" s="15"/>
      <c r="SB199" s="15"/>
      <c r="SC199" s="15"/>
      <c r="SD199" s="15"/>
      <c r="SE199" s="15"/>
      <c r="SF199" s="15"/>
      <c r="SG199" s="15"/>
      <c r="SH199" s="15"/>
      <c r="SI199" s="15"/>
      <c r="SJ199" s="15"/>
      <c r="SK199" s="15"/>
      <c r="SL199" s="15"/>
      <c r="SM199" s="15"/>
      <c r="SN199" s="15"/>
      <c r="SO199" s="15"/>
      <c r="SP199" s="15"/>
      <c r="SQ199" s="15"/>
      <c r="SR199" s="15"/>
      <c r="SS199" s="15"/>
      <c r="ST199" s="15"/>
      <c r="SU199" s="15"/>
      <c r="SV199" s="15"/>
      <c r="SW199" s="15"/>
      <c r="SX199" s="15"/>
      <c r="SY199" s="15"/>
      <c r="SZ199" s="15"/>
      <c r="TA199" s="15"/>
      <c r="TB199" s="15"/>
      <c r="TC199" s="15"/>
      <c r="TD199" s="15"/>
      <c r="TE199" s="15"/>
      <c r="TF199" s="15"/>
      <c r="TG199" s="15"/>
      <c r="TH199" s="15"/>
      <c r="TI199" s="15"/>
      <c r="TJ199" s="15"/>
      <c r="TK199" s="15"/>
      <c r="TL199" s="15"/>
      <c r="TM199" s="15"/>
      <c r="TN199" s="15"/>
      <c r="TO199" s="15"/>
      <c r="TP199" s="15"/>
      <c r="TQ199" s="15"/>
      <c r="TR199" s="15"/>
      <c r="TS199" s="15"/>
      <c r="TT199" s="15"/>
      <c r="TU199" s="15"/>
      <c r="TV199" s="15"/>
      <c r="TW199" s="15"/>
      <c r="TX199" s="15"/>
      <c r="TY199" s="15"/>
      <c r="TZ199" s="15"/>
      <c r="UA199" s="15"/>
      <c r="UB199" s="15"/>
      <c r="UC199" s="15"/>
      <c r="UD199" s="15"/>
      <c r="UE199" s="15"/>
      <c r="UF199" s="15"/>
      <c r="UG199" s="15"/>
      <c r="UH199" s="15"/>
      <c r="UI199" s="15"/>
      <c r="UJ199" s="15"/>
      <c r="UK199" s="15"/>
      <c r="UL199" s="15"/>
      <c r="UM199" s="15"/>
      <c r="UN199" s="15"/>
      <c r="UO199" s="15"/>
      <c r="UP199" s="15"/>
      <c r="UQ199" s="15"/>
      <c r="UR199" s="15"/>
      <c r="US199" s="15"/>
      <c r="UT199" s="15"/>
      <c r="UU199" s="15"/>
      <c r="UV199" s="15"/>
      <c r="UW199" s="15"/>
      <c r="UX199" s="15"/>
      <c r="UY199" s="15"/>
      <c r="UZ199" s="15"/>
      <c r="VA199" s="15"/>
      <c r="VB199" s="15"/>
      <c r="VC199" s="15"/>
      <c r="VD199" s="15"/>
      <c r="VE199" s="15"/>
      <c r="VF199" s="15"/>
      <c r="VG199" s="15"/>
      <c r="VH199" s="15"/>
      <c r="VI199" s="15"/>
      <c r="VJ199" s="15"/>
      <c r="VK199" s="15"/>
      <c r="VL199" s="15"/>
      <c r="VM199" s="15"/>
      <c r="VN199" s="15"/>
      <c r="VO199" s="15"/>
      <c r="VP199" s="15"/>
      <c r="VQ199" s="15"/>
      <c r="VR199" s="15"/>
      <c r="VS199" s="15"/>
      <c r="VT199" s="15"/>
      <c r="VU199" s="15"/>
      <c r="VV199" s="15"/>
      <c r="VW199" s="15"/>
      <c r="VX199" s="15"/>
      <c r="VY199" s="15"/>
      <c r="VZ199" s="15"/>
      <c r="WA199" s="15"/>
      <c r="WB199" s="15"/>
      <c r="WC199" s="15"/>
      <c r="WD199" s="15"/>
      <c r="WE199" s="15"/>
      <c r="WF199" s="15"/>
      <c r="WG199" s="15"/>
      <c r="WH199" s="15"/>
      <c r="WI199" s="15"/>
      <c r="WJ199" s="15"/>
      <c r="WK199" s="15"/>
      <c r="WL199" s="15"/>
      <c r="WM199" s="15"/>
      <c r="WN199" s="15"/>
      <c r="WO199" s="15"/>
      <c r="WP199" s="15"/>
      <c r="WQ199" s="15"/>
      <c r="WR199" s="15"/>
      <c r="WS199" s="15"/>
      <c r="WT199" s="15"/>
      <c r="WU199" s="15"/>
      <c r="WV199" s="15"/>
      <c r="WW199" s="15"/>
      <c r="WX199" s="15"/>
      <c r="WY199" s="15"/>
      <c r="WZ199" s="15"/>
      <c r="XA199" s="15"/>
      <c r="XB199" s="15"/>
      <c r="XC199" s="15"/>
      <c r="XD199" s="15"/>
      <c r="XE199" s="15"/>
      <c r="XF199" s="15"/>
      <c r="XG199" s="15"/>
      <c r="XH199" s="15"/>
      <c r="XI199" s="15"/>
      <c r="XJ199" s="15"/>
      <c r="XK199" s="15"/>
      <c r="XL199" s="15"/>
      <c r="XM199" s="15"/>
      <c r="XN199" s="15"/>
      <c r="XO199" s="15"/>
      <c r="XP199" s="15"/>
      <c r="XQ199" s="15"/>
      <c r="XR199" s="15"/>
      <c r="XS199" s="15"/>
      <c r="XT199" s="15"/>
      <c r="XU199" s="15"/>
      <c r="XV199" s="15"/>
      <c r="XW199" s="15"/>
      <c r="XX199" s="15"/>
      <c r="XY199" s="15"/>
      <c r="XZ199" s="15"/>
      <c r="YA199" s="15"/>
      <c r="YB199" s="15"/>
      <c r="YC199" s="15"/>
      <c r="YD199" s="15"/>
      <c r="YE199" s="15"/>
      <c r="YF199" s="15"/>
      <c r="YG199" s="15"/>
      <c r="YH199" s="15"/>
      <c r="YI199" s="15"/>
      <c r="YJ199" s="15"/>
      <c r="YK199" s="15"/>
      <c r="YL199" s="15"/>
      <c r="YM199" s="15"/>
      <c r="YN199" s="15"/>
      <c r="YO199" s="15"/>
      <c r="YP199" s="15"/>
      <c r="YQ199" s="15"/>
      <c r="YR199" s="15"/>
      <c r="YS199" s="15"/>
      <c r="YT199" s="15"/>
      <c r="YU199" s="15"/>
      <c r="YV199" s="15"/>
      <c r="YW199" s="15"/>
      <c r="YX199" s="15"/>
      <c r="YY199" s="15"/>
      <c r="YZ199" s="15"/>
      <c r="ZA199" s="15"/>
      <c r="ZB199" s="15"/>
      <c r="ZC199" s="15"/>
      <c r="ZD199" s="15"/>
      <c r="ZE199" s="15"/>
      <c r="ZF199" s="15"/>
      <c r="ZG199" s="15"/>
      <c r="ZH199" s="15"/>
      <c r="ZI199" s="15"/>
      <c r="ZJ199" s="15"/>
      <c r="ZK199" s="15"/>
      <c r="ZL199" s="15"/>
      <c r="ZM199" s="15"/>
      <c r="ZN199" s="15"/>
      <c r="ZO199" s="15"/>
      <c r="ZP199" s="15"/>
      <c r="ZQ199" s="15"/>
      <c r="ZR199" s="15"/>
      <c r="ZS199" s="15"/>
      <c r="ZT199" s="15"/>
      <c r="ZU199" s="15"/>
      <c r="ZV199" s="15"/>
      <c r="ZW199" s="15"/>
      <c r="ZX199" s="15"/>
      <c r="ZY199" s="15"/>
      <c r="ZZ199" s="15"/>
      <c r="AAA199" s="15"/>
      <c r="AAB199" s="15"/>
      <c r="AAC199" s="15"/>
      <c r="AAD199" s="15"/>
      <c r="AAE199" s="15"/>
      <c r="AAF199" s="15"/>
      <c r="AAG199" s="15"/>
      <c r="AAH199" s="15"/>
      <c r="AAI199" s="15"/>
      <c r="AAJ199" s="15"/>
      <c r="AAK199" s="15"/>
      <c r="AAL199" s="15"/>
      <c r="AAM199" s="15"/>
      <c r="AAN199" s="15"/>
      <c r="AAO199" s="15"/>
      <c r="AAP199" s="15"/>
      <c r="AAQ199" s="15"/>
      <c r="AAR199" s="15"/>
      <c r="AAS199" s="15"/>
      <c r="AAT199" s="15"/>
      <c r="AAU199" s="15"/>
      <c r="AAV199" s="15"/>
      <c r="AAW199" s="15"/>
      <c r="AAX199" s="15"/>
      <c r="AAY199" s="15"/>
      <c r="AAZ199" s="15"/>
      <c r="ABA199" s="15"/>
      <c r="ABB199" s="15"/>
      <c r="ABC199" s="15"/>
      <c r="ABD199" s="15"/>
      <c r="ABE199" s="15"/>
      <c r="ABF199" s="15"/>
      <c r="ABG199" s="15"/>
      <c r="ABH199" s="15"/>
      <c r="ABI199" s="15"/>
      <c r="ABJ199" s="15"/>
      <c r="ABK199" s="15"/>
      <c r="ABL199" s="15"/>
      <c r="ABM199" s="15"/>
      <c r="ABN199" s="15"/>
      <c r="ABO199" s="15"/>
      <c r="ABP199" s="15"/>
      <c r="ABQ199" s="15"/>
      <c r="ABR199" s="15"/>
      <c r="ABS199" s="15"/>
      <c r="ABT199" s="15"/>
      <c r="ABU199" s="15"/>
      <c r="ABV199" s="15"/>
      <c r="ABW199" s="15"/>
      <c r="ABX199" s="15"/>
      <c r="ABY199" s="15"/>
      <c r="ABZ199" s="15"/>
      <c r="ACA199" s="15"/>
      <c r="ACB199" s="15"/>
      <c r="ACC199" s="15"/>
      <c r="ACD199" s="15"/>
      <c r="ACE199" s="15"/>
      <c r="ACF199" s="15"/>
      <c r="ACG199" s="15"/>
      <c r="ACH199" s="15"/>
      <c r="ACI199" s="15"/>
      <c r="ACJ199" s="15"/>
      <c r="ACK199" s="15"/>
      <c r="ACL199" s="15"/>
      <c r="ACM199" s="15"/>
      <c r="ACN199" s="15"/>
      <c r="ACO199" s="15"/>
      <c r="ACP199" s="15"/>
      <c r="ACQ199" s="15"/>
      <c r="ACR199" s="15"/>
      <c r="ACS199" s="15"/>
      <c r="ACT199" s="15"/>
      <c r="ACU199" s="15"/>
      <c r="ACV199" s="15"/>
      <c r="ACW199" s="15"/>
      <c r="ACX199" s="15"/>
      <c r="ACY199" s="15"/>
      <c r="ACZ199" s="15"/>
      <c r="ADA199" s="15"/>
      <c r="ADB199" s="15"/>
      <c r="ADC199" s="15"/>
      <c r="ADD199" s="15"/>
      <c r="ADE199" s="15"/>
      <c r="ADF199" s="15"/>
      <c r="ADG199" s="15"/>
      <c r="ADH199" s="15"/>
      <c r="ADI199" s="15"/>
      <c r="ADJ199" s="15"/>
      <c r="ADK199" s="15"/>
      <c r="ADL199" s="15"/>
      <c r="ADM199" s="15"/>
      <c r="ADN199" s="15"/>
      <c r="ADO199" s="15"/>
      <c r="ADP199" s="15"/>
      <c r="ADQ199" s="15"/>
      <c r="ADR199" s="15"/>
      <c r="ADS199" s="15"/>
      <c r="ADT199" s="15"/>
      <c r="ADU199" s="15"/>
      <c r="ADV199" s="15"/>
      <c r="ADW199" s="15"/>
      <c r="ADX199" s="15"/>
      <c r="ADY199" s="15"/>
      <c r="ADZ199" s="15"/>
      <c r="AEA199" s="15"/>
      <c r="AEB199" s="15"/>
      <c r="AEC199" s="15"/>
      <c r="AED199" s="15"/>
      <c r="AEE199" s="15"/>
      <c r="AEF199" s="15"/>
      <c r="AEG199" s="15"/>
      <c r="AEH199" s="15"/>
      <c r="AEI199" s="15"/>
      <c r="AEJ199" s="15"/>
      <c r="AEK199" s="15"/>
      <c r="AEL199" s="15"/>
      <c r="AEM199" s="15"/>
      <c r="AEN199" s="15"/>
      <c r="AEO199" s="15"/>
      <c r="AEP199" s="15"/>
      <c r="AEQ199" s="15"/>
      <c r="AER199" s="15"/>
      <c r="AES199" s="15"/>
      <c r="AET199" s="15"/>
      <c r="AEU199" s="15"/>
      <c r="AEV199" s="15"/>
      <c r="AEW199" s="15"/>
      <c r="AEX199" s="15"/>
      <c r="AEY199" s="15"/>
      <c r="AEZ199" s="15"/>
      <c r="AFA199" s="15"/>
      <c r="AFB199" s="15"/>
      <c r="AFC199" s="15"/>
      <c r="AFD199" s="15"/>
      <c r="AFE199" s="15"/>
      <c r="AFF199" s="15"/>
      <c r="AFG199" s="15"/>
      <c r="AFH199" s="15"/>
      <c r="AFI199" s="15"/>
      <c r="AFJ199" s="15"/>
      <c r="AFK199" s="15"/>
      <c r="AFL199" s="15"/>
      <c r="AFM199" s="15"/>
      <c r="AFN199" s="15"/>
      <c r="AFO199" s="15"/>
      <c r="AFP199" s="15"/>
      <c r="AFQ199" s="15"/>
      <c r="AFR199" s="15"/>
      <c r="AFS199" s="15"/>
      <c r="AFT199" s="15"/>
      <c r="AFU199" s="15"/>
      <c r="AFV199" s="15"/>
      <c r="AFW199" s="15"/>
      <c r="AFX199" s="15"/>
      <c r="AFY199" s="15"/>
      <c r="AFZ199" s="15"/>
      <c r="AGA199" s="15"/>
      <c r="AGB199" s="15"/>
      <c r="AGC199" s="15"/>
      <c r="AGD199" s="15"/>
      <c r="AGE199" s="15"/>
      <c r="AGF199" s="15"/>
      <c r="AGG199" s="15"/>
      <c r="AGH199" s="15"/>
      <c r="AGI199" s="15"/>
      <c r="AGJ199" s="15"/>
      <c r="AGK199" s="15"/>
      <c r="AGL199" s="15"/>
      <c r="AGM199" s="15"/>
      <c r="AGN199" s="15"/>
      <c r="AGO199" s="15"/>
      <c r="AGP199" s="15"/>
      <c r="AGQ199" s="15"/>
      <c r="AGR199" s="15"/>
      <c r="AGS199" s="15"/>
      <c r="AGT199" s="15"/>
      <c r="AGU199" s="15"/>
      <c r="AGV199" s="15"/>
      <c r="AGW199" s="15"/>
      <c r="AGX199" s="15"/>
      <c r="AGY199" s="15"/>
      <c r="AGZ199" s="15"/>
      <c r="AHA199" s="15"/>
      <c r="AHB199" s="15"/>
      <c r="AHC199" s="15"/>
      <c r="AHD199" s="15"/>
      <c r="AHE199" s="15"/>
      <c r="AHF199" s="15"/>
      <c r="AHG199" s="15"/>
      <c r="AHH199" s="15"/>
      <c r="AHI199" s="15"/>
      <c r="AHJ199" s="15"/>
      <c r="AHK199" s="15"/>
      <c r="AHL199" s="15"/>
      <c r="AHM199" s="15"/>
      <c r="AHN199" s="15"/>
      <c r="AHO199" s="15"/>
      <c r="AHP199" s="15"/>
      <c r="AHQ199" s="15"/>
      <c r="AHR199" s="15"/>
      <c r="AHS199" s="15"/>
      <c r="AHT199" s="15"/>
      <c r="AHU199" s="15"/>
      <c r="AHV199" s="15"/>
      <c r="AHW199" s="15"/>
      <c r="AHX199" s="15"/>
      <c r="AHY199" s="15"/>
      <c r="AHZ199" s="15"/>
      <c r="AIA199" s="15"/>
      <c r="AIB199" s="15"/>
      <c r="AIC199" s="15"/>
      <c r="AID199" s="15"/>
      <c r="AIE199" s="15"/>
      <c r="AIF199" s="15"/>
      <c r="AIG199" s="15"/>
      <c r="AIH199" s="15"/>
      <c r="AII199" s="15"/>
      <c r="AIJ199" s="15"/>
      <c r="AIK199" s="15"/>
      <c r="AIL199" s="15"/>
      <c r="AIM199" s="15"/>
      <c r="AIN199" s="15"/>
      <c r="AIO199" s="15"/>
      <c r="AIP199" s="15"/>
      <c r="AIQ199" s="15"/>
      <c r="AIR199" s="15"/>
      <c r="AIS199" s="15"/>
      <c r="AIT199" s="15"/>
      <c r="AIU199" s="15"/>
      <c r="AIV199" s="15"/>
      <c r="AIW199" s="15"/>
      <c r="AIX199" s="15"/>
      <c r="AIY199" s="15"/>
      <c r="AIZ199" s="15"/>
      <c r="AJA199" s="15"/>
      <c r="AJB199" s="15"/>
      <c r="AJC199" s="15"/>
      <c r="AJD199" s="15"/>
      <c r="AJE199" s="15"/>
      <c r="AJF199" s="15"/>
      <c r="AJG199" s="15"/>
      <c r="AJH199" s="15"/>
      <c r="AJI199" s="15"/>
      <c r="AJJ199" s="15"/>
      <c r="AJK199" s="15"/>
      <c r="AJL199" s="15"/>
      <c r="AJM199" s="15"/>
      <c r="AJN199" s="15"/>
      <c r="AJO199" s="15"/>
      <c r="AJP199" s="15"/>
      <c r="AJQ199" s="15"/>
      <c r="AJR199" s="15"/>
      <c r="AJS199" s="15"/>
      <c r="AJT199" s="15"/>
      <c r="AJU199" s="15"/>
      <c r="AJV199" s="15"/>
      <c r="AJW199" s="15"/>
      <c r="AJX199" s="15"/>
      <c r="AJY199" s="15"/>
      <c r="AJZ199" s="15"/>
      <c r="AKA199" s="15"/>
      <c r="AKB199" s="15"/>
      <c r="AKC199" s="15"/>
      <c r="AKD199" s="15"/>
      <c r="AKE199" s="15"/>
      <c r="AKF199" s="15"/>
      <c r="AKG199" s="15"/>
      <c r="AKH199" s="15"/>
      <c r="AKI199" s="15"/>
      <c r="AKJ199" s="15"/>
      <c r="AKK199" s="15"/>
      <c r="AKL199" s="15"/>
      <c r="AKM199" s="15"/>
      <c r="AKN199" s="15"/>
      <c r="AKO199" s="15"/>
      <c r="AKP199" s="15"/>
      <c r="AKQ199" s="15"/>
      <c r="AKR199" s="15"/>
      <c r="AKS199" s="15"/>
      <c r="AKT199" s="15"/>
      <c r="AKU199" s="15"/>
      <c r="AKV199" s="15"/>
      <c r="AKW199" s="15"/>
      <c r="AKX199" s="15"/>
      <c r="AKY199" s="15"/>
      <c r="AKZ199" s="15"/>
      <c r="ALA199" s="15"/>
      <c r="ALB199" s="15"/>
      <c r="ALC199" s="15"/>
      <c r="ALD199" s="15"/>
      <c r="ALE199" s="15"/>
      <c r="ALF199" s="15"/>
      <c r="ALG199" s="15"/>
      <c r="ALH199" s="15"/>
      <c r="ALI199" s="15"/>
      <c r="ALJ199" s="15"/>
      <c r="ALK199" s="15"/>
      <c r="ALL199" s="15"/>
      <c r="ALM199" s="15"/>
      <c r="ALN199" s="15"/>
      <c r="ALO199" s="15"/>
      <c r="ALP199" s="15"/>
      <c r="ALQ199" s="15"/>
      <c r="ALR199" s="15"/>
      <c r="ALS199" s="15"/>
      <c r="ALT199" s="15"/>
      <c r="ALU199" s="15"/>
      <c r="ALV199" s="15"/>
      <c r="ALW199" s="15"/>
      <c r="ALX199" s="15"/>
      <c r="ALY199" s="15"/>
      <c r="ALZ199" s="15"/>
      <c r="AMA199" s="15"/>
      <c r="AMB199" s="15"/>
      <c r="AMC199" s="15"/>
      <c r="AMD199" s="15"/>
      <c r="AME199" s="15"/>
      <c r="AMF199" s="15"/>
    </row>
    <row r="200" spans="1:1020" s="15" customFormat="1" outlineLevel="1">
      <c r="A200" s="107" t="s">
        <v>735</v>
      </c>
      <c r="B200" s="101" t="s">
        <v>43</v>
      </c>
      <c r="C200" s="125" t="s">
        <v>479</v>
      </c>
      <c r="D200" s="126" t="s">
        <v>69</v>
      </c>
      <c r="E200" s="126"/>
      <c r="F200" s="126" t="s">
        <v>480</v>
      </c>
      <c r="G200" s="126"/>
      <c r="H200" s="124" t="s">
        <v>481</v>
      </c>
      <c r="I200" s="124"/>
      <c r="J200" s="127" t="s">
        <v>45</v>
      </c>
      <c r="K200" s="136">
        <v>0</v>
      </c>
      <c r="L200" s="131">
        <v>230000000</v>
      </c>
      <c r="M200" s="107" t="s">
        <v>384</v>
      </c>
      <c r="N200" s="107" t="s">
        <v>386</v>
      </c>
      <c r="O200" s="130" t="s">
        <v>47</v>
      </c>
      <c r="P200" s="124" t="s">
        <v>48</v>
      </c>
      <c r="Q200" s="107" t="s">
        <v>73</v>
      </c>
      <c r="R200" s="110" t="s">
        <v>50</v>
      </c>
      <c r="S200" s="107">
        <v>166</v>
      </c>
      <c r="T200" s="107" t="s">
        <v>67</v>
      </c>
      <c r="U200" s="132">
        <v>400</v>
      </c>
      <c r="V200" s="132">
        <v>2523.21</v>
      </c>
      <c r="W200" s="112">
        <f t="shared" si="19"/>
        <v>1009284</v>
      </c>
      <c r="X200" s="269">
        <f t="shared" si="18"/>
        <v>1130398.08</v>
      </c>
      <c r="Y200" s="107"/>
      <c r="Z200" s="107">
        <v>2016</v>
      </c>
      <c r="AA200" s="138"/>
      <c r="AB200" s="15" t="s">
        <v>52</v>
      </c>
    </row>
    <row r="201" spans="1:1020" s="15" customFormat="1" outlineLevel="1">
      <c r="A201" s="107" t="s">
        <v>736</v>
      </c>
      <c r="B201" s="101" t="s">
        <v>43</v>
      </c>
      <c r="C201" s="125" t="s">
        <v>483</v>
      </c>
      <c r="D201" s="126" t="s">
        <v>484</v>
      </c>
      <c r="E201" s="126"/>
      <c r="F201" s="126" t="s">
        <v>485</v>
      </c>
      <c r="G201" s="126"/>
      <c r="H201" s="124" t="s">
        <v>486</v>
      </c>
      <c r="I201" s="124"/>
      <c r="J201" s="127" t="s">
        <v>45</v>
      </c>
      <c r="K201" s="136">
        <v>0</v>
      </c>
      <c r="L201" s="131">
        <v>230000000</v>
      </c>
      <c r="M201" s="107" t="s">
        <v>384</v>
      </c>
      <c r="N201" s="107" t="s">
        <v>386</v>
      </c>
      <c r="O201" s="130" t="s">
        <v>47</v>
      </c>
      <c r="P201" s="124" t="s">
        <v>48</v>
      </c>
      <c r="Q201" s="107" t="s">
        <v>73</v>
      </c>
      <c r="R201" s="110" t="s">
        <v>50</v>
      </c>
      <c r="S201" s="107">
        <v>796</v>
      </c>
      <c r="T201" s="107" t="s">
        <v>51</v>
      </c>
      <c r="U201" s="132">
        <v>4</v>
      </c>
      <c r="V201" s="132">
        <v>1502678.57</v>
      </c>
      <c r="W201" s="112">
        <f t="shared" si="19"/>
        <v>6010714.2800000003</v>
      </c>
      <c r="X201" s="269">
        <f t="shared" si="18"/>
        <v>6731999.9936000006</v>
      </c>
      <c r="Y201" s="107"/>
      <c r="Z201" s="107">
        <v>2016</v>
      </c>
      <c r="AA201" s="138"/>
      <c r="AB201" s="15" t="s">
        <v>52</v>
      </c>
    </row>
    <row r="202" spans="1:1020" s="15" customFormat="1" outlineLevel="1">
      <c r="A202" s="107" t="s">
        <v>737</v>
      </c>
      <c r="B202" s="101" t="s">
        <v>43</v>
      </c>
      <c r="C202" s="125" t="s">
        <v>488</v>
      </c>
      <c r="D202" s="126" t="s">
        <v>211</v>
      </c>
      <c r="E202" s="126"/>
      <c r="F202" s="126" t="s">
        <v>489</v>
      </c>
      <c r="G202" s="126"/>
      <c r="H202" s="124" t="s">
        <v>490</v>
      </c>
      <c r="I202" s="124"/>
      <c r="J202" s="127" t="s">
        <v>45</v>
      </c>
      <c r="K202" s="136">
        <v>0</v>
      </c>
      <c r="L202" s="131">
        <v>230000000</v>
      </c>
      <c r="M202" s="107" t="s">
        <v>384</v>
      </c>
      <c r="N202" s="107" t="s">
        <v>386</v>
      </c>
      <c r="O202" s="130" t="s">
        <v>47</v>
      </c>
      <c r="P202" s="124" t="s">
        <v>48</v>
      </c>
      <c r="Q202" s="107" t="s">
        <v>73</v>
      </c>
      <c r="R202" s="110" t="s">
        <v>50</v>
      </c>
      <c r="S202" s="107">
        <v>796</v>
      </c>
      <c r="T202" s="107" t="s">
        <v>51</v>
      </c>
      <c r="U202" s="132">
        <v>25</v>
      </c>
      <c r="V202" s="132">
        <v>6299.9999999999991</v>
      </c>
      <c r="W202" s="112">
        <f t="shared" si="19"/>
        <v>157499.99999999997</v>
      </c>
      <c r="X202" s="269">
        <f t="shared" si="18"/>
        <v>176399.99999999997</v>
      </c>
      <c r="Y202" s="107"/>
      <c r="Z202" s="107">
        <v>2016</v>
      </c>
      <c r="AA202" s="138"/>
      <c r="AB202" s="15" t="s">
        <v>52</v>
      </c>
    </row>
    <row r="203" spans="1:1020" s="15" customFormat="1" outlineLevel="1">
      <c r="A203" s="107" t="s">
        <v>747</v>
      </c>
      <c r="B203" s="101" t="s">
        <v>43</v>
      </c>
      <c r="C203" s="125" t="s">
        <v>491</v>
      </c>
      <c r="D203" s="126" t="s">
        <v>252</v>
      </c>
      <c r="E203" s="126"/>
      <c r="F203" s="126" t="s">
        <v>492</v>
      </c>
      <c r="G203" s="126"/>
      <c r="H203" s="124" t="s">
        <v>493</v>
      </c>
      <c r="I203" s="124"/>
      <c r="J203" s="127" t="s">
        <v>53</v>
      </c>
      <c r="K203" s="136">
        <v>0</v>
      </c>
      <c r="L203" s="106">
        <v>230000000</v>
      </c>
      <c r="M203" s="107" t="s">
        <v>384</v>
      </c>
      <c r="N203" s="107" t="s">
        <v>386</v>
      </c>
      <c r="O203" s="101" t="s">
        <v>559</v>
      </c>
      <c r="P203" s="13" t="s">
        <v>48</v>
      </c>
      <c r="Q203" s="107" t="s">
        <v>73</v>
      </c>
      <c r="R203" s="110" t="s">
        <v>50</v>
      </c>
      <c r="S203" s="107">
        <v>796</v>
      </c>
      <c r="T203" s="107" t="s">
        <v>51</v>
      </c>
      <c r="U203" s="132">
        <v>108</v>
      </c>
      <c r="V203" s="132">
        <v>24107.14</v>
      </c>
      <c r="W203" s="112">
        <f t="shared" si="19"/>
        <v>2603571.12</v>
      </c>
      <c r="X203" s="269">
        <f t="shared" si="18"/>
        <v>2915999.6544000003</v>
      </c>
      <c r="Y203" s="107"/>
      <c r="Z203" s="107">
        <v>2016</v>
      </c>
      <c r="AA203" s="138"/>
      <c r="AB203" s="15" t="s">
        <v>52</v>
      </c>
    </row>
    <row r="204" spans="1:1020" s="15" customFormat="1" outlineLevel="1">
      <c r="A204" s="107" t="s">
        <v>748</v>
      </c>
      <c r="B204" s="101" t="s">
        <v>43</v>
      </c>
      <c r="C204" s="125" t="s">
        <v>494</v>
      </c>
      <c r="D204" s="126" t="s">
        <v>252</v>
      </c>
      <c r="E204" s="126"/>
      <c r="F204" s="126" t="s">
        <v>495</v>
      </c>
      <c r="G204" s="126"/>
      <c r="H204" s="124" t="s">
        <v>496</v>
      </c>
      <c r="I204" s="124"/>
      <c r="J204" s="127" t="s">
        <v>53</v>
      </c>
      <c r="K204" s="136">
        <v>0</v>
      </c>
      <c r="L204" s="106">
        <v>230000000</v>
      </c>
      <c r="M204" s="107" t="s">
        <v>384</v>
      </c>
      <c r="N204" s="107" t="s">
        <v>386</v>
      </c>
      <c r="O204" s="101" t="s">
        <v>559</v>
      </c>
      <c r="P204" s="13" t="s">
        <v>48</v>
      </c>
      <c r="Q204" s="107" t="s">
        <v>73</v>
      </c>
      <c r="R204" s="110" t="s">
        <v>50</v>
      </c>
      <c r="S204" s="107">
        <v>796</v>
      </c>
      <c r="T204" s="107" t="s">
        <v>51</v>
      </c>
      <c r="U204" s="132">
        <v>54</v>
      </c>
      <c r="V204" s="132">
        <v>160267.85</v>
      </c>
      <c r="W204" s="112">
        <f t="shared" si="19"/>
        <v>8654463.9000000004</v>
      </c>
      <c r="X204" s="269">
        <f t="shared" si="18"/>
        <v>9692999.5680000018</v>
      </c>
      <c r="Y204" s="107"/>
      <c r="Z204" s="107">
        <v>2016</v>
      </c>
      <c r="AA204" s="138"/>
      <c r="AB204" s="15" t="s">
        <v>52</v>
      </c>
    </row>
    <row r="205" spans="1:1020" s="15" customFormat="1" outlineLevel="1">
      <c r="A205" s="107" t="s">
        <v>749</v>
      </c>
      <c r="B205" s="101" t="s">
        <v>43</v>
      </c>
      <c r="C205" s="125" t="s">
        <v>497</v>
      </c>
      <c r="D205" s="126" t="s">
        <v>95</v>
      </c>
      <c r="E205" s="126"/>
      <c r="F205" s="126" t="s">
        <v>498</v>
      </c>
      <c r="G205" s="126"/>
      <c r="H205" s="124" t="s">
        <v>499</v>
      </c>
      <c r="I205" s="124"/>
      <c r="J205" s="127" t="s">
        <v>53</v>
      </c>
      <c r="K205" s="136">
        <v>0</v>
      </c>
      <c r="L205" s="106">
        <v>230000000</v>
      </c>
      <c r="M205" s="107" t="s">
        <v>384</v>
      </c>
      <c r="N205" s="107" t="s">
        <v>386</v>
      </c>
      <c r="O205" s="101" t="s">
        <v>559</v>
      </c>
      <c r="P205" s="13" t="s">
        <v>48</v>
      </c>
      <c r="Q205" s="107" t="s">
        <v>73</v>
      </c>
      <c r="R205" s="110" t="s">
        <v>50</v>
      </c>
      <c r="S205" s="107">
        <v>168</v>
      </c>
      <c r="T205" s="107" t="s">
        <v>214</v>
      </c>
      <c r="U205" s="132">
        <v>20.5</v>
      </c>
      <c r="V205" s="132">
        <v>144419.64000000001</v>
      </c>
      <c r="W205" s="112">
        <f t="shared" si="19"/>
        <v>2960602.62</v>
      </c>
      <c r="X205" s="269">
        <f t="shared" si="18"/>
        <v>3315874.9344000006</v>
      </c>
      <c r="Y205" s="107"/>
      <c r="Z205" s="107">
        <v>2016</v>
      </c>
      <c r="AA205" s="138"/>
      <c r="AB205" s="15" t="s">
        <v>52</v>
      </c>
    </row>
    <row r="206" spans="1:1020" s="15" customFormat="1" outlineLevel="1">
      <c r="A206" s="107" t="s">
        <v>738</v>
      </c>
      <c r="B206" s="101" t="s">
        <v>43</v>
      </c>
      <c r="C206" s="125" t="s">
        <v>382</v>
      </c>
      <c r="D206" s="126" t="s">
        <v>379</v>
      </c>
      <c r="E206" s="126"/>
      <c r="F206" s="126" t="s">
        <v>383</v>
      </c>
      <c r="G206" s="126"/>
      <c r="H206" s="124" t="s">
        <v>501</v>
      </c>
      <c r="I206" s="124"/>
      <c r="J206" s="127" t="s">
        <v>53</v>
      </c>
      <c r="K206" s="136">
        <v>0</v>
      </c>
      <c r="L206" s="106">
        <v>230000000</v>
      </c>
      <c r="M206" s="107" t="s">
        <v>384</v>
      </c>
      <c r="N206" s="107" t="s">
        <v>386</v>
      </c>
      <c r="O206" s="101" t="s">
        <v>47</v>
      </c>
      <c r="P206" s="13" t="s">
        <v>48</v>
      </c>
      <c r="Q206" s="107" t="s">
        <v>73</v>
      </c>
      <c r="R206" s="110" t="s">
        <v>50</v>
      </c>
      <c r="S206" s="107">
        <v>168</v>
      </c>
      <c r="T206" s="107" t="s">
        <v>214</v>
      </c>
      <c r="U206" s="132">
        <v>11.4</v>
      </c>
      <c r="V206" s="132">
        <v>131250</v>
      </c>
      <c r="W206" s="112">
        <f t="shared" si="19"/>
        <v>1496250</v>
      </c>
      <c r="X206" s="269">
        <f t="shared" si="18"/>
        <v>1675800.0000000002</v>
      </c>
      <c r="Y206" s="107"/>
      <c r="Z206" s="107">
        <v>2016</v>
      </c>
      <c r="AA206" s="138"/>
      <c r="AB206" s="15" t="s">
        <v>52</v>
      </c>
    </row>
    <row r="207" spans="1:1020" s="19" customFormat="1" outlineLevel="1">
      <c r="A207" s="107" t="s">
        <v>966</v>
      </c>
      <c r="B207" s="101" t="s">
        <v>43</v>
      </c>
      <c r="C207" s="125" t="s">
        <v>380</v>
      </c>
      <c r="D207" s="126" t="s">
        <v>379</v>
      </c>
      <c r="E207" s="126"/>
      <c r="F207" s="126" t="s">
        <v>381</v>
      </c>
      <c r="G207" s="126"/>
      <c r="H207" s="124" t="s">
        <v>502</v>
      </c>
      <c r="I207" s="124"/>
      <c r="J207" s="127" t="s">
        <v>53</v>
      </c>
      <c r="K207" s="14">
        <v>0</v>
      </c>
      <c r="L207" s="106">
        <v>230000000</v>
      </c>
      <c r="M207" s="107" t="s">
        <v>384</v>
      </c>
      <c r="N207" s="12" t="s">
        <v>386</v>
      </c>
      <c r="O207" s="115" t="s">
        <v>47</v>
      </c>
      <c r="P207" s="13" t="s">
        <v>48</v>
      </c>
      <c r="Q207" s="107" t="s">
        <v>73</v>
      </c>
      <c r="R207" s="110" t="s">
        <v>50</v>
      </c>
      <c r="S207" s="107">
        <v>168</v>
      </c>
      <c r="T207" s="107" t="s">
        <v>214</v>
      </c>
      <c r="U207" s="132">
        <v>3.4</v>
      </c>
      <c r="V207" s="132">
        <v>131250</v>
      </c>
      <c r="W207" s="112">
        <f t="shared" si="19"/>
        <v>446250</v>
      </c>
      <c r="X207" s="269">
        <f t="shared" si="18"/>
        <v>499800.00000000006</v>
      </c>
      <c r="Y207" s="107"/>
      <c r="Z207" s="135">
        <v>2016</v>
      </c>
      <c r="AA207" s="138"/>
      <c r="AB207" s="15" t="s">
        <v>52</v>
      </c>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c r="HS207" s="15"/>
      <c r="HT207" s="15"/>
      <c r="HU207" s="15"/>
      <c r="HV207" s="15"/>
      <c r="HW207" s="15"/>
      <c r="HX207" s="15"/>
      <c r="HY207" s="15"/>
      <c r="HZ207" s="15"/>
      <c r="IA207" s="15"/>
      <c r="IB207" s="15"/>
      <c r="IC207" s="15"/>
      <c r="ID207" s="15"/>
      <c r="IE207" s="15"/>
      <c r="IF207" s="15"/>
      <c r="IG207" s="15"/>
      <c r="IH207" s="15"/>
      <c r="II207" s="15"/>
      <c r="IJ207" s="15"/>
      <c r="IK207" s="15"/>
      <c r="IL207" s="15"/>
      <c r="IM207" s="15"/>
      <c r="IN207" s="15"/>
      <c r="IO207" s="15"/>
      <c r="IP207" s="15"/>
      <c r="IQ207" s="15"/>
      <c r="IR207" s="15"/>
      <c r="IS207" s="15"/>
      <c r="IT207" s="15"/>
      <c r="IU207" s="15"/>
      <c r="IV207" s="15"/>
      <c r="IW207" s="15"/>
      <c r="IX207" s="15"/>
      <c r="IY207" s="15"/>
      <c r="IZ207" s="15"/>
      <c r="JA207" s="15"/>
      <c r="JB207" s="15"/>
      <c r="JC207" s="15"/>
      <c r="JD207" s="15"/>
      <c r="JE207" s="15"/>
      <c r="JF207" s="15"/>
      <c r="JG207" s="15"/>
      <c r="JH207" s="15"/>
      <c r="JI207" s="15"/>
      <c r="JJ207" s="15"/>
      <c r="JK207" s="15"/>
      <c r="JL207" s="15"/>
      <c r="JM207" s="15"/>
      <c r="JN207" s="15"/>
      <c r="JO207" s="15"/>
      <c r="JP207" s="15"/>
      <c r="JQ207" s="15"/>
      <c r="JR207" s="15"/>
      <c r="JS207" s="15"/>
      <c r="JT207" s="15"/>
      <c r="JU207" s="15"/>
      <c r="JV207" s="15"/>
      <c r="JW207" s="15"/>
      <c r="JX207" s="15"/>
      <c r="JY207" s="15"/>
      <c r="JZ207" s="15"/>
      <c r="KA207" s="15"/>
      <c r="KB207" s="15"/>
      <c r="KC207" s="15"/>
      <c r="KD207" s="15"/>
      <c r="KE207" s="15"/>
      <c r="KF207" s="15"/>
      <c r="KG207" s="15"/>
      <c r="KH207" s="15"/>
      <c r="KI207" s="15"/>
      <c r="KJ207" s="15"/>
      <c r="KK207" s="15"/>
      <c r="KL207" s="15"/>
      <c r="KM207" s="15"/>
      <c r="KN207" s="15"/>
      <c r="KO207" s="15"/>
      <c r="KP207" s="15"/>
      <c r="KQ207" s="15"/>
      <c r="KR207" s="15"/>
      <c r="KS207" s="15"/>
      <c r="KT207" s="15"/>
      <c r="KU207" s="15"/>
      <c r="KV207" s="15"/>
      <c r="KW207" s="15"/>
      <c r="KX207" s="15"/>
      <c r="KY207" s="15"/>
      <c r="KZ207" s="15"/>
      <c r="LA207" s="15"/>
      <c r="LB207" s="15"/>
      <c r="LC207" s="15"/>
      <c r="LD207" s="15"/>
      <c r="LE207" s="15"/>
      <c r="LF207" s="15"/>
      <c r="LG207" s="15"/>
      <c r="LH207" s="15"/>
      <c r="LI207" s="15"/>
      <c r="LJ207" s="15"/>
      <c r="LK207" s="15"/>
      <c r="LL207" s="15"/>
      <c r="LM207" s="15"/>
      <c r="LN207" s="15"/>
      <c r="LO207" s="15"/>
      <c r="LP207" s="15"/>
      <c r="LQ207" s="15"/>
      <c r="LR207" s="15"/>
      <c r="LS207" s="15"/>
      <c r="LT207" s="15"/>
      <c r="LU207" s="15"/>
      <c r="LV207" s="15"/>
      <c r="LW207" s="15"/>
      <c r="LX207" s="15"/>
      <c r="LY207" s="15"/>
      <c r="LZ207" s="15"/>
      <c r="MA207" s="15"/>
      <c r="MB207" s="15"/>
      <c r="MC207" s="15"/>
      <c r="MD207" s="15"/>
      <c r="ME207" s="15"/>
      <c r="MF207" s="15"/>
      <c r="MG207" s="15"/>
      <c r="MH207" s="15"/>
      <c r="MI207" s="15"/>
      <c r="MJ207" s="15"/>
      <c r="MK207" s="15"/>
      <c r="ML207" s="15"/>
      <c r="MM207" s="15"/>
      <c r="MN207" s="15"/>
      <c r="MO207" s="15"/>
      <c r="MP207" s="15"/>
      <c r="MQ207" s="15"/>
      <c r="MR207" s="15"/>
      <c r="MS207" s="15"/>
      <c r="MT207" s="15"/>
      <c r="MU207" s="15"/>
      <c r="MV207" s="15"/>
      <c r="MW207" s="15"/>
      <c r="MX207" s="15"/>
      <c r="MY207" s="15"/>
      <c r="MZ207" s="15"/>
      <c r="NA207" s="15"/>
      <c r="NB207" s="15"/>
      <c r="NC207" s="15"/>
      <c r="ND207" s="15"/>
      <c r="NE207" s="15"/>
      <c r="NF207" s="15"/>
      <c r="NG207" s="15"/>
      <c r="NH207" s="15"/>
      <c r="NI207" s="15"/>
      <c r="NJ207" s="15"/>
      <c r="NK207" s="15"/>
      <c r="NL207" s="15"/>
      <c r="NM207" s="15"/>
      <c r="NN207" s="15"/>
      <c r="NO207" s="15"/>
      <c r="NP207" s="15"/>
      <c r="NQ207" s="15"/>
      <c r="NR207" s="15"/>
      <c r="NS207" s="15"/>
      <c r="NT207" s="15"/>
      <c r="NU207" s="15"/>
      <c r="NV207" s="15"/>
      <c r="NW207" s="15"/>
      <c r="NX207" s="15"/>
      <c r="NY207" s="15"/>
      <c r="NZ207" s="15"/>
      <c r="OA207" s="15"/>
      <c r="OB207" s="15"/>
      <c r="OC207" s="15"/>
      <c r="OD207" s="15"/>
      <c r="OE207" s="15"/>
      <c r="OF207" s="15"/>
      <c r="OG207" s="15"/>
      <c r="OH207" s="15"/>
      <c r="OI207" s="15"/>
      <c r="OJ207" s="15"/>
      <c r="OK207" s="15"/>
      <c r="OL207" s="15"/>
      <c r="OM207" s="15"/>
      <c r="ON207" s="15"/>
      <c r="OO207" s="15"/>
      <c r="OP207" s="15"/>
      <c r="OQ207" s="15"/>
      <c r="OR207" s="15"/>
      <c r="OS207" s="15"/>
      <c r="OT207" s="15"/>
      <c r="OU207" s="15"/>
      <c r="OV207" s="15"/>
      <c r="OW207" s="15"/>
      <c r="OX207" s="15"/>
      <c r="OY207" s="15"/>
      <c r="OZ207" s="15"/>
      <c r="PA207" s="15"/>
      <c r="PB207" s="15"/>
      <c r="PC207" s="15"/>
      <c r="PD207" s="15"/>
      <c r="PE207" s="15"/>
      <c r="PF207" s="15"/>
      <c r="PG207" s="15"/>
      <c r="PH207" s="15"/>
      <c r="PI207" s="15"/>
      <c r="PJ207" s="15"/>
      <c r="PK207" s="15"/>
      <c r="PL207" s="15"/>
      <c r="PM207" s="15"/>
      <c r="PN207" s="15"/>
      <c r="PO207" s="15"/>
      <c r="PP207" s="15"/>
      <c r="PQ207" s="15"/>
      <c r="PR207" s="15"/>
      <c r="PS207" s="15"/>
      <c r="PT207" s="15"/>
      <c r="PU207" s="15"/>
      <c r="PV207" s="15"/>
      <c r="PW207" s="15"/>
      <c r="PX207" s="15"/>
      <c r="PY207" s="15"/>
      <c r="PZ207" s="15"/>
      <c r="QA207" s="15"/>
      <c r="QB207" s="15"/>
      <c r="QC207" s="15"/>
      <c r="QD207" s="15"/>
      <c r="QE207" s="15"/>
      <c r="QF207" s="15"/>
      <c r="QG207" s="15"/>
      <c r="QH207" s="15"/>
      <c r="QI207" s="15"/>
      <c r="QJ207" s="15"/>
      <c r="QK207" s="15"/>
      <c r="QL207" s="15"/>
      <c r="QM207" s="15"/>
      <c r="QN207" s="15"/>
      <c r="QO207" s="15"/>
      <c r="QP207" s="15"/>
      <c r="QQ207" s="15"/>
      <c r="QR207" s="15"/>
      <c r="QS207" s="15"/>
      <c r="QT207" s="15"/>
      <c r="QU207" s="15"/>
      <c r="QV207" s="15"/>
      <c r="QW207" s="15"/>
      <c r="QX207" s="15"/>
      <c r="QY207" s="15"/>
      <c r="QZ207" s="15"/>
      <c r="RA207" s="15"/>
      <c r="RB207" s="15"/>
      <c r="RC207" s="15"/>
      <c r="RD207" s="15"/>
      <c r="RE207" s="15"/>
      <c r="RF207" s="15"/>
      <c r="RG207" s="15"/>
      <c r="RH207" s="15"/>
      <c r="RI207" s="15"/>
      <c r="RJ207" s="15"/>
      <c r="RK207" s="15"/>
      <c r="RL207" s="15"/>
      <c r="RM207" s="15"/>
      <c r="RN207" s="15"/>
      <c r="RO207" s="15"/>
      <c r="RP207" s="15"/>
      <c r="RQ207" s="15"/>
      <c r="RR207" s="15"/>
      <c r="RS207" s="15"/>
      <c r="RT207" s="15"/>
      <c r="RU207" s="15"/>
      <c r="RV207" s="15"/>
      <c r="RW207" s="15"/>
      <c r="RX207" s="15"/>
      <c r="RY207" s="15"/>
      <c r="RZ207" s="15"/>
      <c r="SA207" s="15"/>
      <c r="SB207" s="15"/>
      <c r="SC207" s="15"/>
      <c r="SD207" s="15"/>
      <c r="SE207" s="15"/>
      <c r="SF207" s="15"/>
      <c r="SG207" s="15"/>
      <c r="SH207" s="15"/>
      <c r="SI207" s="15"/>
      <c r="SJ207" s="15"/>
      <c r="SK207" s="15"/>
      <c r="SL207" s="15"/>
      <c r="SM207" s="15"/>
      <c r="SN207" s="15"/>
      <c r="SO207" s="15"/>
      <c r="SP207" s="15"/>
      <c r="SQ207" s="15"/>
      <c r="SR207" s="15"/>
      <c r="SS207" s="15"/>
      <c r="ST207" s="15"/>
      <c r="SU207" s="15"/>
      <c r="SV207" s="15"/>
      <c r="SW207" s="15"/>
      <c r="SX207" s="15"/>
      <c r="SY207" s="15"/>
      <c r="SZ207" s="15"/>
      <c r="TA207" s="15"/>
      <c r="TB207" s="15"/>
      <c r="TC207" s="15"/>
      <c r="TD207" s="15"/>
      <c r="TE207" s="15"/>
      <c r="TF207" s="15"/>
      <c r="TG207" s="15"/>
      <c r="TH207" s="15"/>
      <c r="TI207" s="15"/>
      <c r="TJ207" s="15"/>
      <c r="TK207" s="15"/>
      <c r="TL207" s="15"/>
      <c r="TM207" s="15"/>
      <c r="TN207" s="15"/>
      <c r="TO207" s="15"/>
      <c r="TP207" s="15"/>
      <c r="TQ207" s="15"/>
      <c r="TR207" s="15"/>
      <c r="TS207" s="15"/>
      <c r="TT207" s="15"/>
      <c r="TU207" s="15"/>
      <c r="TV207" s="15"/>
      <c r="TW207" s="15"/>
      <c r="TX207" s="15"/>
      <c r="TY207" s="15"/>
      <c r="TZ207" s="15"/>
      <c r="UA207" s="15"/>
      <c r="UB207" s="15"/>
      <c r="UC207" s="15"/>
      <c r="UD207" s="15"/>
      <c r="UE207" s="15"/>
      <c r="UF207" s="15"/>
      <c r="UG207" s="15"/>
      <c r="UH207" s="15"/>
      <c r="UI207" s="15"/>
      <c r="UJ207" s="15"/>
      <c r="UK207" s="15"/>
      <c r="UL207" s="15"/>
      <c r="UM207" s="15"/>
      <c r="UN207" s="15"/>
      <c r="UO207" s="15"/>
      <c r="UP207" s="15"/>
      <c r="UQ207" s="15"/>
      <c r="UR207" s="15"/>
      <c r="US207" s="15"/>
      <c r="UT207" s="15"/>
      <c r="UU207" s="15"/>
      <c r="UV207" s="15"/>
      <c r="UW207" s="15"/>
      <c r="UX207" s="15"/>
      <c r="UY207" s="15"/>
      <c r="UZ207" s="15"/>
      <c r="VA207" s="15"/>
      <c r="VB207" s="15"/>
      <c r="VC207" s="15"/>
      <c r="VD207" s="15"/>
      <c r="VE207" s="15"/>
      <c r="VF207" s="15"/>
      <c r="VG207" s="15"/>
      <c r="VH207" s="15"/>
      <c r="VI207" s="15"/>
      <c r="VJ207" s="15"/>
      <c r="VK207" s="15"/>
      <c r="VL207" s="15"/>
      <c r="VM207" s="15"/>
      <c r="VN207" s="15"/>
      <c r="VO207" s="15"/>
      <c r="VP207" s="15"/>
      <c r="VQ207" s="15"/>
      <c r="VR207" s="15"/>
      <c r="VS207" s="15"/>
      <c r="VT207" s="15"/>
      <c r="VU207" s="15"/>
      <c r="VV207" s="15"/>
      <c r="VW207" s="15"/>
      <c r="VX207" s="15"/>
      <c r="VY207" s="15"/>
      <c r="VZ207" s="15"/>
      <c r="WA207" s="15"/>
      <c r="WB207" s="15"/>
      <c r="WC207" s="15"/>
      <c r="WD207" s="15"/>
      <c r="WE207" s="15"/>
      <c r="WF207" s="15"/>
      <c r="WG207" s="15"/>
      <c r="WH207" s="15"/>
      <c r="WI207" s="15"/>
      <c r="WJ207" s="15"/>
      <c r="WK207" s="15"/>
      <c r="WL207" s="15"/>
      <c r="WM207" s="15"/>
      <c r="WN207" s="15"/>
      <c r="WO207" s="15"/>
      <c r="WP207" s="15"/>
      <c r="WQ207" s="15"/>
      <c r="WR207" s="15"/>
      <c r="WS207" s="15"/>
      <c r="WT207" s="15"/>
      <c r="WU207" s="15"/>
      <c r="WV207" s="15"/>
      <c r="WW207" s="15"/>
      <c r="WX207" s="15"/>
      <c r="WY207" s="15"/>
      <c r="WZ207" s="15"/>
      <c r="XA207" s="15"/>
      <c r="XB207" s="15"/>
      <c r="XC207" s="15"/>
      <c r="XD207" s="15"/>
      <c r="XE207" s="15"/>
      <c r="XF207" s="15"/>
      <c r="XG207" s="15"/>
      <c r="XH207" s="15"/>
      <c r="XI207" s="15"/>
      <c r="XJ207" s="15"/>
      <c r="XK207" s="15"/>
      <c r="XL207" s="15"/>
      <c r="XM207" s="15"/>
      <c r="XN207" s="15"/>
      <c r="XO207" s="15"/>
      <c r="XP207" s="15"/>
      <c r="XQ207" s="15"/>
      <c r="XR207" s="15"/>
      <c r="XS207" s="15"/>
      <c r="XT207" s="15"/>
      <c r="XU207" s="15"/>
      <c r="XV207" s="15"/>
      <c r="XW207" s="15"/>
      <c r="XX207" s="15"/>
      <c r="XY207" s="15"/>
      <c r="XZ207" s="15"/>
      <c r="YA207" s="15"/>
      <c r="YB207" s="15"/>
      <c r="YC207" s="15"/>
      <c r="YD207" s="15"/>
      <c r="YE207" s="15"/>
      <c r="YF207" s="15"/>
      <c r="YG207" s="15"/>
      <c r="YH207" s="15"/>
      <c r="YI207" s="15"/>
      <c r="YJ207" s="15"/>
      <c r="YK207" s="15"/>
      <c r="YL207" s="15"/>
      <c r="YM207" s="15"/>
      <c r="YN207" s="15"/>
      <c r="YO207" s="15"/>
      <c r="YP207" s="15"/>
      <c r="YQ207" s="15"/>
      <c r="YR207" s="15"/>
      <c r="YS207" s="15"/>
      <c r="YT207" s="15"/>
      <c r="YU207" s="15"/>
      <c r="YV207" s="15"/>
      <c r="YW207" s="15"/>
      <c r="YX207" s="15"/>
      <c r="YY207" s="15"/>
      <c r="YZ207" s="15"/>
      <c r="ZA207" s="15"/>
      <c r="ZB207" s="15"/>
      <c r="ZC207" s="15"/>
      <c r="ZD207" s="15"/>
      <c r="ZE207" s="15"/>
      <c r="ZF207" s="15"/>
      <c r="ZG207" s="15"/>
      <c r="ZH207" s="15"/>
      <c r="ZI207" s="15"/>
      <c r="ZJ207" s="15"/>
      <c r="ZK207" s="15"/>
      <c r="ZL207" s="15"/>
      <c r="ZM207" s="15"/>
      <c r="ZN207" s="15"/>
      <c r="ZO207" s="15"/>
      <c r="ZP207" s="15"/>
      <c r="ZQ207" s="15"/>
      <c r="ZR207" s="15"/>
      <c r="ZS207" s="15"/>
      <c r="ZT207" s="15"/>
      <c r="ZU207" s="15"/>
      <c r="ZV207" s="15"/>
      <c r="ZW207" s="15"/>
      <c r="ZX207" s="15"/>
      <c r="ZY207" s="15"/>
      <c r="ZZ207" s="15"/>
      <c r="AAA207" s="15"/>
      <c r="AAB207" s="15"/>
      <c r="AAC207" s="15"/>
      <c r="AAD207" s="15"/>
      <c r="AAE207" s="15"/>
      <c r="AAF207" s="15"/>
      <c r="AAG207" s="15"/>
      <c r="AAH207" s="15"/>
      <c r="AAI207" s="15"/>
      <c r="AAJ207" s="15"/>
      <c r="AAK207" s="15"/>
      <c r="AAL207" s="15"/>
      <c r="AAM207" s="15"/>
      <c r="AAN207" s="15"/>
      <c r="AAO207" s="15"/>
      <c r="AAP207" s="15"/>
      <c r="AAQ207" s="15"/>
      <c r="AAR207" s="15"/>
      <c r="AAS207" s="15"/>
      <c r="AAT207" s="15"/>
      <c r="AAU207" s="15"/>
      <c r="AAV207" s="15"/>
      <c r="AAW207" s="15"/>
      <c r="AAX207" s="15"/>
      <c r="AAY207" s="15"/>
      <c r="AAZ207" s="15"/>
      <c r="ABA207" s="15"/>
      <c r="ABB207" s="15"/>
      <c r="ABC207" s="15"/>
      <c r="ABD207" s="15"/>
      <c r="ABE207" s="15"/>
      <c r="ABF207" s="15"/>
      <c r="ABG207" s="15"/>
      <c r="ABH207" s="15"/>
      <c r="ABI207" s="15"/>
      <c r="ABJ207" s="15"/>
      <c r="ABK207" s="15"/>
      <c r="ABL207" s="15"/>
      <c r="ABM207" s="15"/>
      <c r="ABN207" s="15"/>
      <c r="ABO207" s="15"/>
      <c r="ABP207" s="15"/>
      <c r="ABQ207" s="15"/>
      <c r="ABR207" s="15"/>
      <c r="ABS207" s="15"/>
      <c r="ABT207" s="15"/>
      <c r="ABU207" s="15"/>
      <c r="ABV207" s="15"/>
      <c r="ABW207" s="15"/>
      <c r="ABX207" s="15"/>
      <c r="ABY207" s="15"/>
      <c r="ABZ207" s="15"/>
      <c r="ACA207" s="15"/>
      <c r="ACB207" s="15"/>
      <c r="ACC207" s="15"/>
      <c r="ACD207" s="15"/>
      <c r="ACE207" s="15"/>
      <c r="ACF207" s="15"/>
      <c r="ACG207" s="15"/>
      <c r="ACH207" s="15"/>
      <c r="ACI207" s="15"/>
      <c r="ACJ207" s="15"/>
      <c r="ACK207" s="15"/>
      <c r="ACL207" s="15"/>
      <c r="ACM207" s="15"/>
      <c r="ACN207" s="15"/>
      <c r="ACO207" s="15"/>
      <c r="ACP207" s="15"/>
      <c r="ACQ207" s="15"/>
      <c r="ACR207" s="15"/>
      <c r="ACS207" s="15"/>
      <c r="ACT207" s="15"/>
      <c r="ACU207" s="15"/>
      <c r="ACV207" s="15"/>
      <c r="ACW207" s="15"/>
      <c r="ACX207" s="15"/>
      <c r="ACY207" s="15"/>
      <c r="ACZ207" s="15"/>
      <c r="ADA207" s="15"/>
      <c r="ADB207" s="15"/>
      <c r="ADC207" s="15"/>
      <c r="ADD207" s="15"/>
      <c r="ADE207" s="15"/>
      <c r="ADF207" s="15"/>
      <c r="ADG207" s="15"/>
      <c r="ADH207" s="15"/>
      <c r="ADI207" s="15"/>
      <c r="ADJ207" s="15"/>
      <c r="ADK207" s="15"/>
      <c r="ADL207" s="15"/>
      <c r="ADM207" s="15"/>
      <c r="ADN207" s="15"/>
      <c r="ADO207" s="15"/>
      <c r="ADP207" s="15"/>
      <c r="ADQ207" s="15"/>
      <c r="ADR207" s="15"/>
      <c r="ADS207" s="15"/>
      <c r="ADT207" s="15"/>
      <c r="ADU207" s="15"/>
      <c r="ADV207" s="15"/>
      <c r="ADW207" s="15"/>
      <c r="ADX207" s="15"/>
      <c r="ADY207" s="15"/>
      <c r="ADZ207" s="15"/>
      <c r="AEA207" s="15"/>
      <c r="AEB207" s="15"/>
      <c r="AEC207" s="15"/>
      <c r="AED207" s="15"/>
      <c r="AEE207" s="15"/>
      <c r="AEF207" s="15"/>
      <c r="AEG207" s="15"/>
      <c r="AEH207" s="15"/>
      <c r="AEI207" s="15"/>
      <c r="AEJ207" s="15"/>
      <c r="AEK207" s="15"/>
      <c r="AEL207" s="15"/>
      <c r="AEM207" s="15"/>
      <c r="AEN207" s="15"/>
      <c r="AEO207" s="15"/>
      <c r="AEP207" s="15"/>
      <c r="AEQ207" s="15"/>
      <c r="AER207" s="15"/>
      <c r="AES207" s="15"/>
      <c r="AET207" s="15"/>
      <c r="AEU207" s="15"/>
      <c r="AEV207" s="15"/>
      <c r="AEW207" s="15"/>
      <c r="AEX207" s="15"/>
      <c r="AEY207" s="15"/>
      <c r="AEZ207" s="15"/>
      <c r="AFA207" s="15"/>
      <c r="AFB207" s="15"/>
      <c r="AFC207" s="15"/>
      <c r="AFD207" s="15"/>
      <c r="AFE207" s="15"/>
      <c r="AFF207" s="15"/>
      <c r="AFG207" s="15"/>
      <c r="AFH207" s="15"/>
      <c r="AFI207" s="15"/>
      <c r="AFJ207" s="15"/>
      <c r="AFK207" s="15"/>
      <c r="AFL207" s="15"/>
      <c r="AFM207" s="15"/>
      <c r="AFN207" s="15"/>
      <c r="AFO207" s="15"/>
      <c r="AFP207" s="15"/>
      <c r="AFQ207" s="15"/>
      <c r="AFR207" s="15"/>
      <c r="AFS207" s="15"/>
      <c r="AFT207" s="15"/>
      <c r="AFU207" s="15"/>
      <c r="AFV207" s="15"/>
      <c r="AFW207" s="15"/>
      <c r="AFX207" s="15"/>
      <c r="AFY207" s="15"/>
      <c r="AFZ207" s="15"/>
      <c r="AGA207" s="15"/>
      <c r="AGB207" s="15"/>
      <c r="AGC207" s="15"/>
      <c r="AGD207" s="15"/>
      <c r="AGE207" s="15"/>
      <c r="AGF207" s="15"/>
      <c r="AGG207" s="15"/>
      <c r="AGH207" s="15"/>
      <c r="AGI207" s="15"/>
      <c r="AGJ207" s="15"/>
      <c r="AGK207" s="15"/>
      <c r="AGL207" s="15"/>
      <c r="AGM207" s="15"/>
      <c r="AGN207" s="15"/>
      <c r="AGO207" s="15"/>
      <c r="AGP207" s="15"/>
      <c r="AGQ207" s="15"/>
      <c r="AGR207" s="15"/>
      <c r="AGS207" s="15"/>
      <c r="AGT207" s="15"/>
      <c r="AGU207" s="15"/>
      <c r="AGV207" s="15"/>
      <c r="AGW207" s="15"/>
      <c r="AGX207" s="15"/>
      <c r="AGY207" s="15"/>
      <c r="AGZ207" s="15"/>
      <c r="AHA207" s="15"/>
      <c r="AHB207" s="15"/>
      <c r="AHC207" s="15"/>
      <c r="AHD207" s="15"/>
      <c r="AHE207" s="15"/>
      <c r="AHF207" s="15"/>
      <c r="AHG207" s="15"/>
      <c r="AHH207" s="15"/>
      <c r="AHI207" s="15"/>
      <c r="AHJ207" s="15"/>
      <c r="AHK207" s="15"/>
      <c r="AHL207" s="15"/>
      <c r="AHM207" s="15"/>
      <c r="AHN207" s="15"/>
      <c r="AHO207" s="15"/>
      <c r="AHP207" s="15"/>
      <c r="AHQ207" s="15"/>
      <c r="AHR207" s="15"/>
      <c r="AHS207" s="15"/>
      <c r="AHT207" s="15"/>
      <c r="AHU207" s="15"/>
      <c r="AHV207" s="15"/>
      <c r="AHW207" s="15"/>
      <c r="AHX207" s="15"/>
      <c r="AHY207" s="15"/>
      <c r="AHZ207" s="15"/>
      <c r="AIA207" s="15"/>
      <c r="AIB207" s="15"/>
      <c r="AIC207" s="15"/>
      <c r="AID207" s="15"/>
      <c r="AIE207" s="15"/>
      <c r="AIF207" s="15"/>
      <c r="AIG207" s="15"/>
      <c r="AIH207" s="15"/>
      <c r="AII207" s="15"/>
      <c r="AIJ207" s="15"/>
      <c r="AIK207" s="15"/>
      <c r="AIL207" s="15"/>
      <c r="AIM207" s="15"/>
      <c r="AIN207" s="15"/>
      <c r="AIO207" s="15"/>
      <c r="AIP207" s="15"/>
      <c r="AIQ207" s="15"/>
      <c r="AIR207" s="15"/>
      <c r="AIS207" s="15"/>
      <c r="AIT207" s="15"/>
      <c r="AIU207" s="15"/>
      <c r="AIV207" s="15"/>
      <c r="AIW207" s="15"/>
      <c r="AIX207" s="15"/>
      <c r="AIY207" s="15"/>
      <c r="AIZ207" s="15"/>
      <c r="AJA207" s="15"/>
      <c r="AJB207" s="15"/>
      <c r="AJC207" s="15"/>
      <c r="AJD207" s="15"/>
      <c r="AJE207" s="15"/>
      <c r="AJF207" s="15"/>
      <c r="AJG207" s="15"/>
      <c r="AJH207" s="15"/>
      <c r="AJI207" s="15"/>
      <c r="AJJ207" s="15"/>
      <c r="AJK207" s="15"/>
      <c r="AJL207" s="15"/>
      <c r="AJM207" s="15"/>
      <c r="AJN207" s="15"/>
      <c r="AJO207" s="15"/>
      <c r="AJP207" s="15"/>
      <c r="AJQ207" s="15"/>
      <c r="AJR207" s="15"/>
      <c r="AJS207" s="15"/>
      <c r="AJT207" s="15"/>
      <c r="AJU207" s="15"/>
      <c r="AJV207" s="15"/>
      <c r="AJW207" s="15"/>
      <c r="AJX207" s="15"/>
      <c r="AJY207" s="15"/>
      <c r="AJZ207" s="15"/>
      <c r="AKA207" s="15"/>
      <c r="AKB207" s="15"/>
      <c r="AKC207" s="15"/>
      <c r="AKD207" s="15"/>
      <c r="AKE207" s="15"/>
      <c r="AKF207" s="15"/>
      <c r="AKG207" s="15"/>
      <c r="AKH207" s="15"/>
      <c r="AKI207" s="15"/>
      <c r="AKJ207" s="15"/>
      <c r="AKK207" s="15"/>
      <c r="AKL207" s="15"/>
      <c r="AKM207" s="15"/>
      <c r="AKN207" s="15"/>
      <c r="AKO207" s="15"/>
      <c r="AKP207" s="15"/>
      <c r="AKQ207" s="15"/>
      <c r="AKR207" s="15"/>
      <c r="AKS207" s="15"/>
      <c r="AKT207" s="15"/>
      <c r="AKU207" s="15"/>
      <c r="AKV207" s="15"/>
      <c r="AKW207" s="15"/>
      <c r="AKX207" s="15"/>
      <c r="AKY207" s="15"/>
      <c r="AKZ207" s="15"/>
      <c r="ALA207" s="15"/>
      <c r="ALB207" s="15"/>
      <c r="ALC207" s="15"/>
      <c r="ALD207" s="15"/>
      <c r="ALE207" s="15"/>
      <c r="ALF207" s="15"/>
      <c r="ALG207" s="15"/>
      <c r="ALH207" s="15"/>
      <c r="ALI207" s="15"/>
      <c r="ALJ207" s="15"/>
      <c r="ALK207" s="15"/>
      <c r="ALL207" s="15"/>
      <c r="ALM207" s="15"/>
      <c r="ALN207" s="15"/>
      <c r="ALO207" s="15"/>
      <c r="ALP207" s="15"/>
      <c r="ALQ207" s="15"/>
      <c r="ALR207" s="15"/>
      <c r="ALS207" s="15"/>
      <c r="ALT207" s="15"/>
      <c r="ALU207" s="15"/>
      <c r="ALV207" s="15"/>
      <c r="ALW207" s="15"/>
      <c r="ALX207" s="15"/>
      <c r="ALY207" s="15"/>
      <c r="ALZ207" s="15"/>
      <c r="AMA207" s="15"/>
      <c r="AMB207" s="15"/>
      <c r="AMC207" s="15"/>
      <c r="AMD207" s="15"/>
      <c r="AME207" s="15"/>
      <c r="AMF207" s="15"/>
    </row>
    <row r="208" spans="1:1020" s="15" customFormat="1" outlineLevel="1">
      <c r="A208" s="107" t="s">
        <v>739</v>
      </c>
      <c r="B208" s="101" t="s">
        <v>43</v>
      </c>
      <c r="C208" s="125" t="s">
        <v>504</v>
      </c>
      <c r="D208" s="126" t="s">
        <v>379</v>
      </c>
      <c r="E208" s="126"/>
      <c r="F208" s="126" t="s">
        <v>505</v>
      </c>
      <c r="G208" s="126"/>
      <c r="H208" s="124" t="s">
        <v>506</v>
      </c>
      <c r="I208" s="124"/>
      <c r="J208" s="127" t="s">
        <v>53</v>
      </c>
      <c r="K208" s="136">
        <v>0</v>
      </c>
      <c r="L208" s="106">
        <v>230000000</v>
      </c>
      <c r="M208" s="107" t="s">
        <v>384</v>
      </c>
      <c r="N208" s="107" t="s">
        <v>386</v>
      </c>
      <c r="O208" s="101" t="s">
        <v>47</v>
      </c>
      <c r="P208" s="13" t="s">
        <v>48</v>
      </c>
      <c r="Q208" s="107" t="s">
        <v>73</v>
      </c>
      <c r="R208" s="110" t="s">
        <v>50</v>
      </c>
      <c r="S208" s="107">
        <v>168</v>
      </c>
      <c r="T208" s="107" t="s">
        <v>214</v>
      </c>
      <c r="U208" s="132">
        <v>0.3</v>
      </c>
      <c r="V208" s="132">
        <v>143080.35</v>
      </c>
      <c r="W208" s="112">
        <f t="shared" si="19"/>
        <v>42924.105000000003</v>
      </c>
      <c r="X208" s="269">
        <f t="shared" si="18"/>
        <v>48074.99760000001</v>
      </c>
      <c r="Y208" s="107"/>
      <c r="Z208" s="107">
        <v>2016</v>
      </c>
      <c r="AA208" s="138"/>
      <c r="AB208" s="15" t="s">
        <v>52</v>
      </c>
    </row>
    <row r="209" spans="1:1020" s="15" customFormat="1" outlineLevel="1">
      <c r="A209" s="107" t="s">
        <v>750</v>
      </c>
      <c r="B209" s="101" t="s">
        <v>43</v>
      </c>
      <c r="C209" s="125" t="s">
        <v>507</v>
      </c>
      <c r="D209" s="126" t="s">
        <v>65</v>
      </c>
      <c r="E209" s="126"/>
      <c r="F209" s="126" t="s">
        <v>392</v>
      </c>
      <c r="G209" s="126"/>
      <c r="H209" s="124" t="s">
        <v>508</v>
      </c>
      <c r="I209" s="124"/>
      <c r="J209" s="127" t="s">
        <v>53</v>
      </c>
      <c r="K209" s="136">
        <v>0</v>
      </c>
      <c r="L209" s="106">
        <v>230000000</v>
      </c>
      <c r="M209" s="107" t="s">
        <v>384</v>
      </c>
      <c r="N209" s="107" t="s">
        <v>386</v>
      </c>
      <c r="O209" s="101" t="s">
        <v>559</v>
      </c>
      <c r="P209" s="13" t="s">
        <v>48</v>
      </c>
      <c r="Q209" s="107" t="s">
        <v>73</v>
      </c>
      <c r="R209" s="110" t="s">
        <v>50</v>
      </c>
      <c r="S209" s="107">
        <v>168</v>
      </c>
      <c r="T209" s="107" t="s">
        <v>214</v>
      </c>
      <c r="U209" s="132">
        <v>0.4</v>
      </c>
      <c r="V209" s="132">
        <v>159598.21</v>
      </c>
      <c r="W209" s="112">
        <f t="shared" si="19"/>
        <v>63839.284</v>
      </c>
      <c r="X209" s="269">
        <f t="shared" si="18"/>
        <v>71499.998080000005</v>
      </c>
      <c r="Y209" s="107"/>
      <c r="Z209" s="107">
        <v>2016</v>
      </c>
      <c r="AA209" s="138"/>
      <c r="AB209" s="15" t="s">
        <v>52</v>
      </c>
    </row>
    <row r="210" spans="1:1020" s="15" customFormat="1" outlineLevel="1">
      <c r="A210" s="107" t="s">
        <v>751</v>
      </c>
      <c r="B210" s="101" t="s">
        <v>43</v>
      </c>
      <c r="C210" s="125" t="s">
        <v>509</v>
      </c>
      <c r="D210" s="126" t="s">
        <v>65</v>
      </c>
      <c r="E210" s="126"/>
      <c r="F210" s="126" t="s">
        <v>510</v>
      </c>
      <c r="G210" s="126"/>
      <c r="H210" s="124" t="s">
        <v>511</v>
      </c>
      <c r="I210" s="124"/>
      <c r="J210" s="127" t="s">
        <v>53</v>
      </c>
      <c r="K210" s="136">
        <v>0</v>
      </c>
      <c r="L210" s="106">
        <v>230000000</v>
      </c>
      <c r="M210" s="107" t="s">
        <v>384</v>
      </c>
      <c r="N210" s="107" t="s">
        <v>386</v>
      </c>
      <c r="O210" s="101" t="s">
        <v>559</v>
      </c>
      <c r="P210" s="13" t="s">
        <v>48</v>
      </c>
      <c r="Q210" s="107" t="s">
        <v>73</v>
      </c>
      <c r="R210" s="110" t="s">
        <v>50</v>
      </c>
      <c r="S210" s="107">
        <v>168</v>
      </c>
      <c r="T210" s="107" t="s">
        <v>214</v>
      </c>
      <c r="U210" s="132">
        <v>4</v>
      </c>
      <c r="V210" s="132">
        <v>159598.21</v>
      </c>
      <c r="W210" s="112">
        <f t="shared" si="19"/>
        <v>638392.84</v>
      </c>
      <c r="X210" s="269">
        <f t="shared" si="18"/>
        <v>714999.98080000002</v>
      </c>
      <c r="Y210" s="107"/>
      <c r="Z210" s="107">
        <v>2016</v>
      </c>
      <c r="AA210" s="138"/>
      <c r="AB210" s="15" t="s">
        <v>52</v>
      </c>
    </row>
    <row r="211" spans="1:1020" s="15" customFormat="1" outlineLevel="1">
      <c r="A211" s="107" t="s">
        <v>752</v>
      </c>
      <c r="B211" s="101" t="s">
        <v>43</v>
      </c>
      <c r="C211" s="125" t="s">
        <v>512</v>
      </c>
      <c r="D211" s="126" t="s">
        <v>212</v>
      </c>
      <c r="E211" s="126"/>
      <c r="F211" s="126" t="s">
        <v>513</v>
      </c>
      <c r="G211" s="126"/>
      <c r="H211" s="124" t="s">
        <v>514</v>
      </c>
      <c r="I211" s="124"/>
      <c r="J211" s="127" t="s">
        <v>53</v>
      </c>
      <c r="K211" s="136">
        <v>0</v>
      </c>
      <c r="L211" s="106">
        <v>230000000</v>
      </c>
      <c r="M211" s="107" t="s">
        <v>384</v>
      </c>
      <c r="N211" s="107" t="s">
        <v>386</v>
      </c>
      <c r="O211" s="101" t="s">
        <v>559</v>
      </c>
      <c r="P211" s="13" t="s">
        <v>48</v>
      </c>
      <c r="Q211" s="107" t="s">
        <v>73</v>
      </c>
      <c r="R211" s="110" t="s">
        <v>50</v>
      </c>
      <c r="S211" s="107">
        <v>796</v>
      </c>
      <c r="T211" s="107" t="s">
        <v>51</v>
      </c>
      <c r="U211" s="132">
        <v>71</v>
      </c>
      <c r="V211" s="132">
        <v>1249.9999999999998</v>
      </c>
      <c r="W211" s="112">
        <f t="shared" si="19"/>
        <v>88749.999999999985</v>
      </c>
      <c r="X211" s="269">
        <f t="shared" si="18"/>
        <v>99400</v>
      </c>
      <c r="Y211" s="107"/>
      <c r="Z211" s="107">
        <v>2016</v>
      </c>
      <c r="AA211" s="138"/>
      <c r="AB211" s="15" t="s">
        <v>52</v>
      </c>
    </row>
    <row r="212" spans="1:1020" s="15" customFormat="1" outlineLevel="1">
      <c r="A212" s="107" t="s">
        <v>740</v>
      </c>
      <c r="B212" s="101" t="s">
        <v>43</v>
      </c>
      <c r="C212" s="125" t="s">
        <v>516</v>
      </c>
      <c r="D212" s="126" t="s">
        <v>191</v>
      </c>
      <c r="E212" s="126"/>
      <c r="F212" s="126" t="s">
        <v>517</v>
      </c>
      <c r="G212" s="126"/>
      <c r="H212" s="124" t="s">
        <v>518</v>
      </c>
      <c r="I212" s="124"/>
      <c r="J212" s="127" t="s">
        <v>53</v>
      </c>
      <c r="K212" s="136">
        <v>0</v>
      </c>
      <c r="L212" s="106">
        <v>230000000</v>
      </c>
      <c r="M212" s="107" t="s">
        <v>384</v>
      </c>
      <c r="N212" s="107" t="s">
        <v>386</v>
      </c>
      <c r="O212" s="101" t="s">
        <v>47</v>
      </c>
      <c r="P212" s="13" t="s">
        <v>48</v>
      </c>
      <c r="Q212" s="107" t="s">
        <v>73</v>
      </c>
      <c r="R212" s="110" t="s">
        <v>50</v>
      </c>
      <c r="S212" s="107">
        <v>55</v>
      </c>
      <c r="T212" s="107" t="s">
        <v>72</v>
      </c>
      <c r="U212" s="132">
        <v>440</v>
      </c>
      <c r="V212" s="132">
        <v>308.02999999999997</v>
      </c>
      <c r="W212" s="112">
        <f t="shared" si="19"/>
        <v>135533.19999999998</v>
      </c>
      <c r="X212" s="269">
        <f t="shared" si="18"/>
        <v>151797.18400000001</v>
      </c>
      <c r="Y212" s="107"/>
      <c r="Z212" s="107">
        <v>2016</v>
      </c>
      <c r="AA212" s="138"/>
      <c r="AB212" s="15" t="s">
        <v>52</v>
      </c>
    </row>
    <row r="213" spans="1:1020" s="15" customFormat="1" outlineLevel="1">
      <c r="A213" s="107" t="s">
        <v>753</v>
      </c>
      <c r="B213" s="101" t="s">
        <v>43</v>
      </c>
      <c r="C213" s="125" t="s">
        <v>250</v>
      </c>
      <c r="D213" s="126" t="s">
        <v>249</v>
      </c>
      <c r="E213" s="126"/>
      <c r="F213" s="126" t="s">
        <v>251</v>
      </c>
      <c r="G213" s="126"/>
      <c r="H213" s="124" t="s">
        <v>519</v>
      </c>
      <c r="I213" s="124"/>
      <c r="J213" s="127" t="s">
        <v>53</v>
      </c>
      <c r="K213" s="136">
        <v>0</v>
      </c>
      <c r="L213" s="106">
        <v>230000000</v>
      </c>
      <c r="M213" s="107" t="s">
        <v>384</v>
      </c>
      <c r="N213" s="107" t="s">
        <v>386</v>
      </c>
      <c r="O213" s="101" t="s">
        <v>47</v>
      </c>
      <c r="P213" s="13" t="s">
        <v>48</v>
      </c>
      <c r="Q213" s="107" t="s">
        <v>73</v>
      </c>
      <c r="R213" s="110" t="s">
        <v>50</v>
      </c>
      <c r="S213" s="107">
        <v>166</v>
      </c>
      <c r="T213" s="107" t="s">
        <v>67</v>
      </c>
      <c r="U213" s="132">
        <v>200</v>
      </c>
      <c r="V213" s="132">
        <v>491.07</v>
      </c>
      <c r="W213" s="112">
        <f t="shared" si="19"/>
        <v>98214</v>
      </c>
      <c r="X213" s="269">
        <f t="shared" si="18"/>
        <v>109999.68000000001</v>
      </c>
      <c r="Y213" s="107"/>
      <c r="Z213" s="107">
        <v>2016</v>
      </c>
      <c r="AA213" s="138"/>
      <c r="AB213" s="15" t="s">
        <v>52</v>
      </c>
    </row>
    <row r="214" spans="1:1020" s="15" customFormat="1" outlineLevel="1">
      <c r="A214" s="107" t="s">
        <v>754</v>
      </c>
      <c r="B214" s="101" t="s">
        <v>43</v>
      </c>
      <c r="C214" s="125" t="s">
        <v>520</v>
      </c>
      <c r="D214" s="126" t="s">
        <v>253</v>
      </c>
      <c r="E214" s="126"/>
      <c r="F214" s="126" t="s">
        <v>521</v>
      </c>
      <c r="G214" s="126"/>
      <c r="H214" s="124" t="s">
        <v>522</v>
      </c>
      <c r="I214" s="124"/>
      <c r="J214" s="127" t="s">
        <v>53</v>
      </c>
      <c r="K214" s="136">
        <v>0</v>
      </c>
      <c r="L214" s="106">
        <v>230000000</v>
      </c>
      <c r="M214" s="107" t="s">
        <v>384</v>
      </c>
      <c r="N214" s="107" t="s">
        <v>386</v>
      </c>
      <c r="O214" s="101" t="s">
        <v>559</v>
      </c>
      <c r="P214" s="13" t="s">
        <v>48</v>
      </c>
      <c r="Q214" s="107" t="s">
        <v>73</v>
      </c>
      <c r="R214" s="110" t="s">
        <v>50</v>
      </c>
      <c r="S214" s="107">
        <v>166</v>
      </c>
      <c r="T214" s="107" t="s">
        <v>67</v>
      </c>
      <c r="U214" s="132">
        <v>17086</v>
      </c>
      <c r="V214" s="132">
        <v>362.49999999999994</v>
      </c>
      <c r="W214" s="112">
        <f t="shared" si="19"/>
        <v>6193674.9999999991</v>
      </c>
      <c r="X214" s="269">
        <f t="shared" si="18"/>
        <v>6936916</v>
      </c>
      <c r="Y214" s="107"/>
      <c r="Z214" s="107">
        <v>2016</v>
      </c>
      <c r="AA214" s="138"/>
      <c r="AB214" s="15" t="s">
        <v>52</v>
      </c>
    </row>
    <row r="215" spans="1:1020" s="15" customFormat="1" outlineLevel="1">
      <c r="A215" s="107" t="s">
        <v>755</v>
      </c>
      <c r="B215" s="101" t="s">
        <v>43</v>
      </c>
      <c r="C215" s="125" t="s">
        <v>523</v>
      </c>
      <c r="D215" s="126" t="s">
        <v>427</v>
      </c>
      <c r="E215" s="126"/>
      <c r="F215" s="126" t="s">
        <v>524</v>
      </c>
      <c r="G215" s="126"/>
      <c r="H215" s="124" t="s">
        <v>525</v>
      </c>
      <c r="I215" s="124"/>
      <c r="J215" s="127" t="s">
        <v>53</v>
      </c>
      <c r="K215" s="136">
        <v>0</v>
      </c>
      <c r="L215" s="106">
        <v>230000000</v>
      </c>
      <c r="M215" s="107" t="s">
        <v>384</v>
      </c>
      <c r="N215" s="107" t="s">
        <v>386</v>
      </c>
      <c r="O215" s="101" t="s">
        <v>559</v>
      </c>
      <c r="P215" s="13" t="s">
        <v>48</v>
      </c>
      <c r="Q215" s="107" t="s">
        <v>73</v>
      </c>
      <c r="R215" s="110" t="s">
        <v>50</v>
      </c>
      <c r="S215" s="107">
        <v>168</v>
      </c>
      <c r="T215" s="107" t="s">
        <v>214</v>
      </c>
      <c r="U215" s="132">
        <v>2.4</v>
      </c>
      <c r="V215" s="132">
        <v>149500</v>
      </c>
      <c r="W215" s="112">
        <f t="shared" si="19"/>
        <v>358800</v>
      </c>
      <c r="X215" s="269">
        <f t="shared" si="18"/>
        <v>401856.00000000006</v>
      </c>
      <c r="Y215" s="107"/>
      <c r="Z215" s="107">
        <v>2016</v>
      </c>
      <c r="AA215" s="138"/>
      <c r="AB215" s="15" t="s">
        <v>52</v>
      </c>
    </row>
    <row r="216" spans="1:1020" s="15" customFormat="1" outlineLevel="1">
      <c r="A216" s="107" t="s">
        <v>756</v>
      </c>
      <c r="B216" s="101" t="s">
        <v>43</v>
      </c>
      <c r="C216" s="118" t="s">
        <v>241</v>
      </c>
      <c r="D216" s="12" t="s">
        <v>242</v>
      </c>
      <c r="E216" s="12"/>
      <c r="F216" s="12" t="s">
        <v>243</v>
      </c>
      <c r="G216" s="12"/>
      <c r="H216" s="12" t="s">
        <v>244</v>
      </c>
      <c r="I216" s="12"/>
      <c r="J216" s="14" t="s">
        <v>53</v>
      </c>
      <c r="K216" s="136">
        <v>0</v>
      </c>
      <c r="L216" s="106">
        <v>230000000</v>
      </c>
      <c r="M216" s="107" t="s">
        <v>384</v>
      </c>
      <c r="N216" s="107" t="s">
        <v>386</v>
      </c>
      <c r="O216" s="101" t="s">
        <v>559</v>
      </c>
      <c r="P216" s="13" t="s">
        <v>48</v>
      </c>
      <c r="Q216" s="107" t="s">
        <v>73</v>
      </c>
      <c r="R216" s="110" t="s">
        <v>50</v>
      </c>
      <c r="S216" s="13">
        <v>168</v>
      </c>
      <c r="T216" s="13" t="s">
        <v>66</v>
      </c>
      <c r="U216" s="119">
        <v>329.5</v>
      </c>
      <c r="V216" s="119">
        <v>20535.71</v>
      </c>
      <c r="W216" s="112">
        <f t="shared" si="19"/>
        <v>6766516.4449999994</v>
      </c>
      <c r="X216" s="269">
        <f t="shared" si="18"/>
        <v>7578498.4183999998</v>
      </c>
      <c r="Y216" s="140"/>
      <c r="Z216" s="140">
        <v>2016</v>
      </c>
      <c r="AA216" s="120"/>
      <c r="AB216" s="15" t="s">
        <v>52</v>
      </c>
    </row>
    <row r="217" spans="1:1020" s="19" customFormat="1" outlineLevel="1">
      <c r="A217" s="13" t="s">
        <v>741</v>
      </c>
      <c r="B217" s="101" t="s">
        <v>43</v>
      </c>
      <c r="C217" s="102" t="s">
        <v>585</v>
      </c>
      <c r="D217" s="147" t="s">
        <v>586</v>
      </c>
      <c r="E217" s="103"/>
      <c r="F217" s="147" t="s">
        <v>587</v>
      </c>
      <c r="G217" s="103"/>
      <c r="H217" s="11" t="s">
        <v>588</v>
      </c>
      <c r="I217" s="101"/>
      <c r="J217" s="104" t="s">
        <v>45</v>
      </c>
      <c r="K217" s="105">
        <v>0</v>
      </c>
      <c r="L217" s="106">
        <v>230000000</v>
      </c>
      <c r="M217" s="107" t="s">
        <v>384</v>
      </c>
      <c r="N217" s="107" t="s">
        <v>386</v>
      </c>
      <c r="O217" s="101" t="s">
        <v>47</v>
      </c>
      <c r="P217" s="13" t="s">
        <v>48</v>
      </c>
      <c r="Q217" s="109" t="s">
        <v>73</v>
      </c>
      <c r="R217" s="110" t="s">
        <v>50</v>
      </c>
      <c r="S217" s="13">
        <v>166</v>
      </c>
      <c r="T217" s="13" t="s">
        <v>67</v>
      </c>
      <c r="U217" s="111">
        <v>322</v>
      </c>
      <c r="V217" s="111">
        <v>137.09821428571428</v>
      </c>
      <c r="W217" s="112">
        <f t="shared" si="19"/>
        <v>44145.625</v>
      </c>
      <c r="X217" s="269">
        <f t="shared" si="18"/>
        <v>49443.100000000006</v>
      </c>
      <c r="Y217" s="107"/>
      <c r="Z217" s="135">
        <v>2016</v>
      </c>
      <c r="AA217" s="148"/>
      <c r="AB217" s="15" t="s">
        <v>52</v>
      </c>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5"/>
      <c r="ET217" s="15"/>
      <c r="EU217" s="15"/>
      <c r="EV217" s="15"/>
      <c r="EW217" s="15"/>
      <c r="EX217" s="15"/>
      <c r="EY217" s="15"/>
      <c r="EZ217" s="15"/>
      <c r="FA217" s="15"/>
      <c r="FB217" s="15"/>
      <c r="FC217" s="15"/>
      <c r="FD217" s="15"/>
      <c r="FE217" s="15"/>
      <c r="FF217" s="15"/>
      <c r="FG217" s="15"/>
      <c r="FH217" s="15"/>
      <c r="FI217" s="15"/>
      <c r="FJ217" s="15"/>
      <c r="FK217" s="15"/>
      <c r="FL217" s="15"/>
      <c r="FM217" s="15"/>
      <c r="FN217" s="15"/>
      <c r="FO217" s="15"/>
      <c r="FP217" s="15"/>
      <c r="FQ217" s="15"/>
      <c r="FR217" s="15"/>
      <c r="FS217" s="15"/>
      <c r="FT217" s="15"/>
      <c r="FU217" s="15"/>
      <c r="FV217" s="15"/>
      <c r="FW217" s="15"/>
      <c r="FX217" s="15"/>
      <c r="FY217" s="15"/>
      <c r="FZ217" s="15"/>
      <c r="GA217" s="15"/>
      <c r="GB217" s="15"/>
      <c r="GC217" s="15"/>
      <c r="GD217" s="15"/>
      <c r="GE217" s="15"/>
      <c r="GF217" s="15"/>
      <c r="GG217" s="15"/>
      <c r="GH217" s="15"/>
      <c r="GI217" s="15"/>
      <c r="GJ217" s="15"/>
      <c r="GK217" s="15"/>
      <c r="GL217" s="15"/>
      <c r="GM217" s="15"/>
      <c r="GN217" s="15"/>
      <c r="GO217" s="15"/>
      <c r="GP217" s="15"/>
      <c r="GQ217" s="15"/>
      <c r="GR217" s="15"/>
      <c r="GS217" s="15"/>
      <c r="GT217" s="15"/>
      <c r="GU217" s="15"/>
      <c r="GV217" s="15"/>
      <c r="GW217" s="15"/>
      <c r="GX217" s="15"/>
      <c r="GY217" s="15"/>
      <c r="GZ217" s="15"/>
      <c r="HA217" s="15"/>
      <c r="HB217" s="15"/>
      <c r="HC217" s="15"/>
      <c r="HD217" s="15"/>
      <c r="HE217" s="15"/>
      <c r="HF217" s="15"/>
      <c r="HG217" s="15"/>
      <c r="HH217" s="15"/>
      <c r="HI217" s="15"/>
      <c r="HJ217" s="15"/>
      <c r="HK217" s="15"/>
      <c r="HL217" s="15"/>
      <c r="HM217" s="15"/>
      <c r="HN217" s="15"/>
      <c r="HO217" s="15"/>
      <c r="HP217" s="15"/>
      <c r="HQ217" s="15"/>
      <c r="HR217" s="15"/>
      <c r="HS217" s="15"/>
      <c r="HT217" s="15"/>
      <c r="HU217" s="15"/>
      <c r="HV217" s="15"/>
      <c r="HW217" s="15"/>
      <c r="HX217" s="15"/>
      <c r="HY217" s="15"/>
      <c r="HZ217" s="15"/>
      <c r="IA217" s="15"/>
      <c r="IB217" s="15"/>
      <c r="IC217" s="15"/>
      <c r="ID217" s="15"/>
      <c r="IE217" s="15"/>
      <c r="IF217" s="15"/>
      <c r="IG217" s="15"/>
      <c r="IH217" s="15"/>
      <c r="II217" s="15"/>
      <c r="IJ217" s="15"/>
      <c r="IK217" s="15"/>
      <c r="IL217" s="15"/>
      <c r="IM217" s="15"/>
      <c r="IN217" s="15"/>
      <c r="IO217" s="15"/>
      <c r="IP217" s="15"/>
      <c r="IQ217" s="15"/>
      <c r="IR217" s="15"/>
      <c r="IS217" s="15"/>
      <c r="IT217" s="15"/>
      <c r="IU217" s="15"/>
      <c r="IV217" s="15"/>
      <c r="IW217" s="15"/>
      <c r="IX217" s="15"/>
      <c r="IY217" s="15"/>
      <c r="IZ217" s="15"/>
      <c r="JA217" s="15"/>
      <c r="JB217" s="15"/>
      <c r="JC217" s="15"/>
      <c r="JD217" s="15"/>
      <c r="JE217" s="15"/>
      <c r="JF217" s="15"/>
      <c r="JG217" s="15"/>
      <c r="JH217" s="15"/>
      <c r="JI217" s="15"/>
      <c r="JJ217" s="15"/>
      <c r="JK217" s="15"/>
      <c r="JL217" s="15"/>
      <c r="JM217" s="15"/>
      <c r="JN217" s="15"/>
      <c r="JO217" s="15"/>
      <c r="JP217" s="15"/>
      <c r="JQ217" s="15"/>
      <c r="JR217" s="15"/>
      <c r="JS217" s="15"/>
      <c r="JT217" s="15"/>
      <c r="JU217" s="15"/>
      <c r="JV217" s="15"/>
      <c r="JW217" s="15"/>
      <c r="JX217" s="15"/>
      <c r="JY217" s="15"/>
      <c r="JZ217" s="15"/>
      <c r="KA217" s="15"/>
      <c r="KB217" s="15"/>
      <c r="KC217" s="15"/>
      <c r="KD217" s="15"/>
      <c r="KE217" s="15"/>
      <c r="KF217" s="15"/>
      <c r="KG217" s="15"/>
      <c r="KH217" s="15"/>
      <c r="KI217" s="15"/>
      <c r="KJ217" s="15"/>
      <c r="KK217" s="15"/>
      <c r="KL217" s="15"/>
      <c r="KM217" s="15"/>
      <c r="KN217" s="15"/>
      <c r="KO217" s="15"/>
      <c r="KP217" s="15"/>
      <c r="KQ217" s="15"/>
      <c r="KR217" s="15"/>
      <c r="KS217" s="15"/>
      <c r="KT217" s="15"/>
      <c r="KU217" s="15"/>
      <c r="KV217" s="15"/>
      <c r="KW217" s="15"/>
      <c r="KX217" s="15"/>
      <c r="KY217" s="15"/>
      <c r="KZ217" s="15"/>
      <c r="LA217" s="15"/>
      <c r="LB217" s="15"/>
      <c r="LC217" s="15"/>
      <c r="LD217" s="15"/>
      <c r="LE217" s="15"/>
      <c r="LF217" s="15"/>
      <c r="LG217" s="15"/>
      <c r="LH217" s="15"/>
      <c r="LI217" s="15"/>
      <c r="LJ217" s="15"/>
      <c r="LK217" s="15"/>
      <c r="LL217" s="15"/>
      <c r="LM217" s="15"/>
      <c r="LN217" s="15"/>
      <c r="LO217" s="15"/>
      <c r="LP217" s="15"/>
      <c r="LQ217" s="15"/>
      <c r="LR217" s="15"/>
      <c r="LS217" s="15"/>
      <c r="LT217" s="15"/>
      <c r="LU217" s="15"/>
      <c r="LV217" s="15"/>
      <c r="LW217" s="15"/>
      <c r="LX217" s="15"/>
      <c r="LY217" s="15"/>
      <c r="LZ217" s="15"/>
      <c r="MA217" s="15"/>
      <c r="MB217" s="15"/>
      <c r="MC217" s="15"/>
      <c r="MD217" s="15"/>
      <c r="ME217" s="15"/>
      <c r="MF217" s="15"/>
      <c r="MG217" s="15"/>
      <c r="MH217" s="15"/>
      <c r="MI217" s="15"/>
      <c r="MJ217" s="15"/>
      <c r="MK217" s="15"/>
      <c r="ML217" s="15"/>
      <c r="MM217" s="15"/>
      <c r="MN217" s="15"/>
      <c r="MO217" s="15"/>
      <c r="MP217" s="15"/>
      <c r="MQ217" s="15"/>
      <c r="MR217" s="15"/>
      <c r="MS217" s="15"/>
      <c r="MT217" s="15"/>
      <c r="MU217" s="15"/>
      <c r="MV217" s="15"/>
      <c r="MW217" s="15"/>
      <c r="MX217" s="15"/>
      <c r="MY217" s="15"/>
      <c r="MZ217" s="15"/>
      <c r="NA217" s="15"/>
      <c r="NB217" s="15"/>
      <c r="NC217" s="15"/>
      <c r="ND217" s="15"/>
      <c r="NE217" s="15"/>
      <c r="NF217" s="15"/>
      <c r="NG217" s="15"/>
      <c r="NH217" s="15"/>
      <c r="NI217" s="15"/>
      <c r="NJ217" s="15"/>
      <c r="NK217" s="15"/>
      <c r="NL217" s="15"/>
      <c r="NM217" s="15"/>
      <c r="NN217" s="15"/>
      <c r="NO217" s="15"/>
      <c r="NP217" s="15"/>
      <c r="NQ217" s="15"/>
      <c r="NR217" s="15"/>
      <c r="NS217" s="15"/>
      <c r="NT217" s="15"/>
      <c r="NU217" s="15"/>
      <c r="NV217" s="15"/>
      <c r="NW217" s="15"/>
      <c r="NX217" s="15"/>
      <c r="NY217" s="15"/>
      <c r="NZ217" s="15"/>
      <c r="OA217" s="15"/>
      <c r="OB217" s="15"/>
      <c r="OC217" s="15"/>
      <c r="OD217" s="15"/>
      <c r="OE217" s="15"/>
      <c r="OF217" s="15"/>
      <c r="OG217" s="15"/>
      <c r="OH217" s="15"/>
      <c r="OI217" s="15"/>
      <c r="OJ217" s="15"/>
      <c r="OK217" s="15"/>
      <c r="OL217" s="15"/>
      <c r="OM217" s="15"/>
      <c r="ON217" s="15"/>
      <c r="OO217" s="15"/>
      <c r="OP217" s="15"/>
      <c r="OQ217" s="15"/>
      <c r="OR217" s="15"/>
      <c r="OS217" s="15"/>
      <c r="OT217" s="15"/>
      <c r="OU217" s="15"/>
      <c r="OV217" s="15"/>
      <c r="OW217" s="15"/>
      <c r="OX217" s="15"/>
      <c r="OY217" s="15"/>
      <c r="OZ217" s="15"/>
      <c r="PA217" s="15"/>
      <c r="PB217" s="15"/>
      <c r="PC217" s="15"/>
      <c r="PD217" s="15"/>
      <c r="PE217" s="15"/>
      <c r="PF217" s="15"/>
      <c r="PG217" s="15"/>
      <c r="PH217" s="15"/>
      <c r="PI217" s="15"/>
      <c r="PJ217" s="15"/>
      <c r="PK217" s="15"/>
      <c r="PL217" s="15"/>
      <c r="PM217" s="15"/>
      <c r="PN217" s="15"/>
      <c r="PO217" s="15"/>
      <c r="PP217" s="15"/>
      <c r="PQ217" s="15"/>
      <c r="PR217" s="15"/>
      <c r="PS217" s="15"/>
      <c r="PT217" s="15"/>
      <c r="PU217" s="15"/>
      <c r="PV217" s="15"/>
      <c r="PW217" s="15"/>
      <c r="PX217" s="15"/>
      <c r="PY217" s="15"/>
      <c r="PZ217" s="15"/>
      <c r="QA217" s="15"/>
      <c r="QB217" s="15"/>
      <c r="QC217" s="15"/>
      <c r="QD217" s="15"/>
      <c r="QE217" s="15"/>
      <c r="QF217" s="15"/>
      <c r="QG217" s="15"/>
      <c r="QH217" s="15"/>
      <c r="QI217" s="15"/>
      <c r="QJ217" s="15"/>
      <c r="QK217" s="15"/>
      <c r="QL217" s="15"/>
      <c r="QM217" s="15"/>
      <c r="QN217" s="15"/>
      <c r="QO217" s="15"/>
      <c r="QP217" s="15"/>
      <c r="QQ217" s="15"/>
      <c r="QR217" s="15"/>
      <c r="QS217" s="15"/>
      <c r="QT217" s="15"/>
      <c r="QU217" s="15"/>
      <c r="QV217" s="15"/>
      <c r="QW217" s="15"/>
      <c r="QX217" s="15"/>
      <c r="QY217" s="15"/>
      <c r="QZ217" s="15"/>
      <c r="RA217" s="15"/>
      <c r="RB217" s="15"/>
      <c r="RC217" s="15"/>
      <c r="RD217" s="15"/>
      <c r="RE217" s="15"/>
      <c r="RF217" s="15"/>
      <c r="RG217" s="15"/>
      <c r="RH217" s="15"/>
      <c r="RI217" s="15"/>
      <c r="RJ217" s="15"/>
      <c r="RK217" s="15"/>
      <c r="RL217" s="15"/>
      <c r="RM217" s="15"/>
      <c r="RN217" s="15"/>
      <c r="RO217" s="15"/>
      <c r="RP217" s="15"/>
      <c r="RQ217" s="15"/>
      <c r="RR217" s="15"/>
      <c r="RS217" s="15"/>
      <c r="RT217" s="15"/>
      <c r="RU217" s="15"/>
      <c r="RV217" s="15"/>
      <c r="RW217" s="15"/>
      <c r="RX217" s="15"/>
      <c r="RY217" s="15"/>
      <c r="RZ217" s="15"/>
      <c r="SA217" s="15"/>
      <c r="SB217" s="15"/>
      <c r="SC217" s="15"/>
      <c r="SD217" s="15"/>
      <c r="SE217" s="15"/>
      <c r="SF217" s="15"/>
      <c r="SG217" s="15"/>
      <c r="SH217" s="15"/>
      <c r="SI217" s="15"/>
      <c r="SJ217" s="15"/>
      <c r="SK217" s="15"/>
      <c r="SL217" s="15"/>
      <c r="SM217" s="15"/>
      <c r="SN217" s="15"/>
      <c r="SO217" s="15"/>
      <c r="SP217" s="15"/>
      <c r="SQ217" s="15"/>
      <c r="SR217" s="15"/>
      <c r="SS217" s="15"/>
      <c r="ST217" s="15"/>
      <c r="SU217" s="15"/>
      <c r="SV217" s="15"/>
      <c r="SW217" s="15"/>
      <c r="SX217" s="15"/>
      <c r="SY217" s="15"/>
      <c r="SZ217" s="15"/>
      <c r="TA217" s="15"/>
      <c r="TB217" s="15"/>
      <c r="TC217" s="15"/>
      <c r="TD217" s="15"/>
      <c r="TE217" s="15"/>
      <c r="TF217" s="15"/>
      <c r="TG217" s="15"/>
      <c r="TH217" s="15"/>
      <c r="TI217" s="15"/>
      <c r="TJ217" s="15"/>
      <c r="TK217" s="15"/>
      <c r="TL217" s="15"/>
      <c r="TM217" s="15"/>
      <c r="TN217" s="15"/>
      <c r="TO217" s="15"/>
      <c r="TP217" s="15"/>
      <c r="TQ217" s="15"/>
      <c r="TR217" s="15"/>
      <c r="TS217" s="15"/>
      <c r="TT217" s="15"/>
      <c r="TU217" s="15"/>
      <c r="TV217" s="15"/>
      <c r="TW217" s="15"/>
      <c r="TX217" s="15"/>
      <c r="TY217" s="15"/>
      <c r="TZ217" s="15"/>
      <c r="UA217" s="15"/>
      <c r="UB217" s="15"/>
      <c r="UC217" s="15"/>
      <c r="UD217" s="15"/>
      <c r="UE217" s="15"/>
      <c r="UF217" s="15"/>
      <c r="UG217" s="15"/>
      <c r="UH217" s="15"/>
      <c r="UI217" s="15"/>
      <c r="UJ217" s="15"/>
      <c r="UK217" s="15"/>
      <c r="UL217" s="15"/>
      <c r="UM217" s="15"/>
      <c r="UN217" s="15"/>
      <c r="UO217" s="15"/>
      <c r="UP217" s="15"/>
      <c r="UQ217" s="15"/>
      <c r="UR217" s="15"/>
      <c r="US217" s="15"/>
      <c r="UT217" s="15"/>
      <c r="UU217" s="15"/>
      <c r="UV217" s="15"/>
      <c r="UW217" s="15"/>
      <c r="UX217" s="15"/>
      <c r="UY217" s="15"/>
      <c r="UZ217" s="15"/>
      <c r="VA217" s="15"/>
      <c r="VB217" s="15"/>
      <c r="VC217" s="15"/>
      <c r="VD217" s="15"/>
      <c r="VE217" s="15"/>
      <c r="VF217" s="15"/>
      <c r="VG217" s="15"/>
      <c r="VH217" s="15"/>
      <c r="VI217" s="15"/>
      <c r="VJ217" s="15"/>
      <c r="VK217" s="15"/>
      <c r="VL217" s="15"/>
      <c r="VM217" s="15"/>
      <c r="VN217" s="15"/>
      <c r="VO217" s="15"/>
      <c r="VP217" s="15"/>
      <c r="VQ217" s="15"/>
      <c r="VR217" s="15"/>
      <c r="VS217" s="15"/>
      <c r="VT217" s="15"/>
      <c r="VU217" s="15"/>
      <c r="VV217" s="15"/>
      <c r="VW217" s="15"/>
      <c r="VX217" s="15"/>
      <c r="VY217" s="15"/>
      <c r="VZ217" s="15"/>
      <c r="WA217" s="15"/>
      <c r="WB217" s="15"/>
      <c r="WC217" s="15"/>
      <c r="WD217" s="15"/>
      <c r="WE217" s="15"/>
      <c r="WF217" s="15"/>
      <c r="WG217" s="15"/>
      <c r="WH217" s="15"/>
      <c r="WI217" s="15"/>
      <c r="WJ217" s="15"/>
      <c r="WK217" s="15"/>
      <c r="WL217" s="15"/>
      <c r="WM217" s="15"/>
      <c r="WN217" s="15"/>
      <c r="WO217" s="15"/>
      <c r="WP217" s="15"/>
      <c r="WQ217" s="15"/>
      <c r="WR217" s="15"/>
      <c r="WS217" s="15"/>
      <c r="WT217" s="15"/>
      <c r="WU217" s="15"/>
      <c r="WV217" s="15"/>
      <c r="WW217" s="15"/>
      <c r="WX217" s="15"/>
      <c r="WY217" s="15"/>
      <c r="WZ217" s="15"/>
      <c r="XA217" s="15"/>
      <c r="XB217" s="15"/>
      <c r="XC217" s="15"/>
      <c r="XD217" s="15"/>
      <c r="XE217" s="15"/>
      <c r="XF217" s="15"/>
      <c r="XG217" s="15"/>
      <c r="XH217" s="15"/>
      <c r="XI217" s="15"/>
      <c r="XJ217" s="15"/>
      <c r="XK217" s="15"/>
      <c r="XL217" s="15"/>
      <c r="XM217" s="15"/>
      <c r="XN217" s="15"/>
      <c r="XO217" s="15"/>
      <c r="XP217" s="15"/>
      <c r="XQ217" s="15"/>
      <c r="XR217" s="15"/>
      <c r="XS217" s="15"/>
      <c r="XT217" s="15"/>
      <c r="XU217" s="15"/>
      <c r="XV217" s="15"/>
      <c r="XW217" s="15"/>
      <c r="XX217" s="15"/>
      <c r="XY217" s="15"/>
      <c r="XZ217" s="15"/>
      <c r="YA217" s="15"/>
      <c r="YB217" s="15"/>
      <c r="YC217" s="15"/>
      <c r="YD217" s="15"/>
      <c r="YE217" s="15"/>
      <c r="YF217" s="15"/>
      <c r="YG217" s="15"/>
      <c r="YH217" s="15"/>
      <c r="YI217" s="15"/>
      <c r="YJ217" s="15"/>
      <c r="YK217" s="15"/>
      <c r="YL217" s="15"/>
      <c r="YM217" s="15"/>
      <c r="YN217" s="15"/>
      <c r="YO217" s="15"/>
      <c r="YP217" s="15"/>
      <c r="YQ217" s="15"/>
      <c r="YR217" s="15"/>
      <c r="YS217" s="15"/>
      <c r="YT217" s="15"/>
      <c r="YU217" s="15"/>
      <c r="YV217" s="15"/>
      <c r="YW217" s="15"/>
      <c r="YX217" s="15"/>
      <c r="YY217" s="15"/>
      <c r="YZ217" s="15"/>
      <c r="ZA217" s="15"/>
      <c r="ZB217" s="15"/>
      <c r="ZC217" s="15"/>
      <c r="ZD217" s="15"/>
      <c r="ZE217" s="15"/>
      <c r="ZF217" s="15"/>
      <c r="ZG217" s="15"/>
      <c r="ZH217" s="15"/>
      <c r="ZI217" s="15"/>
      <c r="ZJ217" s="15"/>
      <c r="ZK217" s="15"/>
      <c r="ZL217" s="15"/>
      <c r="ZM217" s="15"/>
      <c r="ZN217" s="15"/>
      <c r="ZO217" s="15"/>
      <c r="ZP217" s="15"/>
      <c r="ZQ217" s="15"/>
      <c r="ZR217" s="15"/>
      <c r="ZS217" s="15"/>
      <c r="ZT217" s="15"/>
      <c r="ZU217" s="15"/>
      <c r="ZV217" s="15"/>
      <c r="ZW217" s="15"/>
      <c r="ZX217" s="15"/>
      <c r="ZY217" s="15"/>
      <c r="ZZ217" s="15"/>
      <c r="AAA217" s="15"/>
      <c r="AAB217" s="15"/>
      <c r="AAC217" s="15"/>
      <c r="AAD217" s="15"/>
      <c r="AAE217" s="15"/>
      <c r="AAF217" s="15"/>
      <c r="AAG217" s="15"/>
      <c r="AAH217" s="15"/>
      <c r="AAI217" s="15"/>
      <c r="AAJ217" s="15"/>
      <c r="AAK217" s="15"/>
      <c r="AAL217" s="15"/>
      <c r="AAM217" s="15"/>
      <c r="AAN217" s="15"/>
      <c r="AAO217" s="15"/>
      <c r="AAP217" s="15"/>
      <c r="AAQ217" s="15"/>
      <c r="AAR217" s="15"/>
      <c r="AAS217" s="15"/>
      <c r="AAT217" s="15"/>
      <c r="AAU217" s="15"/>
      <c r="AAV217" s="15"/>
      <c r="AAW217" s="15"/>
      <c r="AAX217" s="15"/>
      <c r="AAY217" s="15"/>
      <c r="AAZ217" s="15"/>
      <c r="ABA217" s="15"/>
      <c r="ABB217" s="15"/>
      <c r="ABC217" s="15"/>
      <c r="ABD217" s="15"/>
      <c r="ABE217" s="15"/>
      <c r="ABF217" s="15"/>
      <c r="ABG217" s="15"/>
      <c r="ABH217" s="15"/>
      <c r="ABI217" s="15"/>
      <c r="ABJ217" s="15"/>
      <c r="ABK217" s="15"/>
      <c r="ABL217" s="15"/>
      <c r="ABM217" s="15"/>
      <c r="ABN217" s="15"/>
      <c r="ABO217" s="15"/>
      <c r="ABP217" s="15"/>
      <c r="ABQ217" s="15"/>
      <c r="ABR217" s="15"/>
      <c r="ABS217" s="15"/>
      <c r="ABT217" s="15"/>
      <c r="ABU217" s="15"/>
      <c r="ABV217" s="15"/>
      <c r="ABW217" s="15"/>
      <c r="ABX217" s="15"/>
      <c r="ABY217" s="15"/>
      <c r="ABZ217" s="15"/>
      <c r="ACA217" s="15"/>
      <c r="ACB217" s="15"/>
      <c r="ACC217" s="15"/>
      <c r="ACD217" s="15"/>
      <c r="ACE217" s="15"/>
      <c r="ACF217" s="15"/>
      <c r="ACG217" s="15"/>
      <c r="ACH217" s="15"/>
      <c r="ACI217" s="15"/>
      <c r="ACJ217" s="15"/>
      <c r="ACK217" s="15"/>
      <c r="ACL217" s="15"/>
      <c r="ACM217" s="15"/>
      <c r="ACN217" s="15"/>
      <c r="ACO217" s="15"/>
      <c r="ACP217" s="15"/>
      <c r="ACQ217" s="15"/>
      <c r="ACR217" s="15"/>
      <c r="ACS217" s="15"/>
      <c r="ACT217" s="15"/>
      <c r="ACU217" s="15"/>
      <c r="ACV217" s="15"/>
      <c r="ACW217" s="15"/>
      <c r="ACX217" s="15"/>
      <c r="ACY217" s="15"/>
      <c r="ACZ217" s="15"/>
      <c r="ADA217" s="15"/>
      <c r="ADB217" s="15"/>
      <c r="ADC217" s="15"/>
      <c r="ADD217" s="15"/>
      <c r="ADE217" s="15"/>
      <c r="ADF217" s="15"/>
      <c r="ADG217" s="15"/>
      <c r="ADH217" s="15"/>
      <c r="ADI217" s="15"/>
      <c r="ADJ217" s="15"/>
      <c r="ADK217" s="15"/>
      <c r="ADL217" s="15"/>
      <c r="ADM217" s="15"/>
      <c r="ADN217" s="15"/>
      <c r="ADO217" s="15"/>
      <c r="ADP217" s="15"/>
      <c r="ADQ217" s="15"/>
      <c r="ADR217" s="15"/>
      <c r="ADS217" s="15"/>
      <c r="ADT217" s="15"/>
      <c r="ADU217" s="15"/>
      <c r="ADV217" s="15"/>
      <c r="ADW217" s="15"/>
      <c r="ADX217" s="15"/>
      <c r="ADY217" s="15"/>
      <c r="ADZ217" s="15"/>
      <c r="AEA217" s="15"/>
      <c r="AEB217" s="15"/>
      <c r="AEC217" s="15"/>
      <c r="AED217" s="15"/>
      <c r="AEE217" s="15"/>
      <c r="AEF217" s="15"/>
      <c r="AEG217" s="15"/>
      <c r="AEH217" s="15"/>
      <c r="AEI217" s="15"/>
      <c r="AEJ217" s="15"/>
      <c r="AEK217" s="15"/>
      <c r="AEL217" s="15"/>
      <c r="AEM217" s="15"/>
      <c r="AEN217" s="15"/>
      <c r="AEO217" s="15"/>
      <c r="AEP217" s="15"/>
      <c r="AEQ217" s="15"/>
      <c r="AER217" s="15"/>
      <c r="AES217" s="15"/>
      <c r="AET217" s="15"/>
      <c r="AEU217" s="15"/>
      <c r="AEV217" s="15"/>
      <c r="AEW217" s="15"/>
      <c r="AEX217" s="15"/>
      <c r="AEY217" s="15"/>
      <c r="AEZ217" s="15"/>
      <c r="AFA217" s="15"/>
      <c r="AFB217" s="15"/>
      <c r="AFC217" s="15"/>
      <c r="AFD217" s="15"/>
      <c r="AFE217" s="15"/>
      <c r="AFF217" s="15"/>
      <c r="AFG217" s="15"/>
      <c r="AFH217" s="15"/>
      <c r="AFI217" s="15"/>
      <c r="AFJ217" s="15"/>
      <c r="AFK217" s="15"/>
      <c r="AFL217" s="15"/>
      <c r="AFM217" s="15"/>
      <c r="AFN217" s="15"/>
      <c r="AFO217" s="15"/>
      <c r="AFP217" s="15"/>
      <c r="AFQ217" s="15"/>
      <c r="AFR217" s="15"/>
      <c r="AFS217" s="15"/>
      <c r="AFT217" s="15"/>
      <c r="AFU217" s="15"/>
      <c r="AFV217" s="15"/>
      <c r="AFW217" s="15"/>
      <c r="AFX217" s="15"/>
      <c r="AFY217" s="15"/>
      <c r="AFZ217" s="15"/>
      <c r="AGA217" s="15"/>
      <c r="AGB217" s="15"/>
      <c r="AGC217" s="15"/>
      <c r="AGD217" s="15"/>
      <c r="AGE217" s="15"/>
      <c r="AGF217" s="15"/>
      <c r="AGG217" s="15"/>
      <c r="AGH217" s="15"/>
      <c r="AGI217" s="15"/>
      <c r="AGJ217" s="15"/>
      <c r="AGK217" s="15"/>
      <c r="AGL217" s="15"/>
      <c r="AGM217" s="15"/>
      <c r="AGN217" s="15"/>
      <c r="AGO217" s="15"/>
      <c r="AGP217" s="15"/>
      <c r="AGQ217" s="15"/>
      <c r="AGR217" s="15"/>
      <c r="AGS217" s="15"/>
      <c r="AGT217" s="15"/>
      <c r="AGU217" s="15"/>
      <c r="AGV217" s="15"/>
      <c r="AGW217" s="15"/>
      <c r="AGX217" s="15"/>
      <c r="AGY217" s="15"/>
      <c r="AGZ217" s="15"/>
      <c r="AHA217" s="15"/>
      <c r="AHB217" s="15"/>
      <c r="AHC217" s="15"/>
      <c r="AHD217" s="15"/>
      <c r="AHE217" s="15"/>
      <c r="AHF217" s="15"/>
      <c r="AHG217" s="15"/>
      <c r="AHH217" s="15"/>
      <c r="AHI217" s="15"/>
      <c r="AHJ217" s="15"/>
      <c r="AHK217" s="15"/>
      <c r="AHL217" s="15"/>
      <c r="AHM217" s="15"/>
      <c r="AHN217" s="15"/>
      <c r="AHO217" s="15"/>
      <c r="AHP217" s="15"/>
      <c r="AHQ217" s="15"/>
      <c r="AHR217" s="15"/>
      <c r="AHS217" s="15"/>
      <c r="AHT217" s="15"/>
      <c r="AHU217" s="15"/>
      <c r="AHV217" s="15"/>
      <c r="AHW217" s="15"/>
      <c r="AHX217" s="15"/>
      <c r="AHY217" s="15"/>
      <c r="AHZ217" s="15"/>
      <c r="AIA217" s="15"/>
      <c r="AIB217" s="15"/>
      <c r="AIC217" s="15"/>
      <c r="AID217" s="15"/>
      <c r="AIE217" s="15"/>
      <c r="AIF217" s="15"/>
      <c r="AIG217" s="15"/>
      <c r="AIH217" s="15"/>
      <c r="AII217" s="15"/>
      <c r="AIJ217" s="15"/>
      <c r="AIK217" s="15"/>
      <c r="AIL217" s="15"/>
      <c r="AIM217" s="15"/>
      <c r="AIN217" s="15"/>
      <c r="AIO217" s="15"/>
      <c r="AIP217" s="15"/>
      <c r="AIQ217" s="15"/>
      <c r="AIR217" s="15"/>
      <c r="AIS217" s="15"/>
      <c r="AIT217" s="15"/>
      <c r="AIU217" s="15"/>
      <c r="AIV217" s="15"/>
      <c r="AIW217" s="15"/>
      <c r="AIX217" s="15"/>
      <c r="AIY217" s="15"/>
      <c r="AIZ217" s="15"/>
      <c r="AJA217" s="15"/>
      <c r="AJB217" s="15"/>
      <c r="AJC217" s="15"/>
      <c r="AJD217" s="15"/>
      <c r="AJE217" s="15"/>
      <c r="AJF217" s="15"/>
      <c r="AJG217" s="15"/>
      <c r="AJH217" s="15"/>
      <c r="AJI217" s="15"/>
      <c r="AJJ217" s="15"/>
      <c r="AJK217" s="15"/>
      <c r="AJL217" s="15"/>
      <c r="AJM217" s="15"/>
      <c r="AJN217" s="15"/>
      <c r="AJO217" s="15"/>
      <c r="AJP217" s="15"/>
      <c r="AJQ217" s="15"/>
      <c r="AJR217" s="15"/>
      <c r="AJS217" s="15"/>
      <c r="AJT217" s="15"/>
      <c r="AJU217" s="15"/>
      <c r="AJV217" s="15"/>
      <c r="AJW217" s="15"/>
      <c r="AJX217" s="15"/>
      <c r="AJY217" s="15"/>
      <c r="AJZ217" s="15"/>
      <c r="AKA217" s="15"/>
      <c r="AKB217" s="15"/>
      <c r="AKC217" s="15"/>
      <c r="AKD217" s="15"/>
      <c r="AKE217" s="15"/>
      <c r="AKF217" s="15"/>
      <c r="AKG217" s="15"/>
      <c r="AKH217" s="15"/>
      <c r="AKI217" s="15"/>
      <c r="AKJ217" s="15"/>
      <c r="AKK217" s="15"/>
      <c r="AKL217" s="15"/>
      <c r="AKM217" s="15"/>
      <c r="AKN217" s="15"/>
      <c r="AKO217" s="15"/>
      <c r="AKP217" s="15"/>
      <c r="AKQ217" s="15"/>
      <c r="AKR217" s="15"/>
      <c r="AKS217" s="15"/>
      <c r="AKT217" s="15"/>
      <c r="AKU217" s="15"/>
      <c r="AKV217" s="15"/>
      <c r="AKW217" s="15"/>
      <c r="AKX217" s="15"/>
      <c r="AKY217" s="15"/>
      <c r="AKZ217" s="15"/>
      <c r="ALA217" s="15"/>
      <c r="ALB217" s="15"/>
      <c r="ALC217" s="15"/>
      <c r="ALD217" s="15"/>
      <c r="ALE217" s="15"/>
      <c r="ALF217" s="15"/>
      <c r="ALG217" s="15"/>
      <c r="ALH217" s="15"/>
      <c r="ALI217" s="15"/>
      <c r="ALJ217" s="15"/>
      <c r="ALK217" s="15"/>
      <c r="ALL217" s="15"/>
      <c r="ALM217" s="15"/>
      <c r="ALN217" s="15"/>
      <c r="ALO217" s="15"/>
      <c r="ALP217" s="15"/>
      <c r="ALQ217" s="15"/>
      <c r="ALR217" s="15"/>
      <c r="ALS217" s="15"/>
      <c r="ALT217" s="15"/>
      <c r="ALU217" s="15"/>
      <c r="ALV217" s="15"/>
      <c r="ALW217" s="15"/>
      <c r="ALX217" s="15"/>
      <c r="ALY217" s="15"/>
      <c r="ALZ217" s="15"/>
      <c r="AMA217" s="15"/>
      <c r="AMB217" s="15"/>
      <c r="AMC217" s="15"/>
      <c r="AMD217" s="15"/>
      <c r="AME217" s="15"/>
      <c r="AMF217" s="15"/>
    </row>
    <row r="218" spans="1:1020" s="19" customFormat="1" outlineLevel="1">
      <c r="A218" s="13" t="s">
        <v>742</v>
      </c>
      <c r="B218" s="101" t="s">
        <v>43</v>
      </c>
      <c r="C218" s="102" t="s">
        <v>516</v>
      </c>
      <c r="D218" s="103" t="s">
        <v>191</v>
      </c>
      <c r="E218" s="103"/>
      <c r="F218" s="103" t="s">
        <v>517</v>
      </c>
      <c r="G218" s="103"/>
      <c r="H218" s="101" t="s">
        <v>596</v>
      </c>
      <c r="I218" s="101"/>
      <c r="J218" s="104" t="s">
        <v>45</v>
      </c>
      <c r="K218" s="105">
        <v>45</v>
      </c>
      <c r="L218" s="106">
        <v>230000000</v>
      </c>
      <c r="M218" s="107" t="s">
        <v>384</v>
      </c>
      <c r="N218" s="130" t="s">
        <v>386</v>
      </c>
      <c r="O218" s="101" t="s">
        <v>47</v>
      </c>
      <c r="P218" s="13" t="s">
        <v>48</v>
      </c>
      <c r="Q218" s="109" t="s">
        <v>73</v>
      </c>
      <c r="R218" s="110" t="s">
        <v>50</v>
      </c>
      <c r="S218" s="149" t="s">
        <v>71</v>
      </c>
      <c r="T218" s="13" t="s">
        <v>94</v>
      </c>
      <c r="U218" s="111">
        <v>1179</v>
      </c>
      <c r="V218" s="111">
        <v>493.74999999999994</v>
      </c>
      <c r="W218" s="112">
        <f t="shared" si="19"/>
        <v>582131.24999999988</v>
      </c>
      <c r="X218" s="269">
        <f t="shared" si="18"/>
        <v>651986.99999999988</v>
      </c>
      <c r="Y218" s="107" t="s">
        <v>390</v>
      </c>
      <c r="Z218" s="135">
        <v>2016</v>
      </c>
      <c r="AA218" s="150"/>
      <c r="AB218" s="15" t="s">
        <v>52</v>
      </c>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c r="EB218" s="15"/>
      <c r="EC218" s="15"/>
      <c r="ED218" s="15"/>
      <c r="EE218" s="15"/>
      <c r="EF218" s="15"/>
      <c r="EG218" s="15"/>
      <c r="EH218" s="15"/>
      <c r="EI218" s="15"/>
      <c r="EJ218" s="15"/>
      <c r="EK218" s="15"/>
      <c r="EL218" s="15"/>
      <c r="EM218" s="15"/>
      <c r="EN218" s="15"/>
      <c r="EO218" s="15"/>
      <c r="EP218" s="15"/>
      <c r="EQ218" s="15"/>
      <c r="ER218" s="15"/>
      <c r="ES218" s="15"/>
      <c r="ET218" s="15"/>
      <c r="EU218" s="15"/>
      <c r="EV218" s="15"/>
      <c r="EW218" s="15"/>
      <c r="EX218" s="15"/>
      <c r="EY218" s="15"/>
      <c r="EZ218" s="15"/>
      <c r="FA218" s="15"/>
      <c r="FB218" s="15"/>
      <c r="FC218" s="15"/>
      <c r="FD218" s="15"/>
      <c r="FE218" s="15"/>
      <c r="FF218" s="15"/>
      <c r="FG218" s="15"/>
      <c r="FH218" s="15"/>
      <c r="FI218" s="15"/>
      <c r="FJ218" s="15"/>
      <c r="FK218" s="15"/>
      <c r="FL218" s="15"/>
      <c r="FM218" s="15"/>
      <c r="FN218" s="15"/>
      <c r="FO218" s="15"/>
      <c r="FP218" s="15"/>
      <c r="FQ218" s="15"/>
      <c r="FR218" s="15"/>
      <c r="FS218" s="15"/>
      <c r="FT218" s="15"/>
      <c r="FU218" s="15"/>
      <c r="FV218" s="15"/>
      <c r="FW218" s="15"/>
      <c r="FX218" s="15"/>
      <c r="FY218" s="15"/>
      <c r="FZ218" s="15"/>
      <c r="GA218" s="15"/>
      <c r="GB218" s="15"/>
      <c r="GC218" s="15"/>
      <c r="GD218" s="15"/>
      <c r="GE218" s="15"/>
      <c r="GF218" s="15"/>
      <c r="GG218" s="15"/>
      <c r="GH218" s="15"/>
      <c r="GI218" s="15"/>
      <c r="GJ218" s="15"/>
      <c r="GK218" s="15"/>
      <c r="GL218" s="15"/>
      <c r="GM218" s="15"/>
      <c r="GN218" s="15"/>
      <c r="GO218" s="15"/>
      <c r="GP218" s="15"/>
      <c r="GQ218" s="15"/>
      <c r="GR218" s="15"/>
      <c r="GS218" s="15"/>
      <c r="GT218" s="15"/>
      <c r="GU218" s="15"/>
      <c r="GV218" s="15"/>
      <c r="GW218" s="15"/>
      <c r="GX218" s="15"/>
      <c r="GY218" s="15"/>
      <c r="GZ218" s="15"/>
      <c r="HA218" s="15"/>
      <c r="HB218" s="15"/>
      <c r="HC218" s="15"/>
      <c r="HD218" s="15"/>
      <c r="HE218" s="15"/>
      <c r="HF218" s="15"/>
      <c r="HG218" s="15"/>
      <c r="HH218" s="15"/>
      <c r="HI218" s="15"/>
      <c r="HJ218" s="15"/>
      <c r="HK218" s="15"/>
      <c r="HL218" s="15"/>
      <c r="HM218" s="15"/>
      <c r="HN218" s="15"/>
      <c r="HO218" s="15"/>
      <c r="HP218" s="15"/>
      <c r="HQ218" s="15"/>
      <c r="HR218" s="15"/>
      <c r="HS218" s="15"/>
      <c r="HT218" s="15"/>
      <c r="HU218" s="15"/>
      <c r="HV218" s="15"/>
      <c r="HW218" s="15"/>
      <c r="HX218" s="15"/>
      <c r="HY218" s="15"/>
      <c r="HZ218" s="15"/>
      <c r="IA218" s="15"/>
      <c r="IB218" s="15"/>
      <c r="IC218" s="15"/>
      <c r="ID218" s="15"/>
      <c r="IE218" s="15"/>
      <c r="IF218" s="15"/>
      <c r="IG218" s="15"/>
      <c r="IH218" s="15"/>
      <c r="II218" s="15"/>
      <c r="IJ218" s="15"/>
      <c r="IK218" s="15"/>
      <c r="IL218" s="15"/>
      <c r="IM218" s="15"/>
      <c r="IN218" s="15"/>
      <c r="IO218" s="15"/>
      <c r="IP218" s="15"/>
      <c r="IQ218" s="15"/>
      <c r="IR218" s="15"/>
      <c r="IS218" s="15"/>
      <c r="IT218" s="15"/>
      <c r="IU218" s="15"/>
      <c r="IV218" s="15"/>
      <c r="IW218" s="15"/>
      <c r="IX218" s="15"/>
      <c r="IY218" s="15"/>
      <c r="IZ218" s="15"/>
      <c r="JA218" s="15"/>
      <c r="JB218" s="15"/>
      <c r="JC218" s="15"/>
      <c r="JD218" s="15"/>
      <c r="JE218" s="15"/>
      <c r="JF218" s="15"/>
      <c r="JG218" s="15"/>
      <c r="JH218" s="15"/>
      <c r="JI218" s="15"/>
      <c r="JJ218" s="15"/>
      <c r="JK218" s="15"/>
      <c r="JL218" s="15"/>
      <c r="JM218" s="15"/>
      <c r="JN218" s="15"/>
      <c r="JO218" s="15"/>
      <c r="JP218" s="15"/>
      <c r="JQ218" s="15"/>
      <c r="JR218" s="15"/>
      <c r="JS218" s="15"/>
      <c r="JT218" s="15"/>
      <c r="JU218" s="15"/>
      <c r="JV218" s="15"/>
      <c r="JW218" s="15"/>
      <c r="JX218" s="15"/>
      <c r="JY218" s="15"/>
      <c r="JZ218" s="15"/>
      <c r="KA218" s="15"/>
      <c r="KB218" s="15"/>
      <c r="KC218" s="15"/>
      <c r="KD218" s="15"/>
      <c r="KE218" s="15"/>
      <c r="KF218" s="15"/>
      <c r="KG218" s="15"/>
      <c r="KH218" s="15"/>
      <c r="KI218" s="15"/>
      <c r="KJ218" s="15"/>
      <c r="KK218" s="15"/>
      <c r="KL218" s="15"/>
      <c r="KM218" s="15"/>
      <c r="KN218" s="15"/>
      <c r="KO218" s="15"/>
      <c r="KP218" s="15"/>
      <c r="KQ218" s="15"/>
      <c r="KR218" s="15"/>
      <c r="KS218" s="15"/>
      <c r="KT218" s="15"/>
      <c r="KU218" s="15"/>
      <c r="KV218" s="15"/>
      <c r="KW218" s="15"/>
      <c r="KX218" s="15"/>
      <c r="KY218" s="15"/>
      <c r="KZ218" s="15"/>
      <c r="LA218" s="15"/>
      <c r="LB218" s="15"/>
      <c r="LC218" s="15"/>
      <c r="LD218" s="15"/>
      <c r="LE218" s="15"/>
      <c r="LF218" s="15"/>
      <c r="LG218" s="15"/>
      <c r="LH218" s="15"/>
      <c r="LI218" s="15"/>
      <c r="LJ218" s="15"/>
      <c r="LK218" s="15"/>
      <c r="LL218" s="15"/>
      <c r="LM218" s="15"/>
      <c r="LN218" s="15"/>
      <c r="LO218" s="15"/>
      <c r="LP218" s="15"/>
      <c r="LQ218" s="15"/>
      <c r="LR218" s="15"/>
      <c r="LS218" s="15"/>
      <c r="LT218" s="15"/>
      <c r="LU218" s="15"/>
      <c r="LV218" s="15"/>
      <c r="LW218" s="15"/>
      <c r="LX218" s="15"/>
      <c r="LY218" s="15"/>
      <c r="LZ218" s="15"/>
      <c r="MA218" s="15"/>
      <c r="MB218" s="15"/>
      <c r="MC218" s="15"/>
      <c r="MD218" s="15"/>
      <c r="ME218" s="15"/>
      <c r="MF218" s="15"/>
      <c r="MG218" s="15"/>
      <c r="MH218" s="15"/>
      <c r="MI218" s="15"/>
      <c r="MJ218" s="15"/>
      <c r="MK218" s="15"/>
      <c r="ML218" s="15"/>
      <c r="MM218" s="15"/>
      <c r="MN218" s="15"/>
      <c r="MO218" s="15"/>
      <c r="MP218" s="15"/>
      <c r="MQ218" s="15"/>
      <c r="MR218" s="15"/>
      <c r="MS218" s="15"/>
      <c r="MT218" s="15"/>
      <c r="MU218" s="15"/>
      <c r="MV218" s="15"/>
      <c r="MW218" s="15"/>
      <c r="MX218" s="15"/>
      <c r="MY218" s="15"/>
      <c r="MZ218" s="15"/>
      <c r="NA218" s="15"/>
      <c r="NB218" s="15"/>
      <c r="NC218" s="15"/>
      <c r="ND218" s="15"/>
      <c r="NE218" s="15"/>
      <c r="NF218" s="15"/>
      <c r="NG218" s="15"/>
      <c r="NH218" s="15"/>
      <c r="NI218" s="15"/>
      <c r="NJ218" s="15"/>
      <c r="NK218" s="15"/>
      <c r="NL218" s="15"/>
      <c r="NM218" s="15"/>
      <c r="NN218" s="15"/>
      <c r="NO218" s="15"/>
      <c r="NP218" s="15"/>
      <c r="NQ218" s="15"/>
      <c r="NR218" s="15"/>
      <c r="NS218" s="15"/>
      <c r="NT218" s="15"/>
      <c r="NU218" s="15"/>
      <c r="NV218" s="15"/>
      <c r="NW218" s="15"/>
      <c r="NX218" s="15"/>
      <c r="NY218" s="15"/>
      <c r="NZ218" s="15"/>
      <c r="OA218" s="15"/>
      <c r="OB218" s="15"/>
      <c r="OC218" s="15"/>
      <c r="OD218" s="15"/>
      <c r="OE218" s="15"/>
      <c r="OF218" s="15"/>
      <c r="OG218" s="15"/>
      <c r="OH218" s="15"/>
      <c r="OI218" s="15"/>
      <c r="OJ218" s="15"/>
      <c r="OK218" s="15"/>
      <c r="OL218" s="15"/>
      <c r="OM218" s="15"/>
      <c r="ON218" s="15"/>
      <c r="OO218" s="15"/>
      <c r="OP218" s="15"/>
      <c r="OQ218" s="15"/>
      <c r="OR218" s="15"/>
      <c r="OS218" s="15"/>
      <c r="OT218" s="15"/>
      <c r="OU218" s="15"/>
      <c r="OV218" s="15"/>
      <c r="OW218" s="15"/>
      <c r="OX218" s="15"/>
      <c r="OY218" s="15"/>
      <c r="OZ218" s="15"/>
      <c r="PA218" s="15"/>
      <c r="PB218" s="15"/>
      <c r="PC218" s="15"/>
      <c r="PD218" s="15"/>
      <c r="PE218" s="15"/>
      <c r="PF218" s="15"/>
      <c r="PG218" s="15"/>
      <c r="PH218" s="15"/>
      <c r="PI218" s="15"/>
      <c r="PJ218" s="15"/>
      <c r="PK218" s="15"/>
      <c r="PL218" s="15"/>
      <c r="PM218" s="15"/>
      <c r="PN218" s="15"/>
      <c r="PO218" s="15"/>
      <c r="PP218" s="15"/>
      <c r="PQ218" s="15"/>
      <c r="PR218" s="15"/>
      <c r="PS218" s="15"/>
      <c r="PT218" s="15"/>
      <c r="PU218" s="15"/>
      <c r="PV218" s="15"/>
      <c r="PW218" s="15"/>
      <c r="PX218" s="15"/>
      <c r="PY218" s="15"/>
      <c r="PZ218" s="15"/>
      <c r="QA218" s="15"/>
      <c r="QB218" s="15"/>
      <c r="QC218" s="15"/>
      <c r="QD218" s="15"/>
      <c r="QE218" s="15"/>
      <c r="QF218" s="15"/>
      <c r="QG218" s="15"/>
      <c r="QH218" s="15"/>
      <c r="QI218" s="15"/>
      <c r="QJ218" s="15"/>
      <c r="QK218" s="15"/>
      <c r="QL218" s="15"/>
      <c r="QM218" s="15"/>
      <c r="QN218" s="15"/>
      <c r="QO218" s="15"/>
      <c r="QP218" s="15"/>
      <c r="QQ218" s="15"/>
      <c r="QR218" s="15"/>
      <c r="QS218" s="15"/>
      <c r="QT218" s="15"/>
      <c r="QU218" s="15"/>
      <c r="QV218" s="15"/>
      <c r="QW218" s="15"/>
      <c r="QX218" s="15"/>
      <c r="QY218" s="15"/>
      <c r="QZ218" s="15"/>
      <c r="RA218" s="15"/>
      <c r="RB218" s="15"/>
      <c r="RC218" s="15"/>
      <c r="RD218" s="15"/>
      <c r="RE218" s="15"/>
      <c r="RF218" s="15"/>
      <c r="RG218" s="15"/>
      <c r="RH218" s="15"/>
      <c r="RI218" s="15"/>
      <c r="RJ218" s="15"/>
      <c r="RK218" s="15"/>
      <c r="RL218" s="15"/>
      <c r="RM218" s="15"/>
      <c r="RN218" s="15"/>
      <c r="RO218" s="15"/>
      <c r="RP218" s="15"/>
      <c r="RQ218" s="15"/>
      <c r="RR218" s="15"/>
      <c r="RS218" s="15"/>
      <c r="RT218" s="15"/>
      <c r="RU218" s="15"/>
      <c r="RV218" s="15"/>
      <c r="RW218" s="15"/>
      <c r="RX218" s="15"/>
      <c r="RY218" s="15"/>
      <c r="RZ218" s="15"/>
      <c r="SA218" s="15"/>
      <c r="SB218" s="15"/>
      <c r="SC218" s="15"/>
      <c r="SD218" s="15"/>
      <c r="SE218" s="15"/>
      <c r="SF218" s="15"/>
      <c r="SG218" s="15"/>
      <c r="SH218" s="15"/>
      <c r="SI218" s="15"/>
      <c r="SJ218" s="15"/>
      <c r="SK218" s="15"/>
      <c r="SL218" s="15"/>
      <c r="SM218" s="15"/>
      <c r="SN218" s="15"/>
      <c r="SO218" s="15"/>
      <c r="SP218" s="15"/>
      <c r="SQ218" s="15"/>
      <c r="SR218" s="15"/>
      <c r="SS218" s="15"/>
      <c r="ST218" s="15"/>
      <c r="SU218" s="15"/>
      <c r="SV218" s="15"/>
      <c r="SW218" s="15"/>
      <c r="SX218" s="15"/>
      <c r="SY218" s="15"/>
      <c r="SZ218" s="15"/>
      <c r="TA218" s="15"/>
      <c r="TB218" s="15"/>
      <c r="TC218" s="15"/>
      <c r="TD218" s="15"/>
      <c r="TE218" s="15"/>
      <c r="TF218" s="15"/>
      <c r="TG218" s="15"/>
      <c r="TH218" s="15"/>
      <c r="TI218" s="15"/>
      <c r="TJ218" s="15"/>
      <c r="TK218" s="15"/>
      <c r="TL218" s="15"/>
      <c r="TM218" s="15"/>
      <c r="TN218" s="15"/>
      <c r="TO218" s="15"/>
      <c r="TP218" s="15"/>
      <c r="TQ218" s="15"/>
      <c r="TR218" s="15"/>
      <c r="TS218" s="15"/>
      <c r="TT218" s="15"/>
      <c r="TU218" s="15"/>
      <c r="TV218" s="15"/>
      <c r="TW218" s="15"/>
      <c r="TX218" s="15"/>
      <c r="TY218" s="15"/>
      <c r="TZ218" s="15"/>
      <c r="UA218" s="15"/>
      <c r="UB218" s="15"/>
      <c r="UC218" s="15"/>
      <c r="UD218" s="15"/>
      <c r="UE218" s="15"/>
      <c r="UF218" s="15"/>
      <c r="UG218" s="15"/>
      <c r="UH218" s="15"/>
      <c r="UI218" s="15"/>
      <c r="UJ218" s="15"/>
      <c r="UK218" s="15"/>
      <c r="UL218" s="15"/>
      <c r="UM218" s="15"/>
      <c r="UN218" s="15"/>
      <c r="UO218" s="15"/>
      <c r="UP218" s="15"/>
      <c r="UQ218" s="15"/>
      <c r="UR218" s="15"/>
      <c r="US218" s="15"/>
      <c r="UT218" s="15"/>
      <c r="UU218" s="15"/>
      <c r="UV218" s="15"/>
      <c r="UW218" s="15"/>
      <c r="UX218" s="15"/>
      <c r="UY218" s="15"/>
      <c r="UZ218" s="15"/>
      <c r="VA218" s="15"/>
      <c r="VB218" s="15"/>
      <c r="VC218" s="15"/>
      <c r="VD218" s="15"/>
      <c r="VE218" s="15"/>
      <c r="VF218" s="15"/>
      <c r="VG218" s="15"/>
      <c r="VH218" s="15"/>
      <c r="VI218" s="15"/>
      <c r="VJ218" s="15"/>
      <c r="VK218" s="15"/>
      <c r="VL218" s="15"/>
      <c r="VM218" s="15"/>
      <c r="VN218" s="15"/>
      <c r="VO218" s="15"/>
      <c r="VP218" s="15"/>
      <c r="VQ218" s="15"/>
      <c r="VR218" s="15"/>
      <c r="VS218" s="15"/>
      <c r="VT218" s="15"/>
      <c r="VU218" s="15"/>
      <c r="VV218" s="15"/>
      <c r="VW218" s="15"/>
      <c r="VX218" s="15"/>
      <c r="VY218" s="15"/>
      <c r="VZ218" s="15"/>
      <c r="WA218" s="15"/>
      <c r="WB218" s="15"/>
      <c r="WC218" s="15"/>
      <c r="WD218" s="15"/>
      <c r="WE218" s="15"/>
      <c r="WF218" s="15"/>
      <c r="WG218" s="15"/>
      <c r="WH218" s="15"/>
      <c r="WI218" s="15"/>
      <c r="WJ218" s="15"/>
      <c r="WK218" s="15"/>
      <c r="WL218" s="15"/>
      <c r="WM218" s="15"/>
      <c r="WN218" s="15"/>
      <c r="WO218" s="15"/>
      <c r="WP218" s="15"/>
      <c r="WQ218" s="15"/>
      <c r="WR218" s="15"/>
      <c r="WS218" s="15"/>
      <c r="WT218" s="15"/>
      <c r="WU218" s="15"/>
      <c r="WV218" s="15"/>
      <c r="WW218" s="15"/>
      <c r="WX218" s="15"/>
      <c r="WY218" s="15"/>
      <c r="WZ218" s="15"/>
      <c r="XA218" s="15"/>
      <c r="XB218" s="15"/>
      <c r="XC218" s="15"/>
      <c r="XD218" s="15"/>
      <c r="XE218" s="15"/>
      <c r="XF218" s="15"/>
      <c r="XG218" s="15"/>
      <c r="XH218" s="15"/>
      <c r="XI218" s="15"/>
      <c r="XJ218" s="15"/>
      <c r="XK218" s="15"/>
      <c r="XL218" s="15"/>
      <c r="XM218" s="15"/>
      <c r="XN218" s="15"/>
      <c r="XO218" s="15"/>
      <c r="XP218" s="15"/>
      <c r="XQ218" s="15"/>
      <c r="XR218" s="15"/>
      <c r="XS218" s="15"/>
      <c r="XT218" s="15"/>
      <c r="XU218" s="15"/>
      <c r="XV218" s="15"/>
      <c r="XW218" s="15"/>
      <c r="XX218" s="15"/>
      <c r="XY218" s="15"/>
      <c r="XZ218" s="15"/>
      <c r="YA218" s="15"/>
      <c r="YB218" s="15"/>
      <c r="YC218" s="15"/>
      <c r="YD218" s="15"/>
      <c r="YE218" s="15"/>
      <c r="YF218" s="15"/>
      <c r="YG218" s="15"/>
      <c r="YH218" s="15"/>
      <c r="YI218" s="15"/>
      <c r="YJ218" s="15"/>
      <c r="YK218" s="15"/>
      <c r="YL218" s="15"/>
      <c r="YM218" s="15"/>
      <c r="YN218" s="15"/>
      <c r="YO218" s="15"/>
      <c r="YP218" s="15"/>
      <c r="YQ218" s="15"/>
      <c r="YR218" s="15"/>
      <c r="YS218" s="15"/>
      <c r="YT218" s="15"/>
      <c r="YU218" s="15"/>
      <c r="YV218" s="15"/>
      <c r="YW218" s="15"/>
      <c r="YX218" s="15"/>
      <c r="YY218" s="15"/>
      <c r="YZ218" s="15"/>
      <c r="ZA218" s="15"/>
      <c r="ZB218" s="15"/>
      <c r="ZC218" s="15"/>
      <c r="ZD218" s="15"/>
      <c r="ZE218" s="15"/>
      <c r="ZF218" s="15"/>
      <c r="ZG218" s="15"/>
      <c r="ZH218" s="15"/>
      <c r="ZI218" s="15"/>
      <c r="ZJ218" s="15"/>
      <c r="ZK218" s="15"/>
      <c r="ZL218" s="15"/>
      <c r="ZM218" s="15"/>
      <c r="ZN218" s="15"/>
      <c r="ZO218" s="15"/>
      <c r="ZP218" s="15"/>
      <c r="ZQ218" s="15"/>
      <c r="ZR218" s="15"/>
      <c r="ZS218" s="15"/>
      <c r="ZT218" s="15"/>
      <c r="ZU218" s="15"/>
      <c r="ZV218" s="15"/>
      <c r="ZW218" s="15"/>
      <c r="ZX218" s="15"/>
      <c r="ZY218" s="15"/>
      <c r="ZZ218" s="15"/>
      <c r="AAA218" s="15"/>
      <c r="AAB218" s="15"/>
      <c r="AAC218" s="15"/>
      <c r="AAD218" s="15"/>
      <c r="AAE218" s="15"/>
      <c r="AAF218" s="15"/>
      <c r="AAG218" s="15"/>
      <c r="AAH218" s="15"/>
      <c r="AAI218" s="15"/>
      <c r="AAJ218" s="15"/>
      <c r="AAK218" s="15"/>
      <c r="AAL218" s="15"/>
      <c r="AAM218" s="15"/>
      <c r="AAN218" s="15"/>
      <c r="AAO218" s="15"/>
      <c r="AAP218" s="15"/>
      <c r="AAQ218" s="15"/>
      <c r="AAR218" s="15"/>
      <c r="AAS218" s="15"/>
      <c r="AAT218" s="15"/>
      <c r="AAU218" s="15"/>
      <c r="AAV218" s="15"/>
      <c r="AAW218" s="15"/>
      <c r="AAX218" s="15"/>
      <c r="AAY218" s="15"/>
      <c r="AAZ218" s="15"/>
      <c r="ABA218" s="15"/>
      <c r="ABB218" s="15"/>
      <c r="ABC218" s="15"/>
      <c r="ABD218" s="15"/>
      <c r="ABE218" s="15"/>
      <c r="ABF218" s="15"/>
      <c r="ABG218" s="15"/>
      <c r="ABH218" s="15"/>
      <c r="ABI218" s="15"/>
      <c r="ABJ218" s="15"/>
      <c r="ABK218" s="15"/>
      <c r="ABL218" s="15"/>
      <c r="ABM218" s="15"/>
      <c r="ABN218" s="15"/>
      <c r="ABO218" s="15"/>
      <c r="ABP218" s="15"/>
      <c r="ABQ218" s="15"/>
      <c r="ABR218" s="15"/>
      <c r="ABS218" s="15"/>
      <c r="ABT218" s="15"/>
      <c r="ABU218" s="15"/>
      <c r="ABV218" s="15"/>
      <c r="ABW218" s="15"/>
      <c r="ABX218" s="15"/>
      <c r="ABY218" s="15"/>
      <c r="ABZ218" s="15"/>
      <c r="ACA218" s="15"/>
      <c r="ACB218" s="15"/>
      <c r="ACC218" s="15"/>
      <c r="ACD218" s="15"/>
      <c r="ACE218" s="15"/>
      <c r="ACF218" s="15"/>
      <c r="ACG218" s="15"/>
      <c r="ACH218" s="15"/>
      <c r="ACI218" s="15"/>
      <c r="ACJ218" s="15"/>
      <c r="ACK218" s="15"/>
      <c r="ACL218" s="15"/>
      <c r="ACM218" s="15"/>
      <c r="ACN218" s="15"/>
      <c r="ACO218" s="15"/>
      <c r="ACP218" s="15"/>
      <c r="ACQ218" s="15"/>
      <c r="ACR218" s="15"/>
      <c r="ACS218" s="15"/>
      <c r="ACT218" s="15"/>
      <c r="ACU218" s="15"/>
      <c r="ACV218" s="15"/>
      <c r="ACW218" s="15"/>
      <c r="ACX218" s="15"/>
      <c r="ACY218" s="15"/>
      <c r="ACZ218" s="15"/>
      <c r="ADA218" s="15"/>
      <c r="ADB218" s="15"/>
      <c r="ADC218" s="15"/>
      <c r="ADD218" s="15"/>
      <c r="ADE218" s="15"/>
      <c r="ADF218" s="15"/>
      <c r="ADG218" s="15"/>
      <c r="ADH218" s="15"/>
      <c r="ADI218" s="15"/>
      <c r="ADJ218" s="15"/>
      <c r="ADK218" s="15"/>
      <c r="ADL218" s="15"/>
      <c r="ADM218" s="15"/>
      <c r="ADN218" s="15"/>
      <c r="ADO218" s="15"/>
      <c r="ADP218" s="15"/>
      <c r="ADQ218" s="15"/>
      <c r="ADR218" s="15"/>
      <c r="ADS218" s="15"/>
      <c r="ADT218" s="15"/>
      <c r="ADU218" s="15"/>
      <c r="ADV218" s="15"/>
      <c r="ADW218" s="15"/>
      <c r="ADX218" s="15"/>
      <c r="ADY218" s="15"/>
      <c r="ADZ218" s="15"/>
      <c r="AEA218" s="15"/>
      <c r="AEB218" s="15"/>
      <c r="AEC218" s="15"/>
      <c r="AED218" s="15"/>
      <c r="AEE218" s="15"/>
      <c r="AEF218" s="15"/>
      <c r="AEG218" s="15"/>
      <c r="AEH218" s="15"/>
      <c r="AEI218" s="15"/>
      <c r="AEJ218" s="15"/>
      <c r="AEK218" s="15"/>
      <c r="AEL218" s="15"/>
      <c r="AEM218" s="15"/>
      <c r="AEN218" s="15"/>
      <c r="AEO218" s="15"/>
      <c r="AEP218" s="15"/>
      <c r="AEQ218" s="15"/>
      <c r="AER218" s="15"/>
      <c r="AES218" s="15"/>
      <c r="AET218" s="15"/>
      <c r="AEU218" s="15"/>
      <c r="AEV218" s="15"/>
      <c r="AEW218" s="15"/>
      <c r="AEX218" s="15"/>
      <c r="AEY218" s="15"/>
      <c r="AEZ218" s="15"/>
      <c r="AFA218" s="15"/>
      <c r="AFB218" s="15"/>
      <c r="AFC218" s="15"/>
      <c r="AFD218" s="15"/>
      <c r="AFE218" s="15"/>
      <c r="AFF218" s="15"/>
      <c r="AFG218" s="15"/>
      <c r="AFH218" s="15"/>
      <c r="AFI218" s="15"/>
      <c r="AFJ218" s="15"/>
      <c r="AFK218" s="15"/>
      <c r="AFL218" s="15"/>
      <c r="AFM218" s="15"/>
      <c r="AFN218" s="15"/>
      <c r="AFO218" s="15"/>
      <c r="AFP218" s="15"/>
      <c r="AFQ218" s="15"/>
      <c r="AFR218" s="15"/>
      <c r="AFS218" s="15"/>
      <c r="AFT218" s="15"/>
      <c r="AFU218" s="15"/>
      <c r="AFV218" s="15"/>
      <c r="AFW218" s="15"/>
      <c r="AFX218" s="15"/>
      <c r="AFY218" s="15"/>
      <c r="AFZ218" s="15"/>
      <c r="AGA218" s="15"/>
      <c r="AGB218" s="15"/>
      <c r="AGC218" s="15"/>
      <c r="AGD218" s="15"/>
      <c r="AGE218" s="15"/>
      <c r="AGF218" s="15"/>
      <c r="AGG218" s="15"/>
      <c r="AGH218" s="15"/>
      <c r="AGI218" s="15"/>
      <c r="AGJ218" s="15"/>
      <c r="AGK218" s="15"/>
      <c r="AGL218" s="15"/>
      <c r="AGM218" s="15"/>
      <c r="AGN218" s="15"/>
      <c r="AGO218" s="15"/>
      <c r="AGP218" s="15"/>
      <c r="AGQ218" s="15"/>
      <c r="AGR218" s="15"/>
      <c r="AGS218" s="15"/>
      <c r="AGT218" s="15"/>
      <c r="AGU218" s="15"/>
      <c r="AGV218" s="15"/>
      <c r="AGW218" s="15"/>
      <c r="AGX218" s="15"/>
      <c r="AGY218" s="15"/>
      <c r="AGZ218" s="15"/>
      <c r="AHA218" s="15"/>
      <c r="AHB218" s="15"/>
      <c r="AHC218" s="15"/>
      <c r="AHD218" s="15"/>
      <c r="AHE218" s="15"/>
      <c r="AHF218" s="15"/>
      <c r="AHG218" s="15"/>
      <c r="AHH218" s="15"/>
      <c r="AHI218" s="15"/>
      <c r="AHJ218" s="15"/>
      <c r="AHK218" s="15"/>
      <c r="AHL218" s="15"/>
      <c r="AHM218" s="15"/>
      <c r="AHN218" s="15"/>
      <c r="AHO218" s="15"/>
      <c r="AHP218" s="15"/>
      <c r="AHQ218" s="15"/>
      <c r="AHR218" s="15"/>
      <c r="AHS218" s="15"/>
      <c r="AHT218" s="15"/>
      <c r="AHU218" s="15"/>
      <c r="AHV218" s="15"/>
      <c r="AHW218" s="15"/>
      <c r="AHX218" s="15"/>
      <c r="AHY218" s="15"/>
      <c r="AHZ218" s="15"/>
      <c r="AIA218" s="15"/>
      <c r="AIB218" s="15"/>
      <c r="AIC218" s="15"/>
      <c r="AID218" s="15"/>
      <c r="AIE218" s="15"/>
      <c r="AIF218" s="15"/>
      <c r="AIG218" s="15"/>
      <c r="AIH218" s="15"/>
      <c r="AII218" s="15"/>
      <c r="AIJ218" s="15"/>
      <c r="AIK218" s="15"/>
      <c r="AIL218" s="15"/>
      <c r="AIM218" s="15"/>
      <c r="AIN218" s="15"/>
      <c r="AIO218" s="15"/>
      <c r="AIP218" s="15"/>
      <c r="AIQ218" s="15"/>
      <c r="AIR218" s="15"/>
      <c r="AIS218" s="15"/>
      <c r="AIT218" s="15"/>
      <c r="AIU218" s="15"/>
      <c r="AIV218" s="15"/>
      <c r="AIW218" s="15"/>
      <c r="AIX218" s="15"/>
      <c r="AIY218" s="15"/>
      <c r="AIZ218" s="15"/>
      <c r="AJA218" s="15"/>
      <c r="AJB218" s="15"/>
      <c r="AJC218" s="15"/>
      <c r="AJD218" s="15"/>
      <c r="AJE218" s="15"/>
      <c r="AJF218" s="15"/>
      <c r="AJG218" s="15"/>
      <c r="AJH218" s="15"/>
      <c r="AJI218" s="15"/>
      <c r="AJJ218" s="15"/>
      <c r="AJK218" s="15"/>
      <c r="AJL218" s="15"/>
      <c r="AJM218" s="15"/>
      <c r="AJN218" s="15"/>
      <c r="AJO218" s="15"/>
      <c r="AJP218" s="15"/>
      <c r="AJQ218" s="15"/>
      <c r="AJR218" s="15"/>
      <c r="AJS218" s="15"/>
      <c r="AJT218" s="15"/>
      <c r="AJU218" s="15"/>
      <c r="AJV218" s="15"/>
      <c r="AJW218" s="15"/>
      <c r="AJX218" s="15"/>
      <c r="AJY218" s="15"/>
      <c r="AJZ218" s="15"/>
      <c r="AKA218" s="15"/>
      <c r="AKB218" s="15"/>
      <c r="AKC218" s="15"/>
      <c r="AKD218" s="15"/>
      <c r="AKE218" s="15"/>
      <c r="AKF218" s="15"/>
      <c r="AKG218" s="15"/>
      <c r="AKH218" s="15"/>
      <c r="AKI218" s="15"/>
      <c r="AKJ218" s="15"/>
      <c r="AKK218" s="15"/>
      <c r="AKL218" s="15"/>
      <c r="AKM218" s="15"/>
      <c r="AKN218" s="15"/>
      <c r="AKO218" s="15"/>
      <c r="AKP218" s="15"/>
      <c r="AKQ218" s="15"/>
      <c r="AKR218" s="15"/>
      <c r="AKS218" s="15"/>
      <c r="AKT218" s="15"/>
      <c r="AKU218" s="15"/>
      <c r="AKV218" s="15"/>
      <c r="AKW218" s="15"/>
      <c r="AKX218" s="15"/>
      <c r="AKY218" s="15"/>
      <c r="AKZ218" s="15"/>
      <c r="ALA218" s="15"/>
      <c r="ALB218" s="15"/>
      <c r="ALC218" s="15"/>
      <c r="ALD218" s="15"/>
      <c r="ALE218" s="15"/>
      <c r="ALF218" s="15"/>
      <c r="ALG218" s="15"/>
      <c r="ALH218" s="15"/>
      <c r="ALI218" s="15"/>
      <c r="ALJ218" s="15"/>
      <c r="ALK218" s="15"/>
      <c r="ALL218" s="15"/>
      <c r="ALM218" s="15"/>
      <c r="ALN218" s="15"/>
      <c r="ALO218" s="15"/>
      <c r="ALP218" s="15"/>
      <c r="ALQ218" s="15"/>
      <c r="ALR218" s="15"/>
      <c r="ALS218" s="15"/>
      <c r="ALT218" s="15"/>
      <c r="ALU218" s="15"/>
      <c r="ALV218" s="15"/>
      <c r="ALW218" s="15"/>
      <c r="ALX218" s="15"/>
      <c r="ALY218" s="15"/>
      <c r="ALZ218" s="15"/>
      <c r="AMA218" s="15"/>
      <c r="AMB218" s="15"/>
      <c r="AMC218" s="15"/>
      <c r="AMD218" s="15"/>
      <c r="AME218" s="15"/>
      <c r="AMF218" s="15"/>
    </row>
    <row r="219" spans="1:1020" s="15" customFormat="1" outlineLevel="1">
      <c r="A219" s="13" t="s">
        <v>743</v>
      </c>
      <c r="B219" s="124" t="s">
        <v>43</v>
      </c>
      <c r="C219" s="102" t="s">
        <v>600</v>
      </c>
      <c r="D219" s="103" t="s">
        <v>68</v>
      </c>
      <c r="E219" s="103" t="s">
        <v>44</v>
      </c>
      <c r="F219" s="103" t="s">
        <v>601</v>
      </c>
      <c r="G219" s="103" t="s">
        <v>44</v>
      </c>
      <c r="H219" s="101" t="s">
        <v>602</v>
      </c>
      <c r="I219" s="103" t="s">
        <v>44</v>
      </c>
      <c r="J219" s="104" t="s">
        <v>45</v>
      </c>
      <c r="K219" s="105">
        <v>0</v>
      </c>
      <c r="L219" s="106">
        <v>230000000</v>
      </c>
      <c r="M219" s="107" t="s">
        <v>384</v>
      </c>
      <c r="N219" s="108" t="s">
        <v>386</v>
      </c>
      <c r="O219" s="101" t="s">
        <v>47</v>
      </c>
      <c r="P219" s="13" t="s">
        <v>48</v>
      </c>
      <c r="Q219" s="109" t="s">
        <v>122</v>
      </c>
      <c r="R219" s="110" t="s">
        <v>50</v>
      </c>
      <c r="S219" s="13">
        <v>796</v>
      </c>
      <c r="T219" s="13" t="s">
        <v>51</v>
      </c>
      <c r="U219" s="132">
        <v>590</v>
      </c>
      <c r="V219" s="132">
        <f>430/1.12</f>
        <v>383.92857142857139</v>
      </c>
      <c r="W219" s="112">
        <f t="shared" si="19"/>
        <v>226517.85714285713</v>
      </c>
      <c r="X219" s="269">
        <f t="shared" si="18"/>
        <v>253700</v>
      </c>
      <c r="Y219" s="107"/>
      <c r="Z219" s="107">
        <v>2016</v>
      </c>
      <c r="AA219" s="151"/>
    </row>
    <row r="220" spans="1:1020" s="15" customFormat="1" outlineLevel="1">
      <c r="A220" s="13" t="s">
        <v>744</v>
      </c>
      <c r="B220" s="124" t="s">
        <v>43</v>
      </c>
      <c r="C220" s="102" t="s">
        <v>604</v>
      </c>
      <c r="D220" s="103" t="s">
        <v>605</v>
      </c>
      <c r="E220" s="103" t="s">
        <v>44</v>
      </c>
      <c r="F220" s="103" t="s">
        <v>606</v>
      </c>
      <c r="G220" s="103" t="s">
        <v>44</v>
      </c>
      <c r="H220" s="103" t="s">
        <v>606</v>
      </c>
      <c r="I220" s="103" t="s">
        <v>44</v>
      </c>
      <c r="J220" s="104" t="s">
        <v>45</v>
      </c>
      <c r="K220" s="105">
        <v>0</v>
      </c>
      <c r="L220" s="106">
        <v>230000000</v>
      </c>
      <c r="M220" s="107" t="s">
        <v>384</v>
      </c>
      <c r="N220" s="108" t="s">
        <v>386</v>
      </c>
      <c r="O220" s="101" t="s">
        <v>47</v>
      </c>
      <c r="P220" s="13" t="s">
        <v>48</v>
      </c>
      <c r="Q220" s="109" t="s">
        <v>122</v>
      </c>
      <c r="R220" s="110" t="s">
        <v>50</v>
      </c>
      <c r="S220" s="13">
        <v>778</v>
      </c>
      <c r="T220" s="13" t="s">
        <v>594</v>
      </c>
      <c r="U220" s="132">
        <v>1465</v>
      </c>
      <c r="V220" s="132">
        <f>293.04/1.12</f>
        <v>261.64285714285711</v>
      </c>
      <c r="W220" s="112">
        <f t="shared" si="19"/>
        <v>383306.78571428568</v>
      </c>
      <c r="X220" s="269">
        <f t="shared" si="18"/>
        <v>429303.6</v>
      </c>
      <c r="Y220" s="107"/>
      <c r="Z220" s="107">
        <v>2016</v>
      </c>
      <c r="AA220" s="151"/>
    </row>
    <row r="221" spans="1:1020" s="15" customFormat="1" outlineLevel="1">
      <c r="A221" s="13" t="s">
        <v>745</v>
      </c>
      <c r="B221" s="124" t="s">
        <v>43</v>
      </c>
      <c r="C221" s="102" t="s">
        <v>608</v>
      </c>
      <c r="D221" s="103" t="s">
        <v>68</v>
      </c>
      <c r="E221" s="103" t="s">
        <v>44</v>
      </c>
      <c r="F221" s="103" t="s">
        <v>239</v>
      </c>
      <c r="G221" s="103" t="s">
        <v>44</v>
      </c>
      <c r="H221" s="101" t="s">
        <v>609</v>
      </c>
      <c r="I221" s="103" t="s">
        <v>44</v>
      </c>
      <c r="J221" s="104" t="s">
        <v>45</v>
      </c>
      <c r="K221" s="105">
        <v>0</v>
      </c>
      <c r="L221" s="106">
        <v>230000000</v>
      </c>
      <c r="M221" s="107" t="s">
        <v>384</v>
      </c>
      <c r="N221" s="108" t="s">
        <v>386</v>
      </c>
      <c r="O221" s="101" t="s">
        <v>47</v>
      </c>
      <c r="P221" s="13" t="s">
        <v>48</v>
      </c>
      <c r="Q221" s="109" t="s">
        <v>122</v>
      </c>
      <c r="R221" s="110" t="s">
        <v>50</v>
      </c>
      <c r="S221" s="13">
        <v>796</v>
      </c>
      <c r="T221" s="13" t="s">
        <v>51</v>
      </c>
      <c r="U221" s="132">
        <v>5930</v>
      </c>
      <c r="V221" s="132">
        <f>194.88/1.12</f>
        <v>173.99999999999997</v>
      </c>
      <c r="W221" s="112">
        <f t="shared" si="19"/>
        <v>1031819.9999999999</v>
      </c>
      <c r="X221" s="269">
        <f t="shared" si="18"/>
        <v>1155638.3999999999</v>
      </c>
      <c r="Y221" s="107"/>
      <c r="Z221" s="107">
        <v>2016</v>
      </c>
      <c r="AA221" s="151"/>
    </row>
    <row r="222" spans="1:1020" s="15" customFormat="1" outlineLevel="1">
      <c r="A222" s="13" t="s">
        <v>615</v>
      </c>
      <c r="B222" s="124" t="s">
        <v>43</v>
      </c>
      <c r="C222" s="102" t="s">
        <v>112</v>
      </c>
      <c r="D222" s="103" t="s">
        <v>110</v>
      </c>
      <c r="E222" s="103" t="s">
        <v>44</v>
      </c>
      <c r="F222" s="103" t="s">
        <v>113</v>
      </c>
      <c r="G222" s="103" t="s">
        <v>44</v>
      </c>
      <c r="H222" s="101" t="s">
        <v>55</v>
      </c>
      <c r="I222" s="103" t="s">
        <v>114</v>
      </c>
      <c r="J222" s="104" t="s">
        <v>53</v>
      </c>
      <c r="K222" s="105">
        <v>45</v>
      </c>
      <c r="L222" s="106">
        <v>230000000</v>
      </c>
      <c r="M222" s="107" t="s">
        <v>612</v>
      </c>
      <c r="N222" s="108" t="s">
        <v>613</v>
      </c>
      <c r="O222" s="101" t="s">
        <v>236</v>
      </c>
      <c r="P222" s="13" t="s">
        <v>48</v>
      </c>
      <c r="Q222" s="109" t="s">
        <v>98</v>
      </c>
      <c r="R222" s="110" t="s">
        <v>50</v>
      </c>
      <c r="S222" s="13">
        <v>839</v>
      </c>
      <c r="T222" s="13" t="s">
        <v>59</v>
      </c>
      <c r="U222" s="132">
        <v>1</v>
      </c>
      <c r="V222" s="132">
        <v>4430715.17</v>
      </c>
      <c r="W222" s="112">
        <f t="shared" si="19"/>
        <v>4430715.17</v>
      </c>
      <c r="X222" s="269">
        <f t="shared" ref="X222:X241" si="20">W222*1.12</f>
        <v>4962400.9904000005</v>
      </c>
      <c r="Y222" s="107" t="s">
        <v>390</v>
      </c>
      <c r="Z222" s="107">
        <v>2016</v>
      </c>
      <c r="AA222" s="151"/>
    </row>
    <row r="223" spans="1:1020" s="15" customFormat="1" outlineLevel="1">
      <c r="A223" s="13" t="s">
        <v>616</v>
      </c>
      <c r="B223" s="124" t="s">
        <v>43</v>
      </c>
      <c r="C223" s="102" t="s">
        <v>109</v>
      </c>
      <c r="D223" s="103" t="s">
        <v>110</v>
      </c>
      <c r="E223" s="103" t="s">
        <v>44</v>
      </c>
      <c r="F223" s="103" t="s">
        <v>111</v>
      </c>
      <c r="G223" s="103" t="s">
        <v>44</v>
      </c>
      <c r="H223" s="101" t="s">
        <v>55</v>
      </c>
      <c r="I223" s="103" t="s">
        <v>116</v>
      </c>
      <c r="J223" s="104" t="s">
        <v>53</v>
      </c>
      <c r="K223" s="105">
        <v>45</v>
      </c>
      <c r="L223" s="106">
        <v>230000000</v>
      </c>
      <c r="M223" s="107" t="s">
        <v>612</v>
      </c>
      <c r="N223" s="108" t="s">
        <v>613</v>
      </c>
      <c r="O223" s="101" t="s">
        <v>614</v>
      </c>
      <c r="P223" s="13" t="s">
        <v>48</v>
      </c>
      <c r="Q223" s="109" t="s">
        <v>98</v>
      </c>
      <c r="R223" s="110" t="s">
        <v>50</v>
      </c>
      <c r="S223" s="13">
        <v>839</v>
      </c>
      <c r="T223" s="13" t="s">
        <v>59</v>
      </c>
      <c r="U223" s="132">
        <v>1</v>
      </c>
      <c r="V223" s="132">
        <v>4160000</v>
      </c>
      <c r="W223" s="112">
        <f t="shared" si="19"/>
        <v>4160000</v>
      </c>
      <c r="X223" s="269">
        <f t="shared" si="20"/>
        <v>4659200</v>
      </c>
      <c r="Y223" s="107" t="s">
        <v>390</v>
      </c>
      <c r="Z223" s="107">
        <v>2016</v>
      </c>
      <c r="AA223" s="151"/>
    </row>
    <row r="224" spans="1:1020" s="15" customFormat="1" outlineLevel="1">
      <c r="A224" s="13" t="s">
        <v>617</v>
      </c>
      <c r="B224" s="124" t="s">
        <v>43</v>
      </c>
      <c r="C224" s="102" t="s">
        <v>626</v>
      </c>
      <c r="D224" s="103" t="s">
        <v>627</v>
      </c>
      <c r="E224" s="103"/>
      <c r="F224" s="103" t="s">
        <v>628</v>
      </c>
      <c r="G224" s="103"/>
      <c r="H224" s="101" t="s">
        <v>629</v>
      </c>
      <c r="I224" s="103"/>
      <c r="J224" s="104" t="s">
        <v>60</v>
      </c>
      <c r="K224" s="133">
        <v>57</v>
      </c>
      <c r="L224" s="106">
        <v>230000000</v>
      </c>
      <c r="M224" s="107" t="s">
        <v>384</v>
      </c>
      <c r="N224" s="108" t="s">
        <v>386</v>
      </c>
      <c r="O224" s="101" t="s">
        <v>47</v>
      </c>
      <c r="P224" s="13" t="s">
        <v>48</v>
      </c>
      <c r="Q224" s="109" t="s">
        <v>122</v>
      </c>
      <c r="R224" s="110" t="s">
        <v>50</v>
      </c>
      <c r="S224" s="13">
        <v>839</v>
      </c>
      <c r="T224" s="13" t="s">
        <v>59</v>
      </c>
      <c r="U224" s="132">
        <v>110</v>
      </c>
      <c r="V224" s="132">
        <v>18750</v>
      </c>
      <c r="W224" s="112">
        <f t="shared" si="19"/>
        <v>2062500</v>
      </c>
      <c r="X224" s="269">
        <f t="shared" si="20"/>
        <v>2310000</v>
      </c>
      <c r="Y224" s="107" t="s">
        <v>390</v>
      </c>
      <c r="Z224" s="107">
        <v>2016</v>
      </c>
      <c r="AA224" s="151"/>
    </row>
    <row r="225" spans="1:27" s="15" customFormat="1" outlineLevel="1">
      <c r="A225" s="13" t="s">
        <v>618</v>
      </c>
      <c r="B225" s="124" t="s">
        <v>43</v>
      </c>
      <c r="C225" s="102" t="s">
        <v>626</v>
      </c>
      <c r="D225" s="103" t="s">
        <v>627</v>
      </c>
      <c r="E225" s="103"/>
      <c r="F225" s="103" t="s">
        <v>628</v>
      </c>
      <c r="G225" s="103"/>
      <c r="H225" s="101" t="s">
        <v>630</v>
      </c>
      <c r="I225" s="103"/>
      <c r="J225" s="104" t="s">
        <v>60</v>
      </c>
      <c r="K225" s="133">
        <v>57</v>
      </c>
      <c r="L225" s="106">
        <v>230000000</v>
      </c>
      <c r="M225" s="107" t="s">
        <v>384</v>
      </c>
      <c r="N225" s="108" t="s">
        <v>386</v>
      </c>
      <c r="O225" s="101" t="s">
        <v>47</v>
      </c>
      <c r="P225" s="13" t="s">
        <v>48</v>
      </c>
      <c r="Q225" s="109" t="s">
        <v>122</v>
      </c>
      <c r="R225" s="110" t="s">
        <v>50</v>
      </c>
      <c r="S225" s="13">
        <v>839</v>
      </c>
      <c r="T225" s="13" t="s">
        <v>59</v>
      </c>
      <c r="U225" s="132">
        <v>166</v>
      </c>
      <c r="V225" s="132">
        <v>18750</v>
      </c>
      <c r="W225" s="112">
        <f t="shared" si="19"/>
        <v>3112500</v>
      </c>
      <c r="X225" s="269">
        <f t="shared" si="20"/>
        <v>3486000.0000000005</v>
      </c>
      <c r="Y225" s="107" t="s">
        <v>390</v>
      </c>
      <c r="Z225" s="107">
        <v>2016</v>
      </c>
      <c r="AA225" s="151"/>
    </row>
    <row r="226" spans="1:27" s="15" customFormat="1" outlineLevel="1">
      <c r="A226" s="13" t="s">
        <v>619</v>
      </c>
      <c r="B226" s="124" t="s">
        <v>43</v>
      </c>
      <c r="C226" s="102" t="s">
        <v>626</v>
      </c>
      <c r="D226" s="103" t="s">
        <v>627</v>
      </c>
      <c r="E226" s="103"/>
      <c r="F226" s="103" t="s">
        <v>628</v>
      </c>
      <c r="G226" s="103"/>
      <c r="H226" s="101" t="s">
        <v>631</v>
      </c>
      <c r="I226" s="103"/>
      <c r="J226" s="104" t="s">
        <v>60</v>
      </c>
      <c r="K226" s="133">
        <v>57</v>
      </c>
      <c r="L226" s="106">
        <v>230000000</v>
      </c>
      <c r="M226" s="107" t="s">
        <v>384</v>
      </c>
      <c r="N226" s="108" t="s">
        <v>386</v>
      </c>
      <c r="O226" s="101" t="s">
        <v>47</v>
      </c>
      <c r="P226" s="13" t="s">
        <v>48</v>
      </c>
      <c r="Q226" s="109" t="s">
        <v>122</v>
      </c>
      <c r="R226" s="110" t="s">
        <v>50</v>
      </c>
      <c r="S226" s="13">
        <v>839</v>
      </c>
      <c r="T226" s="13" t="s">
        <v>59</v>
      </c>
      <c r="U226" s="132">
        <v>573</v>
      </c>
      <c r="V226" s="132">
        <v>20535.71</v>
      </c>
      <c r="W226" s="112">
        <f t="shared" si="19"/>
        <v>11766961.83</v>
      </c>
      <c r="X226" s="269">
        <f t="shared" si="20"/>
        <v>13178997.249600001</v>
      </c>
      <c r="Y226" s="107" t="s">
        <v>390</v>
      </c>
      <c r="Z226" s="107">
        <v>2016</v>
      </c>
      <c r="AA226" s="151"/>
    </row>
    <row r="227" spans="1:27" s="15" customFormat="1" outlineLevel="1">
      <c r="A227" s="13" t="s">
        <v>620</v>
      </c>
      <c r="B227" s="124" t="s">
        <v>43</v>
      </c>
      <c r="C227" s="102" t="s">
        <v>626</v>
      </c>
      <c r="D227" s="103" t="s">
        <v>627</v>
      </c>
      <c r="E227" s="103"/>
      <c r="F227" s="103" t="s">
        <v>628</v>
      </c>
      <c r="G227" s="103"/>
      <c r="H227" s="101" t="s">
        <v>632</v>
      </c>
      <c r="I227" s="103"/>
      <c r="J227" s="104" t="s">
        <v>60</v>
      </c>
      <c r="K227" s="133">
        <v>57</v>
      </c>
      <c r="L227" s="106">
        <v>230000000</v>
      </c>
      <c r="M227" s="107" t="s">
        <v>384</v>
      </c>
      <c r="N227" s="108" t="s">
        <v>386</v>
      </c>
      <c r="O227" s="101" t="s">
        <v>47</v>
      </c>
      <c r="P227" s="13" t="s">
        <v>48</v>
      </c>
      <c r="Q227" s="109" t="s">
        <v>122</v>
      </c>
      <c r="R227" s="110" t="s">
        <v>50</v>
      </c>
      <c r="S227" s="13">
        <v>839</v>
      </c>
      <c r="T227" s="13" t="s">
        <v>59</v>
      </c>
      <c r="U227" s="132">
        <v>581</v>
      </c>
      <c r="V227" s="132">
        <v>20535.71</v>
      </c>
      <c r="W227" s="112">
        <f t="shared" si="19"/>
        <v>11931247.51</v>
      </c>
      <c r="X227" s="269">
        <f t="shared" si="20"/>
        <v>13362997.211200001</v>
      </c>
      <c r="Y227" s="107" t="s">
        <v>390</v>
      </c>
      <c r="Z227" s="107">
        <v>2016</v>
      </c>
      <c r="AA227" s="151"/>
    </row>
    <row r="228" spans="1:27" s="15" customFormat="1" outlineLevel="1">
      <c r="A228" s="13" t="s">
        <v>621</v>
      </c>
      <c r="B228" s="124" t="s">
        <v>43</v>
      </c>
      <c r="C228" s="102" t="s">
        <v>626</v>
      </c>
      <c r="D228" s="103" t="s">
        <v>627</v>
      </c>
      <c r="E228" s="103"/>
      <c r="F228" s="103" t="s">
        <v>628</v>
      </c>
      <c r="G228" s="103"/>
      <c r="H228" s="101" t="s">
        <v>633</v>
      </c>
      <c r="I228" s="103"/>
      <c r="J228" s="104" t="s">
        <v>60</v>
      </c>
      <c r="K228" s="133">
        <v>57</v>
      </c>
      <c r="L228" s="106">
        <v>230000000</v>
      </c>
      <c r="M228" s="107" t="s">
        <v>384</v>
      </c>
      <c r="N228" s="108" t="s">
        <v>386</v>
      </c>
      <c r="O228" s="101" t="s">
        <v>47</v>
      </c>
      <c r="P228" s="13" t="s">
        <v>48</v>
      </c>
      <c r="Q228" s="109" t="s">
        <v>122</v>
      </c>
      <c r="R228" s="110" t="s">
        <v>50</v>
      </c>
      <c r="S228" s="13">
        <v>839</v>
      </c>
      <c r="T228" s="13" t="s">
        <v>59</v>
      </c>
      <c r="U228" s="132">
        <v>625</v>
      </c>
      <c r="V228" s="132">
        <v>18750</v>
      </c>
      <c r="W228" s="112">
        <f t="shared" si="19"/>
        <v>11718750</v>
      </c>
      <c r="X228" s="269">
        <f t="shared" si="20"/>
        <v>13125000.000000002</v>
      </c>
      <c r="Y228" s="107" t="s">
        <v>390</v>
      </c>
      <c r="Z228" s="107">
        <v>2016</v>
      </c>
      <c r="AA228" s="151"/>
    </row>
    <row r="229" spans="1:27" s="15" customFormat="1" outlineLevel="1">
      <c r="A229" s="13" t="s">
        <v>622</v>
      </c>
      <c r="B229" s="124" t="s">
        <v>43</v>
      </c>
      <c r="C229" s="102" t="s">
        <v>626</v>
      </c>
      <c r="D229" s="103" t="s">
        <v>627</v>
      </c>
      <c r="E229" s="103"/>
      <c r="F229" s="103" t="s">
        <v>628</v>
      </c>
      <c r="G229" s="103"/>
      <c r="H229" s="101" t="s">
        <v>634</v>
      </c>
      <c r="I229" s="103"/>
      <c r="J229" s="104" t="s">
        <v>60</v>
      </c>
      <c r="K229" s="133">
        <v>57</v>
      </c>
      <c r="L229" s="106">
        <v>230000000</v>
      </c>
      <c r="M229" s="107" t="s">
        <v>384</v>
      </c>
      <c r="N229" s="108" t="s">
        <v>386</v>
      </c>
      <c r="O229" s="101" t="s">
        <v>47</v>
      </c>
      <c r="P229" s="13" t="s">
        <v>48</v>
      </c>
      <c r="Q229" s="109" t="s">
        <v>122</v>
      </c>
      <c r="R229" s="110" t="s">
        <v>50</v>
      </c>
      <c r="S229" s="13">
        <v>839</v>
      </c>
      <c r="T229" s="13" t="s">
        <v>59</v>
      </c>
      <c r="U229" s="132">
        <v>558</v>
      </c>
      <c r="V229" s="132">
        <v>18750</v>
      </c>
      <c r="W229" s="112">
        <f t="shared" si="19"/>
        <v>10462500</v>
      </c>
      <c r="X229" s="269">
        <f t="shared" si="20"/>
        <v>11718000.000000002</v>
      </c>
      <c r="Y229" s="107" t="s">
        <v>390</v>
      </c>
      <c r="Z229" s="107">
        <v>2016</v>
      </c>
      <c r="AA229" s="151"/>
    </row>
    <row r="230" spans="1:27" s="15" customFormat="1" outlineLevel="1">
      <c r="A230" s="13" t="s">
        <v>623</v>
      </c>
      <c r="B230" s="124" t="s">
        <v>43</v>
      </c>
      <c r="C230" s="102" t="s">
        <v>626</v>
      </c>
      <c r="D230" s="103" t="s">
        <v>627</v>
      </c>
      <c r="E230" s="103"/>
      <c r="F230" s="103" t="s">
        <v>628</v>
      </c>
      <c r="G230" s="103"/>
      <c r="H230" s="101" t="s">
        <v>635</v>
      </c>
      <c r="I230" s="103"/>
      <c r="J230" s="104" t="s">
        <v>60</v>
      </c>
      <c r="K230" s="133">
        <v>57</v>
      </c>
      <c r="L230" s="106">
        <v>230000000</v>
      </c>
      <c r="M230" s="107" t="s">
        <v>384</v>
      </c>
      <c r="N230" s="108" t="s">
        <v>386</v>
      </c>
      <c r="O230" s="101" t="s">
        <v>47</v>
      </c>
      <c r="P230" s="13" t="s">
        <v>48</v>
      </c>
      <c r="Q230" s="109" t="s">
        <v>122</v>
      </c>
      <c r="R230" s="110" t="s">
        <v>50</v>
      </c>
      <c r="S230" s="13">
        <v>839</v>
      </c>
      <c r="T230" s="13" t="s">
        <v>59</v>
      </c>
      <c r="U230" s="132">
        <v>59</v>
      </c>
      <c r="V230" s="132">
        <v>18750</v>
      </c>
      <c r="W230" s="112">
        <f t="shared" si="19"/>
        <v>1106250</v>
      </c>
      <c r="X230" s="269">
        <f t="shared" si="20"/>
        <v>1239000.0000000002</v>
      </c>
      <c r="Y230" s="107" t="s">
        <v>390</v>
      </c>
      <c r="Z230" s="107">
        <v>2016</v>
      </c>
      <c r="AA230" s="151"/>
    </row>
    <row r="231" spans="1:27" s="15" customFormat="1" outlineLevel="1">
      <c r="A231" s="13" t="s">
        <v>624</v>
      </c>
      <c r="B231" s="124" t="s">
        <v>43</v>
      </c>
      <c r="C231" s="102" t="s">
        <v>626</v>
      </c>
      <c r="D231" s="103" t="s">
        <v>627</v>
      </c>
      <c r="E231" s="103"/>
      <c r="F231" s="103" t="s">
        <v>628</v>
      </c>
      <c r="G231" s="103"/>
      <c r="H231" s="101" t="s">
        <v>637</v>
      </c>
      <c r="I231" s="103"/>
      <c r="J231" s="104" t="s">
        <v>60</v>
      </c>
      <c r="K231" s="133">
        <v>57</v>
      </c>
      <c r="L231" s="106">
        <v>230000000</v>
      </c>
      <c r="M231" s="107" t="s">
        <v>384</v>
      </c>
      <c r="N231" s="108" t="s">
        <v>386</v>
      </c>
      <c r="O231" s="101" t="s">
        <v>47</v>
      </c>
      <c r="P231" s="13" t="s">
        <v>48</v>
      </c>
      <c r="Q231" s="109" t="s">
        <v>122</v>
      </c>
      <c r="R231" s="110" t="s">
        <v>50</v>
      </c>
      <c r="S231" s="13">
        <v>839</v>
      </c>
      <c r="T231" s="13" t="s">
        <v>59</v>
      </c>
      <c r="U231" s="132">
        <v>65</v>
      </c>
      <c r="V231" s="132">
        <v>18750</v>
      </c>
      <c r="W231" s="112">
        <f t="shared" si="19"/>
        <v>1218750</v>
      </c>
      <c r="X231" s="269">
        <f t="shared" si="20"/>
        <v>1365000.0000000002</v>
      </c>
      <c r="Y231" s="107" t="s">
        <v>390</v>
      </c>
      <c r="Z231" s="107">
        <v>2016</v>
      </c>
      <c r="AA231" s="151"/>
    </row>
    <row r="232" spans="1:27" s="15" customFormat="1" outlineLevel="1">
      <c r="A232" s="13" t="s">
        <v>625</v>
      </c>
      <c r="B232" s="124" t="s">
        <v>43</v>
      </c>
      <c r="C232" s="102" t="s">
        <v>626</v>
      </c>
      <c r="D232" s="103" t="s">
        <v>627</v>
      </c>
      <c r="E232" s="103"/>
      <c r="F232" s="103" t="s">
        <v>628</v>
      </c>
      <c r="G232" s="103"/>
      <c r="H232" s="101" t="s">
        <v>636</v>
      </c>
      <c r="I232" s="103"/>
      <c r="J232" s="104" t="s">
        <v>60</v>
      </c>
      <c r="K232" s="133">
        <v>57</v>
      </c>
      <c r="L232" s="106">
        <v>230000000</v>
      </c>
      <c r="M232" s="107" t="s">
        <v>384</v>
      </c>
      <c r="N232" s="108" t="s">
        <v>386</v>
      </c>
      <c r="O232" s="101" t="s">
        <v>47</v>
      </c>
      <c r="P232" s="13" t="s">
        <v>48</v>
      </c>
      <c r="Q232" s="109" t="s">
        <v>122</v>
      </c>
      <c r="R232" s="110" t="s">
        <v>50</v>
      </c>
      <c r="S232" s="13">
        <v>839</v>
      </c>
      <c r="T232" s="13" t="s">
        <v>59</v>
      </c>
      <c r="U232" s="132">
        <v>3</v>
      </c>
      <c r="V232" s="132">
        <v>18750</v>
      </c>
      <c r="W232" s="112">
        <f t="shared" si="19"/>
        <v>56250</v>
      </c>
      <c r="X232" s="269">
        <f t="shared" si="20"/>
        <v>63000.000000000007</v>
      </c>
      <c r="Y232" s="107" t="s">
        <v>390</v>
      </c>
      <c r="Z232" s="107">
        <v>2016</v>
      </c>
      <c r="AA232" s="151"/>
    </row>
    <row r="233" spans="1:27" s="15" customFormat="1" outlineLevel="1">
      <c r="A233" s="13" t="s">
        <v>638</v>
      </c>
      <c r="B233" s="124" t="s">
        <v>43</v>
      </c>
      <c r="C233" s="102" t="s">
        <v>393</v>
      </c>
      <c r="D233" s="103" t="s">
        <v>394</v>
      </c>
      <c r="E233" s="103"/>
      <c r="F233" s="103" t="s">
        <v>395</v>
      </c>
      <c r="G233" s="103"/>
      <c r="H233" s="101" t="s">
        <v>639</v>
      </c>
      <c r="I233" s="103"/>
      <c r="J233" s="104" t="s">
        <v>60</v>
      </c>
      <c r="K233" s="153">
        <v>45</v>
      </c>
      <c r="L233" s="106">
        <v>230000000</v>
      </c>
      <c r="M233" s="107" t="s">
        <v>384</v>
      </c>
      <c r="N233" s="108" t="s">
        <v>386</v>
      </c>
      <c r="O233" s="101" t="s">
        <v>47</v>
      </c>
      <c r="P233" s="13" t="s">
        <v>48</v>
      </c>
      <c r="Q233" s="109" t="s">
        <v>464</v>
      </c>
      <c r="R233" s="110" t="s">
        <v>50</v>
      </c>
      <c r="S233" s="13">
        <v>839</v>
      </c>
      <c r="T233" s="13" t="s">
        <v>59</v>
      </c>
      <c r="U233" s="132">
        <v>1</v>
      </c>
      <c r="V233" s="132">
        <v>94320000</v>
      </c>
      <c r="W233" s="112">
        <f t="shared" si="19"/>
        <v>94320000</v>
      </c>
      <c r="X233" s="269">
        <f t="shared" si="20"/>
        <v>105638400.00000001</v>
      </c>
      <c r="Y233" s="107"/>
      <c r="Z233" s="107">
        <v>2016</v>
      </c>
      <c r="AA233" s="151"/>
    </row>
    <row r="234" spans="1:27" s="15" customFormat="1" outlineLevel="1">
      <c r="A234" s="13" t="s">
        <v>641</v>
      </c>
      <c r="B234" s="124" t="s">
        <v>43</v>
      </c>
      <c r="C234" s="102" t="s">
        <v>648</v>
      </c>
      <c r="D234" s="103" t="s">
        <v>92</v>
      </c>
      <c r="E234" s="103"/>
      <c r="F234" s="103" t="s">
        <v>656</v>
      </c>
      <c r="G234" s="103"/>
      <c r="H234" s="101" t="s">
        <v>663</v>
      </c>
      <c r="I234" s="103"/>
      <c r="J234" s="104" t="s">
        <v>45</v>
      </c>
      <c r="K234" s="105">
        <v>0</v>
      </c>
      <c r="L234" s="106">
        <v>230000000</v>
      </c>
      <c r="M234" s="107" t="s">
        <v>670</v>
      </c>
      <c r="N234" s="108" t="s">
        <v>386</v>
      </c>
      <c r="O234" s="101" t="s">
        <v>47</v>
      </c>
      <c r="P234" s="13" t="s">
        <v>48</v>
      </c>
      <c r="Q234" s="109" t="s">
        <v>61</v>
      </c>
      <c r="R234" s="110" t="s">
        <v>50</v>
      </c>
      <c r="S234" s="13">
        <v>796</v>
      </c>
      <c r="T234" s="13" t="s">
        <v>51</v>
      </c>
      <c r="U234" s="132">
        <v>250</v>
      </c>
      <c r="V234" s="132">
        <v>1741.07</v>
      </c>
      <c r="W234" s="112">
        <f t="shared" ref="W234:W241" si="21">U234*V234</f>
        <v>435267.5</v>
      </c>
      <c r="X234" s="269">
        <f t="shared" si="20"/>
        <v>487499.60000000003</v>
      </c>
      <c r="Y234" s="107"/>
      <c r="Z234" s="107">
        <v>2016</v>
      </c>
      <c r="AA234" s="151"/>
    </row>
    <row r="235" spans="1:27" s="15" customFormat="1" outlineLevel="1">
      <c r="A235" s="13" t="s">
        <v>642</v>
      </c>
      <c r="B235" s="124" t="s">
        <v>43</v>
      </c>
      <c r="C235" s="102" t="s">
        <v>649</v>
      </c>
      <c r="D235" s="103" t="s">
        <v>92</v>
      </c>
      <c r="E235" s="103"/>
      <c r="F235" s="103" t="s">
        <v>657</v>
      </c>
      <c r="G235" s="103"/>
      <c r="H235" s="101" t="s">
        <v>664</v>
      </c>
      <c r="I235" s="103"/>
      <c r="J235" s="104" t="s">
        <v>45</v>
      </c>
      <c r="K235" s="105">
        <v>0</v>
      </c>
      <c r="L235" s="106">
        <v>230000000</v>
      </c>
      <c r="M235" s="107" t="s">
        <v>671</v>
      </c>
      <c r="N235" s="108" t="s">
        <v>386</v>
      </c>
      <c r="O235" s="101" t="s">
        <v>47</v>
      </c>
      <c r="P235" s="13" t="s">
        <v>48</v>
      </c>
      <c r="Q235" s="109" t="s">
        <v>61</v>
      </c>
      <c r="R235" s="110" t="s">
        <v>50</v>
      </c>
      <c r="S235" s="13">
        <v>796</v>
      </c>
      <c r="T235" s="13" t="s">
        <v>51</v>
      </c>
      <c r="U235" s="132">
        <v>154</v>
      </c>
      <c r="V235" s="132">
        <v>3354.68</v>
      </c>
      <c r="W235" s="112">
        <f t="shared" si="21"/>
        <v>516620.72</v>
      </c>
      <c r="X235" s="269">
        <f t="shared" si="20"/>
        <v>578615.20640000002</v>
      </c>
      <c r="Y235" s="107"/>
      <c r="Z235" s="107">
        <v>2016</v>
      </c>
      <c r="AA235" s="151"/>
    </row>
    <row r="236" spans="1:27" s="15" customFormat="1" outlineLevel="1">
      <c r="A236" s="13" t="s">
        <v>643</v>
      </c>
      <c r="B236" s="124" t="s">
        <v>43</v>
      </c>
      <c r="C236" s="102" t="s">
        <v>650</v>
      </c>
      <c r="D236" s="103" t="s">
        <v>92</v>
      </c>
      <c r="E236" s="103"/>
      <c r="F236" s="103" t="s">
        <v>658</v>
      </c>
      <c r="G236" s="103"/>
      <c r="H236" s="101" t="s">
        <v>665</v>
      </c>
      <c r="I236" s="103"/>
      <c r="J236" s="104" t="s">
        <v>45</v>
      </c>
      <c r="K236" s="105">
        <v>0</v>
      </c>
      <c r="L236" s="106">
        <v>230000000</v>
      </c>
      <c r="M236" s="107" t="s">
        <v>672</v>
      </c>
      <c r="N236" s="108" t="s">
        <v>386</v>
      </c>
      <c r="O236" s="101" t="s">
        <v>47</v>
      </c>
      <c r="P236" s="13" t="s">
        <v>48</v>
      </c>
      <c r="Q236" s="109" t="s">
        <v>61</v>
      </c>
      <c r="R236" s="110" t="s">
        <v>50</v>
      </c>
      <c r="S236" s="13">
        <v>796</v>
      </c>
      <c r="T236" s="13" t="s">
        <v>51</v>
      </c>
      <c r="U236" s="132">
        <v>19</v>
      </c>
      <c r="V236" s="132">
        <v>7499.9999999999991</v>
      </c>
      <c r="W236" s="112">
        <f t="shared" si="21"/>
        <v>142499.99999999997</v>
      </c>
      <c r="X236" s="269">
        <f t="shared" si="20"/>
        <v>159599.99999999997</v>
      </c>
      <c r="Y236" s="107"/>
      <c r="Z236" s="107">
        <v>2016</v>
      </c>
      <c r="AA236" s="151"/>
    </row>
    <row r="237" spans="1:27" s="15" customFormat="1" outlineLevel="1">
      <c r="A237" s="13" t="s">
        <v>644</v>
      </c>
      <c r="B237" s="124" t="s">
        <v>43</v>
      </c>
      <c r="C237" s="102" t="s">
        <v>651</v>
      </c>
      <c r="D237" s="103" t="s">
        <v>92</v>
      </c>
      <c r="E237" s="103"/>
      <c r="F237" s="103" t="s">
        <v>659</v>
      </c>
      <c r="G237" s="103"/>
      <c r="H237" s="101" t="s">
        <v>666</v>
      </c>
      <c r="I237" s="103"/>
      <c r="J237" s="104" t="s">
        <v>45</v>
      </c>
      <c r="K237" s="105">
        <v>0</v>
      </c>
      <c r="L237" s="106">
        <v>230000000</v>
      </c>
      <c r="M237" s="107" t="s">
        <v>673</v>
      </c>
      <c r="N237" s="108" t="s">
        <v>386</v>
      </c>
      <c r="O237" s="101" t="s">
        <v>47</v>
      </c>
      <c r="P237" s="13" t="s">
        <v>48</v>
      </c>
      <c r="Q237" s="109" t="s">
        <v>61</v>
      </c>
      <c r="R237" s="110" t="s">
        <v>50</v>
      </c>
      <c r="S237" s="13">
        <v>796</v>
      </c>
      <c r="T237" s="13" t="s">
        <v>51</v>
      </c>
      <c r="U237" s="132">
        <v>254</v>
      </c>
      <c r="V237" s="132">
        <v>892.85</v>
      </c>
      <c r="W237" s="112">
        <f t="shared" si="21"/>
        <v>226783.9</v>
      </c>
      <c r="X237" s="269">
        <f t="shared" si="20"/>
        <v>253997.96800000002</v>
      </c>
      <c r="Y237" s="107"/>
      <c r="Z237" s="107">
        <v>2016</v>
      </c>
      <c r="AA237" s="151"/>
    </row>
    <row r="238" spans="1:27" s="15" customFormat="1" outlineLevel="1">
      <c r="A238" s="13" t="s">
        <v>645</v>
      </c>
      <c r="B238" s="124" t="s">
        <v>43</v>
      </c>
      <c r="C238" s="102" t="s">
        <v>652</v>
      </c>
      <c r="D238" s="103" t="s">
        <v>655</v>
      </c>
      <c r="E238" s="103"/>
      <c r="F238" s="103" t="s">
        <v>660</v>
      </c>
      <c r="G238" s="103"/>
      <c r="H238" s="101" t="s">
        <v>667</v>
      </c>
      <c r="I238" s="103"/>
      <c r="J238" s="104" t="s">
        <v>45</v>
      </c>
      <c r="K238" s="105">
        <v>0</v>
      </c>
      <c r="L238" s="106">
        <v>230000000</v>
      </c>
      <c r="M238" s="107" t="s">
        <v>674</v>
      </c>
      <c r="N238" s="108" t="s">
        <v>386</v>
      </c>
      <c r="O238" s="101" t="s">
        <v>47</v>
      </c>
      <c r="P238" s="13" t="s">
        <v>48</v>
      </c>
      <c r="Q238" s="109" t="s">
        <v>61</v>
      </c>
      <c r="R238" s="110" t="s">
        <v>50</v>
      </c>
      <c r="S238" s="13">
        <v>796</v>
      </c>
      <c r="T238" s="13" t="s">
        <v>51</v>
      </c>
      <c r="U238" s="132">
        <v>1080</v>
      </c>
      <c r="V238" s="132">
        <v>179.99999999999997</v>
      </c>
      <c r="W238" s="112">
        <f t="shared" si="21"/>
        <v>194399.99999999997</v>
      </c>
      <c r="X238" s="269">
        <f t="shared" si="20"/>
        <v>217728</v>
      </c>
      <c r="Y238" s="107"/>
      <c r="Z238" s="107">
        <v>2016</v>
      </c>
      <c r="AA238" s="151"/>
    </row>
    <row r="239" spans="1:27" s="15" customFormat="1" outlineLevel="1">
      <c r="A239" s="13" t="s">
        <v>646</v>
      </c>
      <c r="B239" s="124" t="s">
        <v>43</v>
      </c>
      <c r="C239" s="102" t="s">
        <v>653</v>
      </c>
      <c r="D239" s="103" t="s">
        <v>655</v>
      </c>
      <c r="E239" s="103"/>
      <c r="F239" s="103" t="s">
        <v>661</v>
      </c>
      <c r="G239" s="103"/>
      <c r="H239" s="101" t="s">
        <v>668</v>
      </c>
      <c r="I239" s="103"/>
      <c r="J239" s="104" t="s">
        <v>45</v>
      </c>
      <c r="K239" s="105">
        <v>0</v>
      </c>
      <c r="L239" s="106">
        <v>230000000</v>
      </c>
      <c r="M239" s="107" t="s">
        <v>675</v>
      </c>
      <c r="N239" s="108" t="s">
        <v>386</v>
      </c>
      <c r="O239" s="101" t="s">
        <v>47</v>
      </c>
      <c r="P239" s="13" t="s">
        <v>48</v>
      </c>
      <c r="Q239" s="109" t="s">
        <v>61</v>
      </c>
      <c r="R239" s="110" t="s">
        <v>50</v>
      </c>
      <c r="S239" s="13">
        <v>796</v>
      </c>
      <c r="T239" s="13" t="s">
        <v>51</v>
      </c>
      <c r="U239" s="132">
        <v>750</v>
      </c>
      <c r="V239" s="132">
        <v>240</v>
      </c>
      <c r="W239" s="112">
        <f t="shared" si="21"/>
        <v>180000</v>
      </c>
      <c r="X239" s="269">
        <f t="shared" si="20"/>
        <v>201600.00000000003</v>
      </c>
      <c r="Y239" s="107"/>
      <c r="Z239" s="107">
        <v>2016</v>
      </c>
      <c r="AA239" s="151"/>
    </row>
    <row r="240" spans="1:27" s="15" customFormat="1" outlineLevel="1">
      <c r="A240" s="13" t="s">
        <v>647</v>
      </c>
      <c r="B240" s="124" t="s">
        <v>43</v>
      </c>
      <c r="C240" s="102" t="s">
        <v>654</v>
      </c>
      <c r="D240" s="103" t="s">
        <v>655</v>
      </c>
      <c r="E240" s="103"/>
      <c r="F240" s="103" t="s">
        <v>662</v>
      </c>
      <c r="G240" s="103"/>
      <c r="H240" s="101" t="s">
        <v>669</v>
      </c>
      <c r="I240" s="103"/>
      <c r="J240" s="104" t="s">
        <v>45</v>
      </c>
      <c r="K240" s="105">
        <v>0</v>
      </c>
      <c r="L240" s="106">
        <v>230000000</v>
      </c>
      <c r="M240" s="107" t="s">
        <v>676</v>
      </c>
      <c r="N240" s="108" t="s">
        <v>386</v>
      </c>
      <c r="O240" s="101" t="s">
        <v>47</v>
      </c>
      <c r="P240" s="13" t="s">
        <v>48</v>
      </c>
      <c r="Q240" s="109" t="s">
        <v>61</v>
      </c>
      <c r="R240" s="110" t="s">
        <v>50</v>
      </c>
      <c r="S240" s="13">
        <v>796</v>
      </c>
      <c r="T240" s="13" t="s">
        <v>51</v>
      </c>
      <c r="U240" s="132">
        <v>950</v>
      </c>
      <c r="V240" s="132">
        <v>366</v>
      </c>
      <c r="W240" s="112">
        <f t="shared" si="21"/>
        <v>347700</v>
      </c>
      <c r="X240" s="269">
        <f t="shared" si="20"/>
        <v>389424.00000000006</v>
      </c>
      <c r="Y240" s="107"/>
      <c r="Z240" s="107">
        <v>2016</v>
      </c>
      <c r="AA240" s="151"/>
    </row>
    <row r="241" spans="1:27" s="64" customFormat="1" outlineLevel="1">
      <c r="A241" s="113" t="s">
        <v>679</v>
      </c>
      <c r="B241" s="134" t="s">
        <v>43</v>
      </c>
      <c r="C241" s="154" t="s">
        <v>174</v>
      </c>
      <c r="D241" s="155" t="s">
        <v>175</v>
      </c>
      <c r="E241" s="155" t="s">
        <v>175</v>
      </c>
      <c r="F241" s="154" t="s">
        <v>176</v>
      </c>
      <c r="G241" s="156" t="s">
        <v>677</v>
      </c>
      <c r="H241" s="155" t="s">
        <v>177</v>
      </c>
      <c r="I241" s="155" t="s">
        <v>678</v>
      </c>
      <c r="J241" s="157" t="s">
        <v>60</v>
      </c>
      <c r="K241" s="105"/>
      <c r="L241" s="158">
        <v>230000000</v>
      </c>
      <c r="M241" s="155" t="s">
        <v>612</v>
      </c>
      <c r="N241" s="108" t="s">
        <v>386</v>
      </c>
      <c r="O241" s="155" t="s">
        <v>47</v>
      </c>
      <c r="P241" s="155" t="s">
        <v>48</v>
      </c>
      <c r="Q241" s="155" t="s">
        <v>173</v>
      </c>
      <c r="R241" s="159" t="s">
        <v>50</v>
      </c>
      <c r="S241" s="156"/>
      <c r="T241" s="155" t="s">
        <v>264</v>
      </c>
      <c r="U241" s="155">
        <v>1117</v>
      </c>
      <c r="V241" s="160">
        <v>499.99999999999994</v>
      </c>
      <c r="W241" s="112">
        <f t="shared" si="21"/>
        <v>558499.99999999988</v>
      </c>
      <c r="X241" s="269">
        <f t="shared" si="20"/>
        <v>625519.99999999988</v>
      </c>
      <c r="Y241" s="156"/>
      <c r="Z241" s="156">
        <v>2016</v>
      </c>
      <c r="AA241" s="156"/>
    </row>
    <row r="242" spans="1:27" s="40" customFormat="1" outlineLevel="1">
      <c r="A242" s="17" t="s">
        <v>921</v>
      </c>
      <c r="B242" s="52"/>
      <c r="C242" s="53"/>
      <c r="D242" s="54"/>
      <c r="E242" s="54"/>
      <c r="F242" s="54"/>
      <c r="G242" s="54"/>
      <c r="H242" s="55"/>
      <c r="I242" s="54"/>
      <c r="J242" s="71"/>
      <c r="K242" s="70"/>
      <c r="L242" s="57"/>
      <c r="M242" s="58"/>
      <c r="N242" s="59"/>
      <c r="O242" s="55"/>
      <c r="P242" s="17"/>
      <c r="Q242" s="56"/>
      <c r="R242" s="60"/>
      <c r="S242" s="17"/>
      <c r="T242" s="17"/>
      <c r="U242" s="61"/>
      <c r="V242" s="61"/>
      <c r="W242" s="62">
        <f>SUM(W156:W241)</f>
        <v>447212277.62185711</v>
      </c>
      <c r="X242" s="274">
        <f>SUM(X156:X241)</f>
        <v>500877750.9364801</v>
      </c>
      <c r="Y242" s="58"/>
      <c r="Z242" s="58"/>
      <c r="AA242" s="63"/>
    </row>
    <row r="243" spans="1:27" ht="14.25">
      <c r="A243" s="81" t="s">
        <v>757</v>
      </c>
      <c r="B243" s="161"/>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275"/>
      <c r="Y243" s="161"/>
      <c r="Z243" s="161"/>
      <c r="AA243" s="161"/>
    </row>
    <row r="244" spans="1:27" ht="14.25">
      <c r="A244" s="81" t="s">
        <v>611</v>
      </c>
      <c r="B244" s="161"/>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275"/>
      <c r="Y244" s="161"/>
      <c r="Z244" s="161"/>
      <c r="AA244" s="161"/>
    </row>
    <row r="245" spans="1:27">
      <c r="A245" s="162" t="s">
        <v>758</v>
      </c>
      <c r="B245" s="163" t="s">
        <v>759</v>
      </c>
      <c r="C245" s="164" t="s">
        <v>760</v>
      </c>
      <c r="D245" s="165" t="s">
        <v>761</v>
      </c>
      <c r="E245" s="163" t="s">
        <v>762</v>
      </c>
      <c r="F245" s="165" t="s">
        <v>761</v>
      </c>
      <c r="G245" s="163" t="s">
        <v>763</v>
      </c>
      <c r="H245" s="163" t="s">
        <v>764</v>
      </c>
      <c r="I245" s="163" t="s">
        <v>765</v>
      </c>
      <c r="J245" s="166" t="s">
        <v>53</v>
      </c>
      <c r="K245" s="166">
        <v>70</v>
      </c>
      <c r="L245" s="167">
        <v>230000000</v>
      </c>
      <c r="M245" s="168" t="s">
        <v>766</v>
      </c>
      <c r="N245" s="169" t="s">
        <v>88</v>
      </c>
      <c r="O245" s="170" t="s">
        <v>767</v>
      </c>
      <c r="P245" s="168"/>
      <c r="Q245" s="171" t="s">
        <v>768</v>
      </c>
      <c r="R245" s="163" t="s">
        <v>229</v>
      </c>
      <c r="S245" s="168"/>
      <c r="T245" s="172"/>
      <c r="U245" s="173"/>
      <c r="V245" s="173"/>
      <c r="W245" s="174">
        <v>0</v>
      </c>
      <c r="X245" s="276">
        <v>0</v>
      </c>
      <c r="Y245" s="163"/>
      <c r="Z245" s="168">
        <v>2016</v>
      </c>
      <c r="AA245" s="175" t="s">
        <v>769</v>
      </c>
    </row>
    <row r="246" spans="1:27">
      <c r="A246" s="162" t="s">
        <v>770</v>
      </c>
      <c r="B246" s="163" t="s">
        <v>759</v>
      </c>
      <c r="C246" s="164" t="s">
        <v>760</v>
      </c>
      <c r="D246" s="165" t="s">
        <v>761</v>
      </c>
      <c r="E246" s="163" t="s">
        <v>762</v>
      </c>
      <c r="F246" s="165" t="s">
        <v>761</v>
      </c>
      <c r="G246" s="163" t="s">
        <v>763</v>
      </c>
      <c r="H246" s="163" t="s">
        <v>764</v>
      </c>
      <c r="I246" s="163" t="s">
        <v>765</v>
      </c>
      <c r="J246" s="166" t="s">
        <v>53</v>
      </c>
      <c r="K246" s="166">
        <v>70</v>
      </c>
      <c r="L246" s="167">
        <v>230000000</v>
      </c>
      <c r="M246" s="168" t="s">
        <v>766</v>
      </c>
      <c r="N246" s="169" t="s">
        <v>88</v>
      </c>
      <c r="O246" s="176" t="s">
        <v>771</v>
      </c>
      <c r="P246" s="168"/>
      <c r="Q246" s="171" t="s">
        <v>768</v>
      </c>
      <c r="R246" s="163" t="s">
        <v>229</v>
      </c>
      <c r="S246" s="168"/>
      <c r="T246" s="172"/>
      <c r="U246" s="173"/>
      <c r="V246" s="173"/>
      <c r="W246" s="174">
        <v>0</v>
      </c>
      <c r="X246" s="276">
        <v>0</v>
      </c>
      <c r="Y246" s="163"/>
      <c r="Z246" s="168">
        <v>2016</v>
      </c>
      <c r="AA246" s="175" t="s">
        <v>769</v>
      </c>
    </row>
    <row r="247" spans="1:27">
      <c r="A247" s="162" t="s">
        <v>772</v>
      </c>
      <c r="B247" s="163" t="s">
        <v>759</v>
      </c>
      <c r="C247" s="164" t="s">
        <v>760</v>
      </c>
      <c r="D247" s="165" t="s">
        <v>761</v>
      </c>
      <c r="E247" s="163" t="s">
        <v>762</v>
      </c>
      <c r="F247" s="165" t="s">
        <v>761</v>
      </c>
      <c r="G247" s="163" t="s">
        <v>763</v>
      </c>
      <c r="H247" s="163" t="s">
        <v>764</v>
      </c>
      <c r="I247" s="163" t="s">
        <v>765</v>
      </c>
      <c r="J247" s="166" t="s">
        <v>53</v>
      </c>
      <c r="K247" s="166">
        <v>70</v>
      </c>
      <c r="L247" s="167">
        <v>230000000</v>
      </c>
      <c r="M247" s="168" t="s">
        <v>766</v>
      </c>
      <c r="N247" s="169" t="s">
        <v>88</v>
      </c>
      <c r="O247" s="176" t="s">
        <v>773</v>
      </c>
      <c r="P247" s="168"/>
      <c r="Q247" s="171" t="s">
        <v>768</v>
      </c>
      <c r="R247" s="163" t="s">
        <v>229</v>
      </c>
      <c r="S247" s="168"/>
      <c r="T247" s="172"/>
      <c r="U247" s="173"/>
      <c r="V247" s="173"/>
      <c r="W247" s="174">
        <v>0</v>
      </c>
      <c r="X247" s="276">
        <v>0</v>
      </c>
      <c r="Y247" s="163"/>
      <c r="Z247" s="168">
        <v>2016</v>
      </c>
      <c r="AA247" s="175" t="s">
        <v>769</v>
      </c>
    </row>
    <row r="248" spans="1:27">
      <c r="A248" s="162" t="s">
        <v>774</v>
      </c>
      <c r="B248" s="163" t="s">
        <v>759</v>
      </c>
      <c r="C248" s="164" t="s">
        <v>760</v>
      </c>
      <c r="D248" s="165" t="s">
        <v>761</v>
      </c>
      <c r="E248" s="163" t="s">
        <v>762</v>
      </c>
      <c r="F248" s="165" t="s">
        <v>761</v>
      </c>
      <c r="G248" s="163" t="s">
        <v>763</v>
      </c>
      <c r="H248" s="163" t="s">
        <v>764</v>
      </c>
      <c r="I248" s="163" t="s">
        <v>765</v>
      </c>
      <c r="J248" s="166" t="s">
        <v>53</v>
      </c>
      <c r="K248" s="166">
        <v>70</v>
      </c>
      <c r="L248" s="167">
        <v>230000000</v>
      </c>
      <c r="M248" s="168" t="s">
        <v>766</v>
      </c>
      <c r="N248" s="169" t="s">
        <v>88</v>
      </c>
      <c r="O248" s="176" t="s">
        <v>775</v>
      </c>
      <c r="P248" s="168"/>
      <c r="Q248" s="171" t="s">
        <v>768</v>
      </c>
      <c r="R248" s="163" t="s">
        <v>229</v>
      </c>
      <c r="S248" s="168"/>
      <c r="T248" s="172"/>
      <c r="U248" s="173"/>
      <c r="V248" s="173"/>
      <c r="W248" s="177">
        <v>0</v>
      </c>
      <c r="X248" s="276">
        <v>0</v>
      </c>
      <c r="Y248" s="163"/>
      <c r="Z248" s="168">
        <v>2016</v>
      </c>
      <c r="AA248" s="175" t="s">
        <v>769</v>
      </c>
    </row>
    <row r="249" spans="1:27">
      <c r="A249" s="162" t="s">
        <v>776</v>
      </c>
      <c r="B249" s="163" t="s">
        <v>759</v>
      </c>
      <c r="C249" s="164" t="s">
        <v>760</v>
      </c>
      <c r="D249" s="165" t="s">
        <v>761</v>
      </c>
      <c r="E249" s="163" t="s">
        <v>762</v>
      </c>
      <c r="F249" s="165" t="s">
        <v>761</v>
      </c>
      <c r="G249" s="163" t="s">
        <v>763</v>
      </c>
      <c r="H249" s="163" t="s">
        <v>764</v>
      </c>
      <c r="I249" s="163" t="s">
        <v>765</v>
      </c>
      <c r="J249" s="166" t="s">
        <v>53</v>
      </c>
      <c r="K249" s="166">
        <v>70</v>
      </c>
      <c r="L249" s="167">
        <v>230000000</v>
      </c>
      <c r="M249" s="168" t="s">
        <v>766</v>
      </c>
      <c r="N249" s="169" t="s">
        <v>88</v>
      </c>
      <c r="O249" s="176" t="s">
        <v>777</v>
      </c>
      <c r="P249" s="168"/>
      <c r="Q249" s="171" t="s">
        <v>768</v>
      </c>
      <c r="R249" s="163" t="s">
        <v>229</v>
      </c>
      <c r="S249" s="168"/>
      <c r="T249" s="172"/>
      <c r="U249" s="173"/>
      <c r="V249" s="173"/>
      <c r="W249" s="178">
        <v>0</v>
      </c>
      <c r="X249" s="276">
        <v>0</v>
      </c>
      <c r="Y249" s="163"/>
      <c r="Z249" s="168">
        <v>2016</v>
      </c>
      <c r="AA249" s="175" t="s">
        <v>769</v>
      </c>
    </row>
    <row r="250" spans="1:27">
      <c r="A250" s="162" t="s">
        <v>778</v>
      </c>
      <c r="B250" s="163" t="s">
        <v>779</v>
      </c>
      <c r="C250" s="164" t="s">
        <v>760</v>
      </c>
      <c r="D250" s="165" t="s">
        <v>761</v>
      </c>
      <c r="E250" s="163" t="s">
        <v>762</v>
      </c>
      <c r="F250" s="165" t="s">
        <v>761</v>
      </c>
      <c r="G250" s="163" t="s">
        <v>763</v>
      </c>
      <c r="H250" s="163" t="s">
        <v>764</v>
      </c>
      <c r="I250" s="163" t="s">
        <v>765</v>
      </c>
      <c r="J250" s="166" t="s">
        <v>53</v>
      </c>
      <c r="K250" s="166">
        <v>70</v>
      </c>
      <c r="L250" s="167">
        <v>230000000</v>
      </c>
      <c r="M250" s="168" t="s">
        <v>766</v>
      </c>
      <c r="N250" s="169" t="s">
        <v>88</v>
      </c>
      <c r="O250" s="170" t="s">
        <v>780</v>
      </c>
      <c r="P250" s="168"/>
      <c r="Q250" s="171" t="s">
        <v>768</v>
      </c>
      <c r="R250" s="163" t="s">
        <v>229</v>
      </c>
      <c r="S250" s="168"/>
      <c r="T250" s="172"/>
      <c r="U250" s="173"/>
      <c r="V250" s="173"/>
      <c r="W250" s="174">
        <v>0</v>
      </c>
      <c r="X250" s="276">
        <v>0</v>
      </c>
      <c r="Y250" s="163"/>
      <c r="Z250" s="168">
        <v>2016</v>
      </c>
      <c r="AA250" s="175" t="s">
        <v>769</v>
      </c>
    </row>
    <row r="251" spans="1:27">
      <c r="A251" s="162" t="s">
        <v>781</v>
      </c>
      <c r="B251" s="179" t="s">
        <v>759</v>
      </c>
      <c r="C251" s="180" t="s">
        <v>782</v>
      </c>
      <c r="D251" s="165" t="s">
        <v>783</v>
      </c>
      <c r="E251" s="181" t="s">
        <v>784</v>
      </c>
      <c r="F251" s="165" t="s">
        <v>785</v>
      </c>
      <c r="G251" s="181" t="s">
        <v>786</v>
      </c>
      <c r="H251" s="182" t="s">
        <v>787</v>
      </c>
      <c r="I251" s="182" t="s">
        <v>788</v>
      </c>
      <c r="J251" s="166" t="s">
        <v>53</v>
      </c>
      <c r="K251" s="183">
        <v>80</v>
      </c>
      <c r="L251" s="167">
        <v>230000000</v>
      </c>
      <c r="M251" s="168" t="s">
        <v>766</v>
      </c>
      <c r="N251" s="184" t="s">
        <v>88</v>
      </c>
      <c r="O251" s="185" t="s">
        <v>132</v>
      </c>
      <c r="P251" s="168"/>
      <c r="Q251" s="184" t="s">
        <v>768</v>
      </c>
      <c r="R251" s="186" t="s">
        <v>789</v>
      </c>
      <c r="S251" s="168"/>
      <c r="T251" s="168"/>
      <c r="U251" s="187"/>
      <c r="V251" s="187"/>
      <c r="W251" s="174">
        <v>0</v>
      </c>
      <c r="X251" s="276">
        <v>0</v>
      </c>
      <c r="Y251" s="168"/>
      <c r="Z251" s="168">
        <v>2016</v>
      </c>
      <c r="AA251" s="175">
        <v>11.14</v>
      </c>
    </row>
    <row r="252" spans="1:27">
      <c r="A252" s="162" t="s">
        <v>790</v>
      </c>
      <c r="B252" s="179" t="s">
        <v>759</v>
      </c>
      <c r="C252" s="180" t="s">
        <v>782</v>
      </c>
      <c r="D252" s="165" t="s">
        <v>783</v>
      </c>
      <c r="E252" s="181" t="s">
        <v>784</v>
      </c>
      <c r="F252" s="165" t="s">
        <v>785</v>
      </c>
      <c r="G252" s="181" t="s">
        <v>786</v>
      </c>
      <c r="H252" s="182" t="s">
        <v>791</v>
      </c>
      <c r="I252" s="182" t="s">
        <v>792</v>
      </c>
      <c r="J252" s="166" t="s">
        <v>53</v>
      </c>
      <c r="K252" s="183">
        <v>80</v>
      </c>
      <c r="L252" s="167">
        <v>230000000</v>
      </c>
      <c r="M252" s="168" t="s">
        <v>766</v>
      </c>
      <c r="N252" s="184" t="s">
        <v>88</v>
      </c>
      <c r="O252" s="185" t="s">
        <v>132</v>
      </c>
      <c r="P252" s="168"/>
      <c r="Q252" s="184" t="s">
        <v>768</v>
      </c>
      <c r="R252" s="186" t="s">
        <v>789</v>
      </c>
      <c r="S252" s="168"/>
      <c r="T252" s="168"/>
      <c r="U252" s="187"/>
      <c r="V252" s="187"/>
      <c r="W252" s="174">
        <v>0</v>
      </c>
      <c r="X252" s="276">
        <v>0</v>
      </c>
      <c r="Y252" s="168"/>
      <c r="Z252" s="168">
        <v>2016</v>
      </c>
      <c r="AA252" s="175">
        <v>11.14</v>
      </c>
    </row>
    <row r="253" spans="1:27">
      <c r="A253" s="188" t="s">
        <v>793</v>
      </c>
      <c r="B253" s="189" t="s">
        <v>43</v>
      </c>
      <c r="C253" s="190" t="s">
        <v>794</v>
      </c>
      <c r="D253" s="189" t="s">
        <v>795</v>
      </c>
      <c r="E253" s="189" t="s">
        <v>796</v>
      </c>
      <c r="F253" s="189" t="s">
        <v>795</v>
      </c>
      <c r="G253" s="189" t="s">
        <v>796</v>
      </c>
      <c r="H253" s="189" t="s">
        <v>797</v>
      </c>
      <c r="I253" s="189" t="s">
        <v>798</v>
      </c>
      <c r="J253" s="191" t="s">
        <v>53</v>
      </c>
      <c r="K253" s="192">
        <v>100</v>
      </c>
      <c r="L253" s="193">
        <v>230000000</v>
      </c>
      <c r="M253" s="194" t="s">
        <v>766</v>
      </c>
      <c r="N253" s="189" t="s">
        <v>88</v>
      </c>
      <c r="O253" s="190" t="s">
        <v>132</v>
      </c>
      <c r="P253" s="194"/>
      <c r="Q253" s="159" t="s">
        <v>799</v>
      </c>
      <c r="R253" s="189" t="s">
        <v>800</v>
      </c>
      <c r="S253" s="195"/>
      <c r="T253" s="189"/>
      <c r="U253" s="189"/>
      <c r="V253" s="189"/>
      <c r="W253" s="174">
        <v>0</v>
      </c>
      <c r="X253" s="276">
        <v>0</v>
      </c>
      <c r="Y253" s="187"/>
      <c r="Z253" s="293">
        <v>2016</v>
      </c>
      <c r="AA253" s="175">
        <v>11.14</v>
      </c>
    </row>
    <row r="254" spans="1:27">
      <c r="A254" s="135" t="s">
        <v>801</v>
      </c>
      <c r="B254" s="196" t="s">
        <v>43</v>
      </c>
      <c r="C254" s="197" t="s">
        <v>802</v>
      </c>
      <c r="D254" s="197" t="s">
        <v>803</v>
      </c>
      <c r="E254" s="197"/>
      <c r="F254" s="197" t="s">
        <v>804</v>
      </c>
      <c r="G254" s="197"/>
      <c r="H254" s="197" t="s">
        <v>805</v>
      </c>
      <c r="I254" s="185"/>
      <c r="J254" s="198" t="s">
        <v>53</v>
      </c>
      <c r="K254" s="199">
        <v>30</v>
      </c>
      <c r="L254" s="200">
        <v>230000000</v>
      </c>
      <c r="M254" s="159" t="s">
        <v>766</v>
      </c>
      <c r="N254" s="201" t="s">
        <v>263</v>
      </c>
      <c r="O254" s="197" t="s">
        <v>132</v>
      </c>
      <c r="P254" s="197"/>
      <c r="Q254" s="202" t="s">
        <v>806</v>
      </c>
      <c r="R254" s="203" t="s">
        <v>807</v>
      </c>
      <c r="S254" s="197"/>
      <c r="T254" s="197"/>
      <c r="U254" s="197"/>
      <c r="V254" s="204"/>
      <c r="W254" s="174">
        <v>0</v>
      </c>
      <c r="X254" s="276">
        <v>0</v>
      </c>
      <c r="Y254" s="197"/>
      <c r="Z254" s="205">
        <v>2016</v>
      </c>
      <c r="AA254" s="175">
        <v>11.14</v>
      </c>
    </row>
    <row r="255" spans="1:27">
      <c r="A255" s="135" t="s">
        <v>808</v>
      </c>
      <c r="B255" s="101" t="s">
        <v>43</v>
      </c>
      <c r="C255" s="169" t="s">
        <v>809</v>
      </c>
      <c r="D255" s="169" t="s">
        <v>810</v>
      </c>
      <c r="E255" s="159"/>
      <c r="F255" s="169" t="s">
        <v>810</v>
      </c>
      <c r="G255" s="159"/>
      <c r="H255" s="169" t="s">
        <v>811</v>
      </c>
      <c r="I255" s="169" t="s">
        <v>812</v>
      </c>
      <c r="J255" s="101" t="s">
        <v>60</v>
      </c>
      <c r="K255" s="206">
        <v>100</v>
      </c>
      <c r="L255" s="159">
        <v>230000000</v>
      </c>
      <c r="M255" s="107" t="s">
        <v>384</v>
      </c>
      <c r="N255" s="199" t="s">
        <v>463</v>
      </c>
      <c r="O255" s="171" t="s">
        <v>813</v>
      </c>
      <c r="P255" s="207"/>
      <c r="Q255" s="208" t="s">
        <v>814</v>
      </c>
      <c r="R255" s="209" t="s">
        <v>815</v>
      </c>
      <c r="S255" s="210"/>
      <c r="T255" s="210"/>
      <c r="U255" s="210"/>
      <c r="V255" s="207"/>
      <c r="W255" s="211">
        <v>0</v>
      </c>
      <c r="X255" s="277">
        <f t="shared" ref="X255" si="22">W255*1.12</f>
        <v>0</v>
      </c>
      <c r="Y255" s="212"/>
      <c r="Z255" s="213">
        <v>2016</v>
      </c>
      <c r="AA255" s="175">
        <v>11.14</v>
      </c>
    </row>
    <row r="256" spans="1:27">
      <c r="A256" s="214" t="s">
        <v>816</v>
      </c>
      <c r="B256" s="215" t="s">
        <v>759</v>
      </c>
      <c r="C256" s="216" t="s">
        <v>817</v>
      </c>
      <c r="D256" s="217" t="s">
        <v>818</v>
      </c>
      <c r="E256" s="218" t="s">
        <v>819</v>
      </c>
      <c r="F256" s="217" t="s">
        <v>818</v>
      </c>
      <c r="G256" s="218" t="s">
        <v>819</v>
      </c>
      <c r="H256" s="219" t="s">
        <v>820</v>
      </c>
      <c r="I256" s="218" t="s">
        <v>821</v>
      </c>
      <c r="J256" s="220" t="s">
        <v>53</v>
      </c>
      <c r="K256" s="220">
        <v>90</v>
      </c>
      <c r="L256" s="221">
        <v>230000000</v>
      </c>
      <c r="M256" s="107" t="s">
        <v>384</v>
      </c>
      <c r="N256" s="222" t="s">
        <v>263</v>
      </c>
      <c r="O256" s="223" t="s">
        <v>132</v>
      </c>
      <c r="P256" s="224"/>
      <c r="Q256" s="225" t="s">
        <v>822</v>
      </c>
      <c r="R256" s="218" t="s">
        <v>823</v>
      </c>
      <c r="S256" s="224" t="s">
        <v>44</v>
      </c>
      <c r="T256" s="224"/>
      <c r="U256" s="226"/>
      <c r="V256" s="226"/>
      <c r="W256" s="211">
        <v>0</v>
      </c>
      <c r="X256" s="277">
        <v>0</v>
      </c>
      <c r="Y256" s="183"/>
      <c r="Z256" s="257">
        <v>2016</v>
      </c>
      <c r="AA256" s="175">
        <v>11.14</v>
      </c>
    </row>
    <row r="257" spans="1:27" ht="14.25">
      <c r="A257" s="81" t="s">
        <v>824</v>
      </c>
      <c r="B257" s="161"/>
      <c r="C257" s="161"/>
      <c r="D257" s="161"/>
      <c r="E257" s="161"/>
      <c r="F257" s="161"/>
      <c r="G257" s="161"/>
      <c r="H257" s="161"/>
      <c r="I257" s="161"/>
      <c r="J257" s="161"/>
      <c r="K257" s="161"/>
      <c r="L257" s="161"/>
      <c r="M257" s="161"/>
      <c r="N257" s="161"/>
      <c r="O257" s="161"/>
      <c r="P257" s="161"/>
      <c r="Q257" s="161"/>
      <c r="R257" s="161"/>
      <c r="S257" s="161"/>
      <c r="T257" s="161"/>
      <c r="U257" s="161"/>
      <c r="V257" s="161"/>
      <c r="W257" s="82">
        <f>SUM(W245:W250)</f>
        <v>0</v>
      </c>
      <c r="X257" s="278">
        <f>SUM(X245:X250)</f>
        <v>0</v>
      </c>
      <c r="Y257" s="161"/>
      <c r="Z257" s="161"/>
      <c r="AA257" s="161"/>
    </row>
    <row r="258" spans="1:27" ht="14.25">
      <c r="A258" s="81" t="s">
        <v>825</v>
      </c>
      <c r="B258" s="161"/>
      <c r="C258" s="161"/>
      <c r="D258" s="161"/>
      <c r="E258" s="161"/>
      <c r="F258" s="161"/>
      <c r="G258" s="161"/>
      <c r="H258" s="161"/>
      <c r="I258" s="161"/>
      <c r="J258" s="161"/>
      <c r="K258" s="161"/>
      <c r="L258" s="161"/>
      <c r="M258" s="161"/>
      <c r="N258" s="161"/>
      <c r="O258" s="161"/>
      <c r="P258" s="161"/>
      <c r="Q258" s="161"/>
      <c r="R258" s="161"/>
      <c r="S258" s="161"/>
      <c r="T258" s="161"/>
      <c r="U258" s="161"/>
      <c r="V258" s="161"/>
      <c r="W258" s="161"/>
      <c r="X258" s="275"/>
      <c r="Y258" s="161"/>
      <c r="Z258" s="161"/>
      <c r="AA258" s="161"/>
    </row>
    <row r="259" spans="1:27">
      <c r="A259" s="135" t="s">
        <v>826</v>
      </c>
      <c r="B259" s="227" t="s">
        <v>43</v>
      </c>
      <c r="C259" s="203" t="s">
        <v>827</v>
      </c>
      <c r="D259" s="228" t="s">
        <v>828</v>
      </c>
      <c r="E259" s="228" t="s">
        <v>829</v>
      </c>
      <c r="F259" s="228" t="s">
        <v>828</v>
      </c>
      <c r="G259" s="228" t="s">
        <v>829</v>
      </c>
      <c r="H259" s="228" t="s">
        <v>830</v>
      </c>
      <c r="I259" s="228" t="s">
        <v>831</v>
      </c>
      <c r="J259" s="229" t="s">
        <v>45</v>
      </c>
      <c r="K259" s="230">
        <v>0</v>
      </c>
      <c r="L259" s="231">
        <v>230000000</v>
      </c>
      <c r="M259" s="107" t="s">
        <v>612</v>
      </c>
      <c r="N259" s="203" t="s">
        <v>613</v>
      </c>
      <c r="O259" s="203" t="s">
        <v>832</v>
      </c>
      <c r="P259" s="107"/>
      <c r="Q259" s="203" t="s">
        <v>833</v>
      </c>
      <c r="R259" s="228" t="s">
        <v>834</v>
      </c>
      <c r="S259" s="232"/>
      <c r="T259" s="228"/>
      <c r="U259" s="228"/>
      <c r="V259" s="228"/>
      <c r="W259" s="233">
        <v>5789285.71</v>
      </c>
      <c r="X259" s="279">
        <v>6483999.9952000007</v>
      </c>
      <c r="Y259" s="228"/>
      <c r="Z259" s="234">
        <v>2016</v>
      </c>
      <c r="AA259" s="175"/>
    </row>
    <row r="260" spans="1:27">
      <c r="A260" s="135" t="s">
        <v>835</v>
      </c>
      <c r="B260" s="227" t="s">
        <v>43</v>
      </c>
      <c r="C260" s="203" t="s">
        <v>836</v>
      </c>
      <c r="D260" s="228" t="s">
        <v>837</v>
      </c>
      <c r="E260" s="228" t="s">
        <v>838</v>
      </c>
      <c r="F260" s="228" t="s">
        <v>837</v>
      </c>
      <c r="G260" s="228" t="s">
        <v>839</v>
      </c>
      <c r="H260" s="228" t="s">
        <v>840</v>
      </c>
      <c r="I260" s="228" t="s">
        <v>841</v>
      </c>
      <c r="J260" s="229" t="s">
        <v>45</v>
      </c>
      <c r="K260" s="230">
        <v>0</v>
      </c>
      <c r="L260" s="231">
        <v>230000000</v>
      </c>
      <c r="M260" s="107" t="s">
        <v>612</v>
      </c>
      <c r="N260" s="203" t="s">
        <v>613</v>
      </c>
      <c r="O260" s="203" t="s">
        <v>832</v>
      </c>
      <c r="P260" s="107"/>
      <c r="Q260" s="203" t="s">
        <v>833</v>
      </c>
      <c r="R260" s="228" t="s">
        <v>834</v>
      </c>
      <c r="S260" s="232"/>
      <c r="T260" s="228"/>
      <c r="U260" s="228"/>
      <c r="V260" s="228"/>
      <c r="W260" s="233">
        <v>6663392.8600000003</v>
      </c>
      <c r="X260" s="279">
        <v>7463000</v>
      </c>
      <c r="Y260" s="228"/>
      <c r="Z260" s="234">
        <v>2016</v>
      </c>
      <c r="AA260" s="175"/>
    </row>
    <row r="261" spans="1:27">
      <c r="A261" s="162" t="s">
        <v>842</v>
      </c>
      <c r="B261" s="163" t="s">
        <v>759</v>
      </c>
      <c r="C261" s="164" t="s">
        <v>760</v>
      </c>
      <c r="D261" s="165" t="s">
        <v>761</v>
      </c>
      <c r="E261" s="163" t="s">
        <v>762</v>
      </c>
      <c r="F261" s="165" t="s">
        <v>761</v>
      </c>
      <c r="G261" s="163" t="s">
        <v>763</v>
      </c>
      <c r="H261" s="235" t="s">
        <v>843</v>
      </c>
      <c r="I261" s="163" t="s">
        <v>765</v>
      </c>
      <c r="J261" s="166" t="s">
        <v>53</v>
      </c>
      <c r="K261" s="166">
        <v>70</v>
      </c>
      <c r="L261" s="167">
        <v>230000000</v>
      </c>
      <c r="M261" s="168" t="s">
        <v>766</v>
      </c>
      <c r="N261" s="169" t="s">
        <v>386</v>
      </c>
      <c r="O261" s="170" t="s">
        <v>767</v>
      </c>
      <c r="P261" s="168"/>
      <c r="Q261" s="171" t="s">
        <v>833</v>
      </c>
      <c r="R261" s="163" t="s">
        <v>229</v>
      </c>
      <c r="S261" s="168"/>
      <c r="T261" s="172"/>
      <c r="U261" s="173"/>
      <c r="V261" s="173"/>
      <c r="W261" s="174">
        <v>1282500</v>
      </c>
      <c r="X261" s="276">
        <v>1436400.0000000002</v>
      </c>
      <c r="Y261" s="163"/>
      <c r="Z261" s="168">
        <v>2016</v>
      </c>
      <c r="AA261" s="236"/>
    </row>
    <row r="262" spans="1:27">
      <c r="A262" s="162" t="s">
        <v>844</v>
      </c>
      <c r="B262" s="163" t="s">
        <v>759</v>
      </c>
      <c r="C262" s="164" t="s">
        <v>760</v>
      </c>
      <c r="D262" s="165" t="s">
        <v>761</v>
      </c>
      <c r="E262" s="163" t="s">
        <v>762</v>
      </c>
      <c r="F262" s="165" t="s">
        <v>761</v>
      </c>
      <c r="G262" s="163" t="s">
        <v>763</v>
      </c>
      <c r="H262" s="235" t="s">
        <v>845</v>
      </c>
      <c r="I262" s="163" t="s">
        <v>765</v>
      </c>
      <c r="J262" s="166" t="s">
        <v>53</v>
      </c>
      <c r="K262" s="166">
        <v>70</v>
      </c>
      <c r="L262" s="167">
        <v>230000000</v>
      </c>
      <c r="M262" s="168" t="s">
        <v>766</v>
      </c>
      <c r="N262" s="169" t="s">
        <v>386</v>
      </c>
      <c r="O262" s="176" t="s">
        <v>846</v>
      </c>
      <c r="P262" s="168"/>
      <c r="Q262" s="171" t="s">
        <v>833</v>
      </c>
      <c r="R262" s="163" t="s">
        <v>229</v>
      </c>
      <c r="S262" s="168"/>
      <c r="T262" s="172"/>
      <c r="U262" s="173"/>
      <c r="V262" s="173"/>
      <c r="W262" s="174">
        <v>2944000</v>
      </c>
      <c r="X262" s="276">
        <v>3297280.0000000005</v>
      </c>
      <c r="Y262" s="163"/>
      <c r="Z262" s="168">
        <v>2016</v>
      </c>
      <c r="AA262" s="236"/>
    </row>
    <row r="263" spans="1:27">
      <c r="A263" s="162" t="s">
        <v>847</v>
      </c>
      <c r="B263" s="163" t="s">
        <v>759</v>
      </c>
      <c r="C263" s="164" t="s">
        <v>760</v>
      </c>
      <c r="D263" s="165" t="s">
        <v>761</v>
      </c>
      <c r="E263" s="163" t="s">
        <v>762</v>
      </c>
      <c r="F263" s="165" t="s">
        <v>761</v>
      </c>
      <c r="G263" s="163" t="s">
        <v>763</v>
      </c>
      <c r="H263" s="235" t="s">
        <v>848</v>
      </c>
      <c r="I263" s="163" t="s">
        <v>765</v>
      </c>
      <c r="J263" s="166" t="s">
        <v>53</v>
      </c>
      <c r="K263" s="166">
        <v>70</v>
      </c>
      <c r="L263" s="167">
        <v>230000000</v>
      </c>
      <c r="M263" s="168" t="s">
        <v>766</v>
      </c>
      <c r="N263" s="169" t="s">
        <v>386</v>
      </c>
      <c r="O263" s="176" t="s">
        <v>849</v>
      </c>
      <c r="P263" s="168"/>
      <c r="Q263" s="171" t="s">
        <v>833</v>
      </c>
      <c r="R263" s="163" t="s">
        <v>229</v>
      </c>
      <c r="S263" s="168"/>
      <c r="T263" s="172"/>
      <c r="U263" s="173"/>
      <c r="V263" s="173"/>
      <c r="W263" s="174">
        <v>8500000</v>
      </c>
      <c r="X263" s="276">
        <v>9520000</v>
      </c>
      <c r="Y263" s="163"/>
      <c r="Z263" s="168">
        <v>2016</v>
      </c>
      <c r="AA263" s="236"/>
    </row>
    <row r="264" spans="1:27">
      <c r="A264" s="162" t="s">
        <v>850</v>
      </c>
      <c r="B264" s="163" t="s">
        <v>759</v>
      </c>
      <c r="C264" s="164" t="s">
        <v>760</v>
      </c>
      <c r="D264" s="165" t="s">
        <v>761</v>
      </c>
      <c r="E264" s="163" t="s">
        <v>762</v>
      </c>
      <c r="F264" s="165" t="s">
        <v>761</v>
      </c>
      <c r="G264" s="163" t="s">
        <v>763</v>
      </c>
      <c r="H264" s="235" t="s">
        <v>851</v>
      </c>
      <c r="I264" s="163" t="s">
        <v>765</v>
      </c>
      <c r="J264" s="166" t="s">
        <v>53</v>
      </c>
      <c r="K264" s="166">
        <v>70</v>
      </c>
      <c r="L264" s="167">
        <v>230000000</v>
      </c>
      <c r="M264" s="168" t="s">
        <v>766</v>
      </c>
      <c r="N264" s="169" t="s">
        <v>386</v>
      </c>
      <c r="O264" s="176" t="s">
        <v>852</v>
      </c>
      <c r="P264" s="168"/>
      <c r="Q264" s="171" t="s">
        <v>833</v>
      </c>
      <c r="R264" s="163" t="s">
        <v>229</v>
      </c>
      <c r="S264" s="168"/>
      <c r="T264" s="172"/>
      <c r="U264" s="173"/>
      <c r="V264" s="173"/>
      <c r="W264" s="177">
        <v>5419400</v>
      </c>
      <c r="X264" s="276">
        <v>6069728.0000000009</v>
      </c>
      <c r="Y264" s="163"/>
      <c r="Z264" s="168">
        <v>2016</v>
      </c>
      <c r="AA264" s="236"/>
    </row>
    <row r="265" spans="1:27">
      <c r="A265" s="162" t="s">
        <v>853</v>
      </c>
      <c r="B265" s="163" t="s">
        <v>759</v>
      </c>
      <c r="C265" s="164" t="s">
        <v>760</v>
      </c>
      <c r="D265" s="165" t="s">
        <v>761</v>
      </c>
      <c r="E265" s="163" t="s">
        <v>762</v>
      </c>
      <c r="F265" s="165" t="s">
        <v>761</v>
      </c>
      <c r="G265" s="163" t="s">
        <v>763</v>
      </c>
      <c r="H265" s="235" t="s">
        <v>854</v>
      </c>
      <c r="I265" s="163" t="s">
        <v>765</v>
      </c>
      <c r="J265" s="166" t="s">
        <v>53</v>
      </c>
      <c r="K265" s="166">
        <v>70</v>
      </c>
      <c r="L265" s="167">
        <v>230000000</v>
      </c>
      <c r="M265" s="168" t="s">
        <v>766</v>
      </c>
      <c r="N265" s="169" t="s">
        <v>386</v>
      </c>
      <c r="O265" s="176" t="s">
        <v>855</v>
      </c>
      <c r="P265" s="168"/>
      <c r="Q265" s="171" t="s">
        <v>833</v>
      </c>
      <c r="R265" s="163" t="s">
        <v>229</v>
      </c>
      <c r="S265" s="168"/>
      <c r="T265" s="172"/>
      <c r="U265" s="173"/>
      <c r="V265" s="173"/>
      <c r="W265" s="178">
        <v>7297600</v>
      </c>
      <c r="X265" s="276">
        <v>8173312.0000000009</v>
      </c>
      <c r="Y265" s="163"/>
      <c r="Z265" s="168">
        <v>2016</v>
      </c>
      <c r="AA265" s="236"/>
    </row>
    <row r="266" spans="1:27">
      <c r="A266" s="162" t="s">
        <v>856</v>
      </c>
      <c r="B266" s="163" t="s">
        <v>779</v>
      </c>
      <c r="C266" s="164" t="s">
        <v>760</v>
      </c>
      <c r="D266" s="165" t="s">
        <v>761</v>
      </c>
      <c r="E266" s="163" t="s">
        <v>762</v>
      </c>
      <c r="F266" s="165" t="s">
        <v>761</v>
      </c>
      <c r="G266" s="163" t="s">
        <v>763</v>
      </c>
      <c r="H266" s="235" t="s">
        <v>857</v>
      </c>
      <c r="I266" s="163" t="s">
        <v>765</v>
      </c>
      <c r="J266" s="166" t="s">
        <v>53</v>
      </c>
      <c r="K266" s="166">
        <v>70</v>
      </c>
      <c r="L266" s="167">
        <v>230000000</v>
      </c>
      <c r="M266" s="168" t="s">
        <v>766</v>
      </c>
      <c r="N266" s="169" t="s">
        <v>386</v>
      </c>
      <c r="O266" s="170" t="s">
        <v>780</v>
      </c>
      <c r="P266" s="168"/>
      <c r="Q266" s="171" t="s">
        <v>833</v>
      </c>
      <c r="R266" s="163" t="s">
        <v>229</v>
      </c>
      <c r="S266" s="168"/>
      <c r="T266" s="172"/>
      <c r="U266" s="173"/>
      <c r="V266" s="173"/>
      <c r="W266" s="174">
        <v>625000</v>
      </c>
      <c r="X266" s="276">
        <v>700000.00000000012</v>
      </c>
      <c r="Y266" s="163"/>
      <c r="Z266" s="168">
        <v>2016</v>
      </c>
      <c r="AA266" s="236"/>
    </row>
    <row r="267" spans="1:27">
      <c r="A267" s="162" t="s">
        <v>858</v>
      </c>
      <c r="B267" s="179" t="s">
        <v>759</v>
      </c>
      <c r="C267" s="180" t="s">
        <v>782</v>
      </c>
      <c r="D267" s="165" t="s">
        <v>783</v>
      </c>
      <c r="E267" s="181" t="s">
        <v>784</v>
      </c>
      <c r="F267" s="165" t="s">
        <v>785</v>
      </c>
      <c r="G267" s="181" t="s">
        <v>786</v>
      </c>
      <c r="H267" s="182" t="s">
        <v>787</v>
      </c>
      <c r="I267" s="182" t="s">
        <v>788</v>
      </c>
      <c r="J267" s="166" t="s">
        <v>53</v>
      </c>
      <c r="K267" s="183">
        <v>80</v>
      </c>
      <c r="L267" s="167">
        <v>230000000</v>
      </c>
      <c r="M267" s="168" t="s">
        <v>766</v>
      </c>
      <c r="N267" s="184" t="s">
        <v>386</v>
      </c>
      <c r="O267" s="185" t="s">
        <v>132</v>
      </c>
      <c r="P267" s="168"/>
      <c r="Q267" s="184" t="s">
        <v>833</v>
      </c>
      <c r="R267" s="186" t="s">
        <v>789</v>
      </c>
      <c r="S267" s="168"/>
      <c r="T267" s="168"/>
      <c r="U267" s="187"/>
      <c r="V267" s="187"/>
      <c r="W267" s="237">
        <v>90718750</v>
      </c>
      <c r="X267" s="280">
        <v>101605000.00000001</v>
      </c>
      <c r="Y267" s="168"/>
      <c r="Z267" s="168">
        <v>2016</v>
      </c>
      <c r="AA267" s="238"/>
    </row>
    <row r="268" spans="1:27">
      <c r="A268" s="162" t="s">
        <v>859</v>
      </c>
      <c r="B268" s="179" t="s">
        <v>759</v>
      </c>
      <c r="C268" s="180" t="s">
        <v>782</v>
      </c>
      <c r="D268" s="165" t="s">
        <v>783</v>
      </c>
      <c r="E268" s="181" t="s">
        <v>784</v>
      </c>
      <c r="F268" s="165" t="s">
        <v>785</v>
      </c>
      <c r="G268" s="181" t="s">
        <v>786</v>
      </c>
      <c r="H268" s="182" t="s">
        <v>791</v>
      </c>
      <c r="I268" s="182" t="s">
        <v>792</v>
      </c>
      <c r="J268" s="166" t="s">
        <v>53</v>
      </c>
      <c r="K268" s="183">
        <v>80</v>
      </c>
      <c r="L268" s="167">
        <v>230000000</v>
      </c>
      <c r="M268" s="168" t="s">
        <v>766</v>
      </c>
      <c r="N268" s="184" t="s">
        <v>386</v>
      </c>
      <c r="O268" s="185" t="s">
        <v>132</v>
      </c>
      <c r="P268" s="168"/>
      <c r="Q268" s="184" t="s">
        <v>833</v>
      </c>
      <c r="R268" s="186" t="s">
        <v>789</v>
      </c>
      <c r="S268" s="168"/>
      <c r="T268" s="168"/>
      <c r="U268" s="187"/>
      <c r="V268" s="187"/>
      <c r="W268" s="237">
        <v>90718750</v>
      </c>
      <c r="X268" s="280">
        <v>101605000.00000001</v>
      </c>
      <c r="Y268" s="168"/>
      <c r="Z268" s="168">
        <v>2016</v>
      </c>
      <c r="AA268" s="238"/>
    </row>
    <row r="269" spans="1:27">
      <c r="A269" s="188" t="s">
        <v>860</v>
      </c>
      <c r="B269" s="189" t="s">
        <v>43</v>
      </c>
      <c r="C269" s="190" t="s">
        <v>794</v>
      </c>
      <c r="D269" s="189" t="s">
        <v>795</v>
      </c>
      <c r="E269" s="189" t="s">
        <v>796</v>
      </c>
      <c r="F269" s="189" t="s">
        <v>795</v>
      </c>
      <c r="G269" s="189" t="s">
        <v>796</v>
      </c>
      <c r="H269" s="189" t="s">
        <v>797</v>
      </c>
      <c r="I269" s="189" t="s">
        <v>798</v>
      </c>
      <c r="J269" s="191" t="s">
        <v>53</v>
      </c>
      <c r="K269" s="192">
        <v>100</v>
      </c>
      <c r="L269" s="193">
        <v>230000000</v>
      </c>
      <c r="M269" s="194" t="s">
        <v>766</v>
      </c>
      <c r="N269" s="184" t="s">
        <v>386</v>
      </c>
      <c r="O269" s="190" t="s">
        <v>132</v>
      </c>
      <c r="P269" s="194"/>
      <c r="Q269" s="184" t="s">
        <v>833</v>
      </c>
      <c r="R269" s="189" t="s">
        <v>800</v>
      </c>
      <c r="S269" s="195"/>
      <c r="T269" s="189"/>
      <c r="U269" s="189"/>
      <c r="V269" s="189"/>
      <c r="W269" s="239">
        <v>6000000</v>
      </c>
      <c r="X269" s="240">
        <f t="shared" ref="X269" si="23">W269*1.12</f>
        <v>6720000.0000000009</v>
      </c>
      <c r="Y269" s="187"/>
      <c r="Z269" s="293">
        <v>2016</v>
      </c>
      <c r="AA269" s="238"/>
    </row>
    <row r="270" spans="1:27">
      <c r="A270" s="135" t="s">
        <v>861</v>
      </c>
      <c r="B270" s="196" t="s">
        <v>43</v>
      </c>
      <c r="C270" s="197" t="s">
        <v>802</v>
      </c>
      <c r="D270" s="197" t="s">
        <v>803</v>
      </c>
      <c r="E270" s="197"/>
      <c r="F270" s="197" t="s">
        <v>804</v>
      </c>
      <c r="G270" s="197"/>
      <c r="H270" s="197" t="s">
        <v>805</v>
      </c>
      <c r="I270" s="185"/>
      <c r="J270" s="198" t="s">
        <v>53</v>
      </c>
      <c r="K270" s="199">
        <v>30</v>
      </c>
      <c r="L270" s="200">
        <v>230000000</v>
      </c>
      <c r="M270" s="159" t="s">
        <v>766</v>
      </c>
      <c r="N270" s="241" t="s">
        <v>386</v>
      </c>
      <c r="O270" s="197" t="s">
        <v>132</v>
      </c>
      <c r="P270" s="197"/>
      <c r="Q270" s="202" t="s">
        <v>833</v>
      </c>
      <c r="R270" s="203" t="s">
        <v>807</v>
      </c>
      <c r="S270" s="197"/>
      <c r="T270" s="197"/>
      <c r="U270" s="197"/>
      <c r="V270" s="204"/>
      <c r="W270" s="237">
        <v>38471750</v>
      </c>
      <c r="X270" s="280">
        <v>43088360.000000007</v>
      </c>
      <c r="Y270" s="197"/>
      <c r="Z270" s="205">
        <v>2016</v>
      </c>
      <c r="AA270" s="197"/>
    </row>
    <row r="271" spans="1:27">
      <c r="A271" s="135" t="s">
        <v>862</v>
      </c>
      <c r="B271" s="101" t="s">
        <v>43</v>
      </c>
      <c r="C271" s="169" t="s">
        <v>809</v>
      </c>
      <c r="D271" s="169" t="s">
        <v>810</v>
      </c>
      <c r="E271" s="159"/>
      <c r="F271" s="169" t="s">
        <v>810</v>
      </c>
      <c r="G271" s="159"/>
      <c r="H271" s="169" t="s">
        <v>811</v>
      </c>
      <c r="I271" s="169" t="s">
        <v>812</v>
      </c>
      <c r="J271" s="101" t="s">
        <v>60</v>
      </c>
      <c r="K271" s="206">
        <v>100</v>
      </c>
      <c r="L271" s="159">
        <v>230000000</v>
      </c>
      <c r="M271" s="107" t="s">
        <v>384</v>
      </c>
      <c r="N271" s="199" t="s">
        <v>597</v>
      </c>
      <c r="O271" s="171" t="s">
        <v>813</v>
      </c>
      <c r="P271" s="207"/>
      <c r="Q271" s="208" t="s">
        <v>863</v>
      </c>
      <c r="R271" s="209" t="s">
        <v>815</v>
      </c>
      <c r="S271" s="210"/>
      <c r="T271" s="210"/>
      <c r="U271" s="210"/>
      <c r="V271" s="207"/>
      <c r="W271" s="211">
        <v>49600000</v>
      </c>
      <c r="X271" s="277">
        <f t="shared" ref="X271:X272" si="24">W271*1.12</f>
        <v>55552000.000000007</v>
      </c>
      <c r="Y271" s="212"/>
      <c r="Z271" s="213">
        <v>2016</v>
      </c>
      <c r="AA271" s="201"/>
    </row>
    <row r="272" spans="1:27">
      <c r="A272" s="214" t="s">
        <v>864</v>
      </c>
      <c r="B272" s="215" t="s">
        <v>759</v>
      </c>
      <c r="C272" s="216" t="s">
        <v>817</v>
      </c>
      <c r="D272" s="217" t="s">
        <v>818</v>
      </c>
      <c r="E272" s="218" t="s">
        <v>819</v>
      </c>
      <c r="F272" s="217" t="s">
        <v>818</v>
      </c>
      <c r="G272" s="218" t="s">
        <v>819</v>
      </c>
      <c r="H272" s="219" t="s">
        <v>820</v>
      </c>
      <c r="I272" s="218" t="s">
        <v>821</v>
      </c>
      <c r="J272" s="220" t="s">
        <v>53</v>
      </c>
      <c r="K272" s="220">
        <v>90</v>
      </c>
      <c r="L272" s="221">
        <v>230000000</v>
      </c>
      <c r="M272" s="107" t="s">
        <v>384</v>
      </c>
      <c r="N272" s="225" t="s">
        <v>386</v>
      </c>
      <c r="O272" s="223" t="s">
        <v>132</v>
      </c>
      <c r="P272" s="224"/>
      <c r="Q272" s="242" t="s">
        <v>865</v>
      </c>
      <c r="R272" s="218" t="s">
        <v>823</v>
      </c>
      <c r="S272" s="224"/>
      <c r="T272" s="224"/>
      <c r="U272" s="226"/>
      <c r="V272" s="226"/>
      <c r="W272" s="243">
        <v>433500000</v>
      </c>
      <c r="X272" s="277">
        <f t="shared" si="24"/>
        <v>485520000.00000006</v>
      </c>
      <c r="Y272" s="183"/>
      <c r="Z272" s="257">
        <v>2016</v>
      </c>
      <c r="AA272" s="238"/>
    </row>
    <row r="273" spans="1:27" ht="14.25">
      <c r="A273" s="81" t="s">
        <v>866</v>
      </c>
      <c r="B273" s="161"/>
      <c r="C273" s="161"/>
      <c r="D273" s="161"/>
      <c r="E273" s="161"/>
      <c r="F273" s="161"/>
      <c r="G273" s="161"/>
      <c r="H273" s="161"/>
      <c r="I273" s="161"/>
      <c r="J273" s="161"/>
      <c r="K273" s="161"/>
      <c r="L273" s="161"/>
      <c r="M273" s="161"/>
      <c r="N273" s="161"/>
      <c r="O273" s="161"/>
      <c r="P273" s="161"/>
      <c r="Q273" s="161"/>
      <c r="R273" s="161"/>
      <c r="S273" s="161"/>
      <c r="T273" s="161"/>
      <c r="U273" s="161"/>
      <c r="V273" s="161"/>
      <c r="W273" s="82">
        <f>SUM(W259:W272)</f>
        <v>747530428.56999993</v>
      </c>
      <c r="X273" s="278">
        <f>SUM(X259:X272)</f>
        <v>837234079.99520016</v>
      </c>
      <c r="Y273" s="161"/>
      <c r="Z273" s="161"/>
      <c r="AA273" s="161"/>
    </row>
    <row r="274" spans="1:27" ht="14.25">
      <c r="A274" s="81" t="s">
        <v>867</v>
      </c>
      <c r="B274" s="161"/>
      <c r="C274" s="161"/>
      <c r="D274" s="161"/>
      <c r="E274" s="161"/>
      <c r="F274" s="161"/>
      <c r="G274" s="161"/>
      <c r="H274" s="161"/>
      <c r="I274" s="161"/>
      <c r="J274" s="161"/>
      <c r="K274" s="161"/>
      <c r="L274" s="161"/>
      <c r="M274" s="161"/>
      <c r="N274" s="161"/>
      <c r="O274" s="161"/>
      <c r="P274" s="161"/>
      <c r="Q274" s="161"/>
      <c r="R274" s="161"/>
      <c r="S274" s="161"/>
      <c r="T274" s="161"/>
      <c r="U274" s="161"/>
      <c r="V274" s="161"/>
      <c r="W274" s="161"/>
      <c r="X274" s="275"/>
      <c r="Y274" s="161"/>
      <c r="Z274" s="161"/>
      <c r="AA274" s="161"/>
    </row>
    <row r="275" spans="1:27" ht="14.25">
      <c r="A275" s="81" t="s">
        <v>611</v>
      </c>
      <c r="B275" s="161"/>
      <c r="C275" s="161"/>
      <c r="D275" s="161"/>
      <c r="E275" s="161"/>
      <c r="F275" s="161"/>
      <c r="G275" s="161"/>
      <c r="H275" s="161"/>
      <c r="I275" s="161"/>
      <c r="J275" s="161"/>
      <c r="K275" s="161"/>
      <c r="L275" s="161"/>
      <c r="M275" s="161"/>
      <c r="N275" s="161"/>
      <c r="O275" s="161"/>
      <c r="P275" s="161"/>
      <c r="Q275" s="161"/>
      <c r="R275" s="161"/>
      <c r="S275" s="161"/>
      <c r="T275" s="161"/>
      <c r="U275" s="161"/>
      <c r="V275" s="161"/>
      <c r="W275" s="161"/>
      <c r="X275" s="275"/>
      <c r="Y275" s="161"/>
      <c r="Z275" s="161"/>
      <c r="AA275" s="161"/>
    </row>
    <row r="276" spans="1:27">
      <c r="A276" s="244" t="s">
        <v>868</v>
      </c>
      <c r="B276" s="227" t="s">
        <v>43</v>
      </c>
      <c r="C276" s="203" t="s">
        <v>869</v>
      </c>
      <c r="D276" s="228" t="s">
        <v>870</v>
      </c>
      <c r="E276" s="228" t="s">
        <v>871</v>
      </c>
      <c r="F276" s="228" t="s">
        <v>872</v>
      </c>
      <c r="G276" s="228" t="s">
        <v>873</v>
      </c>
      <c r="H276" s="228" t="s">
        <v>874</v>
      </c>
      <c r="I276" s="228" t="s">
        <v>875</v>
      </c>
      <c r="J276" s="229" t="s">
        <v>53</v>
      </c>
      <c r="K276" s="230">
        <v>100</v>
      </c>
      <c r="L276" s="231">
        <v>230000000</v>
      </c>
      <c r="M276" s="107" t="s">
        <v>766</v>
      </c>
      <c r="N276" s="203" t="s">
        <v>88</v>
      </c>
      <c r="O276" s="203" t="s">
        <v>132</v>
      </c>
      <c r="P276" s="107"/>
      <c r="Q276" s="203" t="s">
        <v>876</v>
      </c>
      <c r="R276" s="228" t="s">
        <v>800</v>
      </c>
      <c r="S276" s="232"/>
      <c r="T276" s="228"/>
      <c r="U276" s="228"/>
      <c r="V276" s="228"/>
      <c r="W276" s="233">
        <v>0</v>
      </c>
      <c r="X276" s="279">
        <f t="shared" ref="X276:X279" si="25">W276*1.12</f>
        <v>0</v>
      </c>
      <c r="Y276" s="228"/>
      <c r="Z276" s="234">
        <v>2016</v>
      </c>
      <c r="AA276" s="175">
        <v>11.14</v>
      </c>
    </row>
    <row r="277" spans="1:27">
      <c r="A277" s="245" t="s">
        <v>877</v>
      </c>
      <c r="B277" s="124" t="s">
        <v>43</v>
      </c>
      <c r="C277" s="169" t="s">
        <v>878</v>
      </c>
      <c r="D277" s="163" t="s">
        <v>879</v>
      </c>
      <c r="E277" s="163" t="s">
        <v>880</v>
      </c>
      <c r="F277" s="163" t="s">
        <v>879</v>
      </c>
      <c r="G277" s="163" t="s">
        <v>880</v>
      </c>
      <c r="H277" s="169" t="s">
        <v>881</v>
      </c>
      <c r="I277" s="169" t="s">
        <v>882</v>
      </c>
      <c r="J277" s="199" t="s">
        <v>60</v>
      </c>
      <c r="K277" s="199">
        <v>100</v>
      </c>
      <c r="L277" s="184">
        <v>230000000</v>
      </c>
      <c r="M277" s="107" t="s">
        <v>384</v>
      </c>
      <c r="N277" s="201" t="s">
        <v>597</v>
      </c>
      <c r="O277" s="203" t="s">
        <v>132</v>
      </c>
      <c r="P277" s="159"/>
      <c r="Q277" s="159" t="s">
        <v>883</v>
      </c>
      <c r="R277" s="169" t="s">
        <v>229</v>
      </c>
      <c r="S277" s="246"/>
      <c r="T277" s="207"/>
      <c r="U277" s="207"/>
      <c r="V277" s="247"/>
      <c r="W277" s="248">
        <v>0</v>
      </c>
      <c r="X277" s="281">
        <f t="shared" si="25"/>
        <v>0</v>
      </c>
      <c r="Y277" s="249"/>
      <c r="Z277" s="250">
        <v>2016</v>
      </c>
      <c r="AA277" s="251">
        <v>6</v>
      </c>
    </row>
    <row r="278" spans="1:27">
      <c r="A278" s="252" t="s">
        <v>884</v>
      </c>
      <c r="B278" s="182" t="s">
        <v>43</v>
      </c>
      <c r="C278" s="170" t="s">
        <v>885</v>
      </c>
      <c r="D278" s="185" t="s">
        <v>886</v>
      </c>
      <c r="E278" s="185" t="s">
        <v>887</v>
      </c>
      <c r="F278" s="185" t="s">
        <v>886</v>
      </c>
      <c r="G278" s="185" t="s">
        <v>887</v>
      </c>
      <c r="H278" s="185" t="s">
        <v>888</v>
      </c>
      <c r="I278" s="185" t="s">
        <v>889</v>
      </c>
      <c r="J278" s="198" t="s">
        <v>53</v>
      </c>
      <c r="K278" s="253">
        <v>100</v>
      </c>
      <c r="L278" s="167">
        <v>230000000</v>
      </c>
      <c r="M278" s="168" t="s">
        <v>766</v>
      </c>
      <c r="N278" s="203" t="s">
        <v>890</v>
      </c>
      <c r="O278" s="185" t="s">
        <v>132</v>
      </c>
      <c r="P278" s="168"/>
      <c r="Q278" s="159" t="s">
        <v>876</v>
      </c>
      <c r="R278" s="185" t="s">
        <v>800</v>
      </c>
      <c r="S278" s="254"/>
      <c r="T278" s="255"/>
      <c r="U278" s="256"/>
      <c r="V278" s="256"/>
      <c r="W278" s="248">
        <v>0</v>
      </c>
      <c r="X278" s="281">
        <f t="shared" si="25"/>
        <v>0</v>
      </c>
      <c r="Y278" s="198"/>
      <c r="Z278" s="257">
        <v>2016</v>
      </c>
      <c r="AA278" s="258">
        <v>11.14</v>
      </c>
    </row>
    <row r="279" spans="1:27">
      <c r="A279" s="259" t="s">
        <v>891</v>
      </c>
      <c r="B279" s="260" t="s">
        <v>759</v>
      </c>
      <c r="C279" s="261" t="s">
        <v>892</v>
      </c>
      <c r="D279" s="260" t="s">
        <v>893</v>
      </c>
      <c r="E279" s="260" t="s">
        <v>894</v>
      </c>
      <c r="F279" s="260" t="s">
        <v>893</v>
      </c>
      <c r="G279" s="260" t="s">
        <v>894</v>
      </c>
      <c r="H279" s="260" t="s">
        <v>895</v>
      </c>
      <c r="I279" s="260" t="s">
        <v>896</v>
      </c>
      <c r="J279" s="262" t="s">
        <v>53</v>
      </c>
      <c r="K279" s="260">
        <v>50</v>
      </c>
      <c r="L279" s="263">
        <v>230000000</v>
      </c>
      <c r="M279" s="224" t="s">
        <v>897</v>
      </c>
      <c r="N279" s="218" t="s">
        <v>898</v>
      </c>
      <c r="O279" s="223" t="s">
        <v>132</v>
      </c>
      <c r="P279" s="224"/>
      <c r="Q279" s="224" t="s">
        <v>46</v>
      </c>
      <c r="R279" s="260" t="s">
        <v>229</v>
      </c>
      <c r="S279" s="264"/>
      <c r="T279" s="265"/>
      <c r="U279" s="266"/>
      <c r="V279" s="266"/>
      <c r="W279" s="266">
        <v>0</v>
      </c>
      <c r="X279" s="282">
        <f t="shared" si="25"/>
        <v>0</v>
      </c>
      <c r="Y279" s="294"/>
      <c r="Z279" s="293">
        <v>2016</v>
      </c>
      <c r="AA279" s="236" t="s">
        <v>611</v>
      </c>
    </row>
    <row r="280" spans="1:27" ht="14.25">
      <c r="A280" s="81" t="s">
        <v>899</v>
      </c>
      <c r="B280" s="161"/>
      <c r="C280" s="161"/>
      <c r="D280" s="161"/>
      <c r="E280" s="161"/>
      <c r="F280" s="161"/>
      <c r="G280" s="161"/>
      <c r="H280" s="161"/>
      <c r="I280" s="161"/>
      <c r="J280" s="161"/>
      <c r="K280" s="161"/>
      <c r="L280" s="161"/>
      <c r="M280" s="161"/>
      <c r="N280" s="161"/>
      <c r="O280" s="161"/>
      <c r="P280" s="161"/>
      <c r="Q280" s="161"/>
      <c r="R280" s="161"/>
      <c r="S280" s="161"/>
      <c r="T280" s="161"/>
      <c r="U280" s="161"/>
      <c r="V280" s="161"/>
      <c r="W280" s="82">
        <f>SUM(W276:W277)</f>
        <v>0</v>
      </c>
      <c r="X280" s="278">
        <f>SUM(X276:X277)</f>
        <v>0</v>
      </c>
      <c r="Y280" s="161"/>
      <c r="Z280" s="161"/>
      <c r="AA280" s="161"/>
    </row>
    <row r="281" spans="1:27" ht="14.25">
      <c r="A281" s="81" t="s">
        <v>825</v>
      </c>
      <c r="B281" s="161"/>
      <c r="C281" s="161"/>
      <c r="D281" s="161"/>
      <c r="E281" s="161"/>
      <c r="F281" s="161"/>
      <c r="G281" s="161"/>
      <c r="H281" s="161"/>
      <c r="I281" s="161"/>
      <c r="J281" s="161"/>
      <c r="K281" s="161"/>
      <c r="L281" s="161"/>
      <c r="M281" s="161"/>
      <c r="N281" s="161"/>
      <c r="O281" s="161"/>
      <c r="P281" s="161"/>
      <c r="Q281" s="161"/>
      <c r="R281" s="161"/>
      <c r="S281" s="161"/>
      <c r="T281" s="161"/>
      <c r="U281" s="161"/>
      <c r="V281" s="161"/>
      <c r="W281" s="161"/>
      <c r="X281" s="275"/>
      <c r="Y281" s="161"/>
      <c r="Z281" s="161"/>
      <c r="AA281" s="161"/>
    </row>
    <row r="282" spans="1:27">
      <c r="A282" s="244" t="s">
        <v>900</v>
      </c>
      <c r="B282" s="227" t="s">
        <v>43</v>
      </c>
      <c r="C282" s="203" t="s">
        <v>869</v>
      </c>
      <c r="D282" s="228" t="s">
        <v>870</v>
      </c>
      <c r="E282" s="228" t="s">
        <v>871</v>
      </c>
      <c r="F282" s="228" t="s">
        <v>872</v>
      </c>
      <c r="G282" s="228" t="s">
        <v>873</v>
      </c>
      <c r="H282" s="228" t="s">
        <v>874</v>
      </c>
      <c r="I282" s="228" t="s">
        <v>875</v>
      </c>
      <c r="J282" s="229" t="s">
        <v>53</v>
      </c>
      <c r="K282" s="230">
        <v>100</v>
      </c>
      <c r="L282" s="231">
        <v>230000000</v>
      </c>
      <c r="M282" s="107" t="s">
        <v>766</v>
      </c>
      <c r="N282" s="229" t="s">
        <v>386</v>
      </c>
      <c r="O282" s="203" t="s">
        <v>132</v>
      </c>
      <c r="P282" s="107"/>
      <c r="Q282" s="203" t="s">
        <v>822</v>
      </c>
      <c r="R282" s="228" t="s">
        <v>800</v>
      </c>
      <c r="S282" s="232"/>
      <c r="T282" s="228"/>
      <c r="U282" s="228"/>
      <c r="V282" s="228"/>
      <c r="W282" s="228">
        <v>10974316</v>
      </c>
      <c r="X282" s="279">
        <f t="shared" ref="X282:X286" si="26">W282*1.12</f>
        <v>12291233.920000002</v>
      </c>
      <c r="Y282" s="228"/>
      <c r="Z282" s="234">
        <v>2016</v>
      </c>
      <c r="AA282" s="175"/>
    </row>
    <row r="283" spans="1:27">
      <c r="A283" s="245" t="s">
        <v>901</v>
      </c>
      <c r="B283" s="182" t="s">
        <v>43</v>
      </c>
      <c r="C283" s="170" t="s">
        <v>902</v>
      </c>
      <c r="D283" s="185" t="s">
        <v>903</v>
      </c>
      <c r="E283" s="185" t="s">
        <v>904</v>
      </c>
      <c r="F283" s="185" t="s">
        <v>903</v>
      </c>
      <c r="G283" s="185" t="s">
        <v>904</v>
      </c>
      <c r="H283" s="185" t="s">
        <v>905</v>
      </c>
      <c r="I283" s="185" t="s">
        <v>906</v>
      </c>
      <c r="J283" s="198" t="s">
        <v>60</v>
      </c>
      <c r="K283" s="253">
        <v>50</v>
      </c>
      <c r="L283" s="167">
        <v>230000000</v>
      </c>
      <c r="M283" s="168" t="s">
        <v>612</v>
      </c>
      <c r="N283" s="229" t="s">
        <v>386</v>
      </c>
      <c r="O283" s="185" t="s">
        <v>132</v>
      </c>
      <c r="P283" s="168"/>
      <c r="Q283" s="159" t="s">
        <v>806</v>
      </c>
      <c r="R283" s="185" t="s">
        <v>907</v>
      </c>
      <c r="S283" s="254"/>
      <c r="T283" s="255"/>
      <c r="U283" s="256"/>
      <c r="V283" s="256"/>
      <c r="W283" s="228">
        <v>1450000</v>
      </c>
      <c r="X283" s="279">
        <f t="shared" si="26"/>
        <v>1624000.0000000002</v>
      </c>
      <c r="Y283" s="198"/>
      <c r="Z283" s="257">
        <v>2016</v>
      </c>
      <c r="AA283" s="258"/>
    </row>
    <row r="284" spans="1:27" ht="13.5">
      <c r="A284" s="245" t="s">
        <v>908</v>
      </c>
      <c r="B284" s="124" t="s">
        <v>43</v>
      </c>
      <c r="C284" s="169" t="s">
        <v>878</v>
      </c>
      <c r="D284" s="163" t="s">
        <v>879</v>
      </c>
      <c r="E284" s="163" t="s">
        <v>880</v>
      </c>
      <c r="F284" s="163" t="s">
        <v>879</v>
      </c>
      <c r="G284" s="163" t="s">
        <v>880</v>
      </c>
      <c r="H284" s="169" t="s">
        <v>879</v>
      </c>
      <c r="I284" s="169" t="s">
        <v>880</v>
      </c>
      <c r="J284" s="199" t="s">
        <v>60</v>
      </c>
      <c r="K284" s="199">
        <v>100</v>
      </c>
      <c r="L284" s="184">
        <v>230000000</v>
      </c>
      <c r="M284" s="107" t="s">
        <v>384</v>
      </c>
      <c r="N284" s="201" t="s">
        <v>597</v>
      </c>
      <c r="O284" s="203" t="s">
        <v>132</v>
      </c>
      <c r="P284" s="159"/>
      <c r="Q284" s="159" t="s">
        <v>883</v>
      </c>
      <c r="R284" s="169" t="s">
        <v>229</v>
      </c>
      <c r="S284" s="246"/>
      <c r="T284" s="207"/>
      <c r="U284" s="207"/>
      <c r="V284" s="247"/>
      <c r="W284" s="267">
        <v>75280</v>
      </c>
      <c r="X284" s="283">
        <f t="shared" si="26"/>
        <v>84313.600000000006</v>
      </c>
      <c r="Y284" s="249"/>
      <c r="Z284" s="250">
        <v>2016</v>
      </c>
      <c r="AA284" s="268"/>
    </row>
    <row r="285" spans="1:27">
      <c r="A285" s="252" t="s">
        <v>909</v>
      </c>
      <c r="B285" s="182" t="s">
        <v>43</v>
      </c>
      <c r="C285" s="170" t="s">
        <v>885</v>
      </c>
      <c r="D285" s="185" t="s">
        <v>886</v>
      </c>
      <c r="E285" s="185" t="s">
        <v>887</v>
      </c>
      <c r="F285" s="185" t="s">
        <v>886</v>
      </c>
      <c r="G285" s="185" t="s">
        <v>887</v>
      </c>
      <c r="H285" s="185" t="s">
        <v>888</v>
      </c>
      <c r="I285" s="185" t="s">
        <v>889</v>
      </c>
      <c r="J285" s="198" t="s">
        <v>53</v>
      </c>
      <c r="K285" s="253">
        <v>100</v>
      </c>
      <c r="L285" s="167">
        <v>230000000</v>
      </c>
      <c r="M285" s="168" t="s">
        <v>766</v>
      </c>
      <c r="N285" s="229" t="s">
        <v>386</v>
      </c>
      <c r="O285" s="185" t="s">
        <v>132</v>
      </c>
      <c r="P285" s="168"/>
      <c r="Q285" s="159" t="s">
        <v>833</v>
      </c>
      <c r="R285" s="185" t="s">
        <v>800</v>
      </c>
      <c r="S285" s="254"/>
      <c r="T285" s="255"/>
      <c r="U285" s="256"/>
      <c r="V285" s="256"/>
      <c r="W285" s="237">
        <v>4750000</v>
      </c>
      <c r="X285" s="284">
        <f t="shared" si="26"/>
        <v>5320000.0000000009</v>
      </c>
      <c r="Y285" s="198"/>
      <c r="Z285" s="257">
        <v>2016</v>
      </c>
      <c r="AA285" s="258"/>
    </row>
    <row r="286" spans="1:27">
      <c r="A286" s="245" t="s">
        <v>910</v>
      </c>
      <c r="B286" s="182" t="s">
        <v>43</v>
      </c>
      <c r="C286" s="170" t="s">
        <v>911</v>
      </c>
      <c r="D286" s="185" t="s">
        <v>912</v>
      </c>
      <c r="E286" s="185" t="s">
        <v>913</v>
      </c>
      <c r="F286" s="185" t="s">
        <v>912</v>
      </c>
      <c r="G286" s="185" t="s">
        <v>913</v>
      </c>
      <c r="H286" s="185" t="s">
        <v>914</v>
      </c>
      <c r="I286" s="185" t="s">
        <v>915</v>
      </c>
      <c r="J286" s="198" t="s">
        <v>60</v>
      </c>
      <c r="K286" s="253">
        <v>100</v>
      </c>
      <c r="L286" s="167">
        <v>230000000</v>
      </c>
      <c r="M286" s="168" t="s">
        <v>384</v>
      </c>
      <c r="N286" s="229" t="s">
        <v>613</v>
      </c>
      <c r="O286" s="185" t="s">
        <v>916</v>
      </c>
      <c r="P286" s="168" t="s">
        <v>0</v>
      </c>
      <c r="Q286" s="159" t="s">
        <v>917</v>
      </c>
      <c r="R286" s="185" t="s">
        <v>918</v>
      </c>
      <c r="S286" s="254"/>
      <c r="T286" s="255"/>
      <c r="U286" s="256"/>
      <c r="V286" s="256"/>
      <c r="W286" s="228">
        <v>2000000</v>
      </c>
      <c r="X286" s="279">
        <f t="shared" si="26"/>
        <v>2240000</v>
      </c>
      <c r="Y286" s="198"/>
      <c r="Z286" s="257">
        <v>2016</v>
      </c>
      <c r="AA286" s="258"/>
    </row>
    <row r="287" spans="1:27" ht="14.25">
      <c r="A287" s="81" t="s">
        <v>919</v>
      </c>
      <c r="B287" s="161"/>
      <c r="C287" s="161"/>
      <c r="D287" s="161"/>
      <c r="E287" s="161"/>
      <c r="F287" s="161"/>
      <c r="G287" s="161"/>
      <c r="H287" s="161"/>
      <c r="I287" s="161"/>
      <c r="J287" s="161"/>
      <c r="K287" s="161"/>
      <c r="L287" s="161"/>
      <c r="M287" s="161"/>
      <c r="N287" s="161"/>
      <c r="O287" s="161"/>
      <c r="P287" s="161"/>
      <c r="Q287" s="161"/>
      <c r="R287" s="161"/>
      <c r="S287" s="161"/>
      <c r="T287" s="161"/>
      <c r="U287" s="161"/>
      <c r="V287" s="161"/>
      <c r="W287" s="82">
        <f>SUM(W282:W286)</f>
        <v>19249596</v>
      </c>
      <c r="X287" s="278">
        <f>SUM(X282:X286)</f>
        <v>21559547.520000003</v>
      </c>
      <c r="Y287" s="161"/>
      <c r="Z287" s="161"/>
      <c r="AA287" s="161"/>
    </row>
    <row r="290" spans="1:39" s="87" customFormat="1" ht="15.75">
      <c r="A290" s="83"/>
      <c r="B290" s="83"/>
      <c r="C290" s="84" t="s">
        <v>922</v>
      </c>
      <c r="D290" s="85"/>
      <c r="E290" s="85"/>
      <c r="F290" s="85"/>
      <c r="G290" s="85"/>
      <c r="H290" s="85"/>
      <c r="I290" s="86"/>
      <c r="J290" s="86"/>
      <c r="K290" s="85"/>
      <c r="L290" s="85"/>
      <c r="M290" s="86"/>
      <c r="N290" s="86"/>
      <c r="O290" s="86"/>
      <c r="P290" s="86"/>
      <c r="Q290" s="86"/>
      <c r="R290" s="86"/>
      <c r="S290" s="86"/>
      <c r="T290" s="86"/>
      <c r="U290" s="86"/>
      <c r="V290" s="86"/>
      <c r="W290" s="86"/>
      <c r="X290" s="86"/>
      <c r="Y290" s="86"/>
      <c r="Z290" s="83"/>
      <c r="AA290" s="83"/>
      <c r="AB290" s="83"/>
      <c r="AC290" s="83"/>
      <c r="AD290" s="83"/>
      <c r="AE290" s="83"/>
      <c r="AF290" s="83"/>
      <c r="AG290" s="83"/>
      <c r="AH290" s="83"/>
      <c r="AI290" s="83"/>
      <c r="AJ290" s="83"/>
      <c r="AK290" s="83"/>
      <c r="AL290" s="83"/>
      <c r="AM290" s="83"/>
    </row>
    <row r="291" spans="1:39" s="87" customFormat="1" ht="15.75">
      <c r="A291" s="83"/>
      <c r="B291" s="83"/>
      <c r="C291" s="84" t="s">
        <v>923</v>
      </c>
      <c r="D291" s="88"/>
      <c r="E291" s="88"/>
      <c r="F291" s="86"/>
      <c r="G291" s="86"/>
      <c r="H291" s="86"/>
      <c r="I291" s="88"/>
      <c r="J291" s="88"/>
      <c r="K291" s="88"/>
      <c r="L291" s="88"/>
      <c r="M291" s="86"/>
      <c r="N291" s="86"/>
      <c r="O291" s="86"/>
      <c r="P291" s="86"/>
      <c r="Q291" s="86"/>
      <c r="R291" s="86"/>
      <c r="S291" s="86"/>
      <c r="T291" s="86"/>
      <c r="U291" s="86"/>
      <c r="V291" s="86"/>
      <c r="W291" s="86"/>
      <c r="X291" s="86"/>
      <c r="Y291" s="86"/>
      <c r="Z291" s="83"/>
      <c r="AA291" s="83"/>
      <c r="AB291" s="83"/>
      <c r="AC291" s="83"/>
      <c r="AD291" s="83"/>
      <c r="AE291" s="83"/>
      <c r="AF291" s="83"/>
      <c r="AG291" s="83"/>
      <c r="AH291" s="83"/>
      <c r="AI291" s="83"/>
      <c r="AJ291" s="83"/>
      <c r="AK291" s="83"/>
      <c r="AL291" s="83"/>
      <c r="AM291" s="83"/>
    </row>
    <row r="292" spans="1:39" s="87" customFormat="1" ht="15.75">
      <c r="A292" s="83"/>
      <c r="B292" s="83"/>
      <c r="C292" s="84" t="s">
        <v>924</v>
      </c>
      <c r="D292" s="86"/>
      <c r="E292" s="86"/>
      <c r="F292" s="86"/>
      <c r="G292" s="86"/>
      <c r="H292" s="86"/>
      <c r="I292" s="86"/>
      <c r="J292" s="86"/>
      <c r="K292" s="86"/>
      <c r="L292" s="86"/>
      <c r="M292" s="86"/>
      <c r="N292" s="86"/>
      <c r="O292" s="86"/>
      <c r="P292" s="86"/>
      <c r="Q292" s="86"/>
      <c r="R292" s="86"/>
      <c r="S292" s="86"/>
      <c r="T292" s="86"/>
      <c r="U292" s="86"/>
      <c r="V292" s="86"/>
      <c r="W292" s="86"/>
      <c r="X292" s="86"/>
      <c r="Y292" s="86"/>
      <c r="Z292" s="83"/>
      <c r="AA292" s="83"/>
      <c r="AB292" s="83"/>
      <c r="AC292" s="83"/>
      <c r="AD292" s="83"/>
      <c r="AE292" s="83"/>
      <c r="AF292" s="83"/>
      <c r="AG292" s="83"/>
      <c r="AH292" s="83"/>
      <c r="AI292" s="83"/>
      <c r="AJ292" s="83"/>
      <c r="AK292" s="83"/>
      <c r="AL292" s="83"/>
      <c r="AM292" s="83"/>
    </row>
    <row r="293" spans="1:39" s="87" customFormat="1" ht="15.75">
      <c r="A293" s="83"/>
      <c r="B293" s="86"/>
      <c r="C293" s="84" t="s">
        <v>925</v>
      </c>
      <c r="D293" s="86"/>
      <c r="E293" s="86"/>
      <c r="F293" s="86"/>
      <c r="G293" s="86"/>
      <c r="H293" s="86"/>
      <c r="I293" s="86"/>
      <c r="J293" s="86"/>
      <c r="K293" s="86"/>
      <c r="L293" s="86"/>
      <c r="M293" s="86"/>
      <c r="N293" s="86"/>
      <c r="O293" s="86"/>
      <c r="P293" s="86"/>
      <c r="Q293" s="86"/>
      <c r="R293" s="86"/>
      <c r="S293" s="86"/>
      <c r="T293" s="86"/>
      <c r="U293" s="86"/>
      <c r="V293" s="86"/>
      <c r="W293" s="86"/>
      <c r="X293" s="86"/>
      <c r="Y293" s="86"/>
      <c r="Z293" s="83"/>
      <c r="AA293" s="83"/>
      <c r="AB293" s="83"/>
      <c r="AC293" s="83"/>
      <c r="AD293" s="83"/>
      <c r="AE293" s="83"/>
      <c r="AF293" s="83"/>
      <c r="AG293" s="83"/>
      <c r="AH293" s="83"/>
      <c r="AI293" s="83"/>
      <c r="AJ293" s="83"/>
      <c r="AK293" s="83"/>
      <c r="AL293" s="83"/>
      <c r="AM293" s="83"/>
    </row>
    <row r="294" spans="1:39" s="87" customFormat="1" ht="15.75">
      <c r="A294" s="83"/>
      <c r="B294" s="83"/>
      <c r="C294" s="89" t="s">
        <v>926</v>
      </c>
      <c r="D294" s="90"/>
      <c r="E294" s="90"/>
      <c r="F294" s="90"/>
      <c r="G294" s="90"/>
      <c r="H294" s="86"/>
      <c r="I294" s="86"/>
      <c r="J294" s="86"/>
      <c r="K294" s="86"/>
      <c r="L294" s="86"/>
      <c r="M294" s="86"/>
      <c r="N294" s="86"/>
      <c r="O294" s="86"/>
      <c r="P294" s="86"/>
      <c r="Q294" s="86"/>
      <c r="R294" s="86"/>
      <c r="S294" s="86"/>
      <c r="T294" s="86"/>
      <c r="U294" s="86"/>
      <c r="V294" s="86"/>
      <c r="W294" s="86"/>
      <c r="X294" s="86"/>
      <c r="Y294" s="86"/>
      <c r="Z294" s="83"/>
      <c r="AA294" s="83"/>
      <c r="AB294" s="83"/>
      <c r="AC294" s="83"/>
      <c r="AD294" s="83"/>
      <c r="AE294" s="83"/>
      <c r="AF294" s="83"/>
      <c r="AG294" s="83"/>
      <c r="AH294" s="83"/>
      <c r="AI294" s="83"/>
      <c r="AJ294" s="83"/>
      <c r="AK294" s="83"/>
      <c r="AL294" s="83"/>
      <c r="AM294" s="83"/>
    </row>
    <row r="295" spans="1:39" s="87" customFormat="1" ht="15.75">
      <c r="A295" s="83"/>
      <c r="B295" s="91">
        <v>1</v>
      </c>
      <c r="C295" s="295" t="s">
        <v>927</v>
      </c>
      <c r="D295" s="295"/>
      <c r="E295" s="295"/>
      <c r="F295" s="295"/>
      <c r="G295" s="295"/>
      <c r="H295" s="295"/>
      <c r="I295" s="295"/>
      <c r="J295" s="295"/>
      <c r="K295" s="295"/>
      <c r="L295" s="295"/>
      <c r="M295" s="295"/>
      <c r="N295" s="295"/>
      <c r="O295" s="295"/>
      <c r="P295" s="295"/>
      <c r="Q295" s="295"/>
      <c r="R295" s="295"/>
      <c r="S295" s="295"/>
      <c r="T295" s="295"/>
      <c r="U295" s="295"/>
      <c r="V295" s="295"/>
      <c r="W295" s="295"/>
      <c r="X295" s="295"/>
      <c r="Y295" s="84"/>
      <c r="Z295" s="83"/>
      <c r="AA295" s="83"/>
      <c r="AB295" s="83"/>
      <c r="AC295" s="83"/>
      <c r="AD295" s="83"/>
      <c r="AE295" s="83"/>
      <c r="AF295" s="83"/>
      <c r="AG295" s="83"/>
      <c r="AH295" s="83"/>
      <c r="AI295" s="83"/>
      <c r="AJ295" s="83"/>
      <c r="AK295" s="83"/>
      <c r="AL295" s="83"/>
      <c r="AM295" s="83"/>
    </row>
    <row r="296" spans="1:39" s="87" customFormat="1" ht="15.75">
      <c r="A296" s="83"/>
      <c r="B296" s="91"/>
      <c r="C296" s="92" t="s">
        <v>928</v>
      </c>
      <c r="D296" s="93"/>
      <c r="E296" s="93"/>
      <c r="F296" s="93"/>
      <c r="G296" s="93"/>
      <c r="H296" s="93"/>
      <c r="I296" s="93"/>
      <c r="J296" s="93"/>
      <c r="K296" s="93"/>
      <c r="L296" s="93"/>
      <c r="M296" s="93"/>
      <c r="N296" s="93"/>
      <c r="O296" s="93"/>
      <c r="P296" s="93"/>
      <c r="Q296" s="93"/>
      <c r="R296" s="93"/>
      <c r="S296" s="93"/>
      <c r="T296" s="93"/>
      <c r="U296" s="93"/>
      <c r="V296" s="93"/>
      <c r="W296" s="93"/>
      <c r="X296" s="93"/>
      <c r="Y296" s="84"/>
      <c r="Z296" s="83"/>
      <c r="AA296" s="83"/>
      <c r="AB296" s="83"/>
      <c r="AC296" s="83"/>
      <c r="AD296" s="83"/>
      <c r="AE296" s="83"/>
      <c r="AF296" s="83"/>
      <c r="AG296" s="83"/>
      <c r="AH296" s="83"/>
      <c r="AI296" s="83"/>
      <c r="AJ296" s="83"/>
      <c r="AK296" s="83"/>
      <c r="AL296" s="83"/>
      <c r="AM296" s="83"/>
    </row>
    <row r="297" spans="1:39" s="87" customFormat="1" ht="15.75">
      <c r="A297" s="83"/>
      <c r="B297" s="91"/>
      <c r="C297" s="94" t="s">
        <v>929</v>
      </c>
      <c r="D297" s="93"/>
      <c r="E297" s="93"/>
      <c r="F297" s="93"/>
      <c r="G297" s="93"/>
      <c r="H297" s="93"/>
      <c r="I297" s="93"/>
      <c r="J297" s="93"/>
      <c r="K297" s="93"/>
      <c r="L297" s="93"/>
      <c r="M297" s="93"/>
      <c r="N297" s="93"/>
      <c r="O297" s="93"/>
      <c r="P297" s="93"/>
      <c r="Q297" s="93"/>
      <c r="R297" s="93"/>
      <c r="S297" s="93"/>
      <c r="T297" s="93"/>
      <c r="U297" s="93"/>
      <c r="V297" s="93"/>
      <c r="W297" s="93"/>
      <c r="X297" s="93"/>
      <c r="Y297" s="84"/>
      <c r="Z297" s="83"/>
      <c r="AA297" s="83"/>
      <c r="AB297" s="83"/>
      <c r="AC297" s="83"/>
      <c r="AD297" s="83"/>
      <c r="AE297" s="83"/>
      <c r="AF297" s="83"/>
      <c r="AG297" s="83"/>
      <c r="AH297" s="83"/>
      <c r="AI297" s="83"/>
      <c r="AJ297" s="83"/>
      <c r="AK297" s="83"/>
      <c r="AL297" s="83"/>
      <c r="AM297" s="83"/>
    </row>
    <row r="298" spans="1:39" s="87" customFormat="1" ht="15.75">
      <c r="A298" s="83"/>
      <c r="B298" s="91"/>
      <c r="C298" s="84" t="s">
        <v>930</v>
      </c>
      <c r="D298" s="95"/>
      <c r="E298" s="95"/>
      <c r="F298" s="95"/>
      <c r="G298" s="95"/>
      <c r="H298" s="95"/>
      <c r="I298" s="95"/>
      <c r="J298" s="95"/>
      <c r="K298" s="95"/>
      <c r="L298" s="95"/>
      <c r="M298" s="95"/>
      <c r="N298" s="93"/>
      <c r="O298" s="93"/>
      <c r="P298" s="93"/>
      <c r="Q298" s="93"/>
      <c r="R298" s="93"/>
      <c r="S298" s="93"/>
      <c r="T298" s="93"/>
      <c r="U298" s="93"/>
      <c r="V298" s="93"/>
      <c r="W298" s="93"/>
      <c r="X298" s="93"/>
      <c r="Y298" s="84"/>
      <c r="Z298" s="83"/>
      <c r="AA298" s="83"/>
      <c r="AB298" s="83"/>
      <c r="AC298" s="83"/>
      <c r="AD298" s="83"/>
      <c r="AE298" s="83"/>
      <c r="AF298" s="83"/>
      <c r="AG298" s="83"/>
      <c r="AH298" s="83"/>
      <c r="AI298" s="83"/>
      <c r="AJ298" s="83"/>
      <c r="AK298" s="83"/>
      <c r="AL298" s="83"/>
      <c r="AM298" s="83"/>
    </row>
    <row r="299" spans="1:39" s="87" customFormat="1" ht="15.75">
      <c r="A299" s="83"/>
      <c r="B299" s="91"/>
      <c r="C299" s="89" t="s">
        <v>931</v>
      </c>
      <c r="D299" s="95"/>
      <c r="E299" s="95"/>
      <c r="F299" s="95"/>
      <c r="G299" s="95"/>
      <c r="H299" s="95"/>
      <c r="I299" s="95"/>
      <c r="J299" s="95"/>
      <c r="K299" s="95"/>
      <c r="L299" s="95"/>
      <c r="M299" s="95"/>
      <c r="N299" s="93"/>
      <c r="O299" s="93"/>
      <c r="P299" s="93"/>
      <c r="Q299" s="93"/>
      <c r="R299" s="93"/>
      <c r="S299" s="93"/>
      <c r="T299" s="93"/>
      <c r="U299" s="93"/>
      <c r="V299" s="93"/>
      <c r="W299" s="93"/>
      <c r="X299" s="93"/>
      <c r="Y299" s="84"/>
      <c r="Z299" s="83"/>
      <c r="AA299" s="83"/>
      <c r="AB299" s="83"/>
      <c r="AC299" s="83"/>
      <c r="AD299" s="83"/>
      <c r="AE299" s="83"/>
      <c r="AF299" s="83"/>
      <c r="AG299" s="83"/>
      <c r="AH299" s="83"/>
      <c r="AI299" s="83"/>
      <c r="AJ299" s="83"/>
      <c r="AK299" s="83"/>
      <c r="AL299" s="83"/>
      <c r="AM299" s="83"/>
    </row>
    <row r="300" spans="1:39" s="87" customFormat="1" ht="15.75">
      <c r="A300" s="83"/>
      <c r="B300" s="91"/>
      <c r="C300" s="89" t="s">
        <v>932</v>
      </c>
      <c r="D300" s="95"/>
      <c r="E300" s="95"/>
      <c r="F300" s="95"/>
      <c r="G300" s="95"/>
      <c r="H300" s="95"/>
      <c r="I300" s="95"/>
      <c r="J300" s="95"/>
      <c r="K300" s="95"/>
      <c r="L300" s="95"/>
      <c r="M300" s="95"/>
      <c r="N300" s="93"/>
      <c r="O300" s="93"/>
      <c r="P300" s="93"/>
      <c r="Q300" s="93"/>
      <c r="R300" s="93"/>
      <c r="S300" s="93"/>
      <c r="T300" s="93"/>
      <c r="U300" s="93"/>
      <c r="V300" s="93"/>
      <c r="W300" s="93"/>
      <c r="X300" s="93"/>
      <c r="Y300" s="84"/>
      <c r="Z300" s="83"/>
      <c r="AA300" s="83"/>
      <c r="AB300" s="83"/>
      <c r="AC300" s="83"/>
      <c r="AD300" s="83"/>
      <c r="AE300" s="83"/>
      <c r="AF300" s="83"/>
      <c r="AG300" s="83"/>
      <c r="AH300" s="83"/>
      <c r="AI300" s="83"/>
      <c r="AJ300" s="83"/>
      <c r="AK300" s="83"/>
      <c r="AL300" s="83"/>
      <c r="AM300" s="83"/>
    </row>
    <row r="301" spans="1:39" s="87" customFormat="1" ht="15.75">
      <c r="A301" s="83"/>
      <c r="B301" s="91"/>
      <c r="C301" s="94" t="s">
        <v>933</v>
      </c>
      <c r="D301" s="93"/>
      <c r="E301" s="93"/>
      <c r="F301" s="93"/>
      <c r="G301" s="93"/>
      <c r="H301" s="93"/>
      <c r="I301" s="93"/>
      <c r="J301" s="93"/>
      <c r="K301" s="93"/>
      <c r="L301" s="93"/>
      <c r="M301" s="93"/>
      <c r="N301" s="93"/>
      <c r="O301" s="93"/>
      <c r="P301" s="93"/>
      <c r="Q301" s="93"/>
      <c r="R301" s="93"/>
      <c r="S301" s="93"/>
      <c r="T301" s="93"/>
      <c r="U301" s="93"/>
      <c r="V301" s="93"/>
      <c r="W301" s="93"/>
      <c r="X301" s="93"/>
      <c r="Y301" s="84"/>
      <c r="Z301" s="83"/>
      <c r="AA301" s="83"/>
      <c r="AB301" s="83"/>
      <c r="AC301" s="83"/>
      <c r="AD301" s="83"/>
      <c r="AE301" s="83"/>
      <c r="AF301" s="83"/>
      <c r="AG301" s="83"/>
      <c r="AH301" s="83"/>
      <c r="AI301" s="83"/>
      <c r="AJ301" s="83"/>
      <c r="AK301" s="83"/>
      <c r="AL301" s="83"/>
      <c r="AM301" s="83"/>
    </row>
    <row r="302" spans="1:39" s="87" customFormat="1" ht="15.75">
      <c r="A302" s="83"/>
      <c r="B302" s="86"/>
      <c r="C302" s="84" t="s">
        <v>934</v>
      </c>
      <c r="D302" s="96"/>
      <c r="E302" s="96"/>
      <c r="F302" s="96"/>
      <c r="G302" s="96"/>
      <c r="H302" s="96"/>
      <c r="I302" s="96"/>
      <c r="J302" s="96"/>
      <c r="K302" s="96"/>
      <c r="L302" s="96"/>
      <c r="M302" s="96"/>
      <c r="N302" s="96"/>
      <c r="O302" s="96"/>
      <c r="P302" s="96"/>
      <c r="Q302" s="96"/>
      <c r="R302" s="96"/>
      <c r="S302" s="96"/>
      <c r="T302" s="96"/>
      <c r="U302" s="96"/>
      <c r="V302" s="96"/>
      <c r="W302" s="96"/>
      <c r="X302" s="96"/>
      <c r="Y302" s="84"/>
      <c r="Z302" s="83"/>
      <c r="AA302" s="83"/>
      <c r="AB302" s="83"/>
      <c r="AC302" s="83"/>
      <c r="AD302" s="83"/>
      <c r="AE302" s="83"/>
      <c r="AF302" s="83"/>
      <c r="AG302" s="83"/>
      <c r="AH302" s="83"/>
      <c r="AI302" s="83"/>
      <c r="AJ302" s="83"/>
      <c r="AK302" s="83"/>
      <c r="AL302" s="83"/>
      <c r="AM302" s="83"/>
    </row>
    <row r="303" spans="1:39" s="87" customFormat="1" ht="15.75">
      <c r="A303" s="83"/>
      <c r="B303" s="86"/>
      <c r="C303" s="84" t="s">
        <v>935</v>
      </c>
      <c r="D303" s="95"/>
      <c r="E303" s="95"/>
      <c r="F303" s="95"/>
      <c r="G303" s="95"/>
      <c r="H303" s="95"/>
      <c r="I303" s="95"/>
      <c r="J303" s="95"/>
      <c r="K303" s="95"/>
      <c r="L303" s="95"/>
      <c r="M303" s="95"/>
      <c r="N303" s="95"/>
      <c r="O303" s="95"/>
      <c r="P303" s="95"/>
      <c r="Q303" s="95"/>
      <c r="R303" s="95"/>
      <c r="S303" s="95"/>
      <c r="T303" s="95"/>
      <c r="U303" s="95"/>
      <c r="V303" s="95"/>
      <c r="W303" s="95"/>
      <c r="X303" s="95"/>
      <c r="Y303" s="84"/>
      <c r="Z303" s="83"/>
      <c r="AA303" s="83"/>
      <c r="AB303" s="83"/>
      <c r="AC303" s="83"/>
      <c r="AD303" s="83"/>
      <c r="AE303" s="83"/>
      <c r="AF303" s="83"/>
      <c r="AG303" s="83"/>
      <c r="AH303" s="83"/>
      <c r="AI303" s="83"/>
      <c r="AJ303" s="83"/>
      <c r="AK303" s="83"/>
      <c r="AL303" s="83"/>
      <c r="AM303" s="83"/>
    </row>
    <row r="304" spans="1:39" s="87" customFormat="1" ht="15.75">
      <c r="A304" s="83"/>
      <c r="B304" s="86"/>
      <c r="C304" s="295" t="s">
        <v>936</v>
      </c>
      <c r="D304" s="295"/>
      <c r="E304" s="295"/>
      <c r="F304" s="295"/>
      <c r="G304" s="295"/>
      <c r="H304" s="295"/>
      <c r="I304" s="295"/>
      <c r="J304" s="295"/>
      <c r="K304" s="295"/>
      <c r="L304" s="295"/>
      <c r="M304" s="295"/>
      <c r="N304" s="295"/>
      <c r="O304" s="295"/>
      <c r="P304" s="295"/>
      <c r="Q304" s="295"/>
      <c r="R304" s="295"/>
      <c r="S304" s="295"/>
      <c r="T304" s="295"/>
      <c r="U304" s="295"/>
      <c r="V304" s="295"/>
      <c r="W304" s="295"/>
      <c r="X304" s="295"/>
      <c r="Y304" s="84"/>
      <c r="Z304" s="83"/>
      <c r="AA304" s="83"/>
      <c r="AB304" s="83"/>
      <c r="AC304" s="83"/>
      <c r="AD304" s="83"/>
      <c r="AE304" s="83"/>
      <c r="AF304" s="83"/>
      <c r="AG304" s="83"/>
      <c r="AH304" s="83"/>
      <c r="AI304" s="83"/>
      <c r="AJ304" s="83"/>
      <c r="AK304" s="83"/>
      <c r="AL304" s="83"/>
      <c r="AM304" s="83"/>
    </row>
    <row r="305" spans="1:39" s="87" customFormat="1" ht="15.75">
      <c r="A305" s="83"/>
      <c r="B305" s="86"/>
      <c r="C305" s="94" t="s">
        <v>937</v>
      </c>
      <c r="D305" s="93"/>
      <c r="E305" s="93"/>
      <c r="F305" s="93"/>
      <c r="G305" s="93"/>
      <c r="H305" s="93"/>
      <c r="I305" s="93"/>
      <c r="J305" s="93"/>
      <c r="K305" s="93"/>
      <c r="L305" s="93"/>
      <c r="M305" s="93"/>
      <c r="N305" s="93"/>
      <c r="O305" s="93"/>
      <c r="P305" s="93"/>
      <c r="Q305" s="93"/>
      <c r="R305" s="93"/>
      <c r="S305" s="93"/>
      <c r="T305" s="93"/>
      <c r="U305" s="93"/>
      <c r="V305" s="93"/>
      <c r="W305" s="93"/>
      <c r="X305" s="93"/>
      <c r="Y305" s="84"/>
      <c r="Z305" s="83"/>
      <c r="AA305" s="83"/>
      <c r="AB305" s="83"/>
      <c r="AC305" s="83"/>
      <c r="AD305" s="83"/>
      <c r="AE305" s="83"/>
      <c r="AF305" s="83"/>
      <c r="AG305" s="83"/>
      <c r="AH305" s="83"/>
      <c r="AI305" s="83"/>
      <c r="AJ305" s="83"/>
      <c r="AK305" s="83"/>
      <c r="AL305" s="83"/>
      <c r="AM305" s="83"/>
    </row>
    <row r="306" spans="1:39" s="87" customFormat="1" ht="15.75">
      <c r="A306" s="83"/>
      <c r="B306" s="86"/>
      <c r="C306" s="94" t="s">
        <v>938</v>
      </c>
      <c r="D306" s="93"/>
      <c r="E306" s="93"/>
      <c r="F306" s="93"/>
      <c r="G306" s="93"/>
      <c r="H306" s="93"/>
      <c r="I306" s="93"/>
      <c r="J306" s="93"/>
      <c r="K306" s="93"/>
      <c r="L306" s="93"/>
      <c r="M306" s="93"/>
      <c r="N306" s="93"/>
      <c r="O306" s="93"/>
      <c r="P306" s="93"/>
      <c r="Q306" s="93"/>
      <c r="R306" s="93"/>
      <c r="S306" s="93"/>
      <c r="T306" s="93"/>
      <c r="U306" s="93"/>
      <c r="V306" s="93"/>
      <c r="W306" s="93"/>
      <c r="X306" s="93"/>
      <c r="Y306" s="84"/>
      <c r="Z306" s="83"/>
      <c r="AA306" s="83"/>
      <c r="AB306" s="83"/>
      <c r="AC306" s="83"/>
      <c r="AD306" s="83"/>
      <c r="AE306" s="83"/>
      <c r="AF306" s="83"/>
      <c r="AG306" s="83"/>
      <c r="AH306" s="83"/>
      <c r="AI306" s="83"/>
      <c r="AJ306" s="83"/>
      <c r="AK306" s="83"/>
      <c r="AL306" s="83"/>
      <c r="AM306" s="83"/>
    </row>
    <row r="307" spans="1:39" s="87" customFormat="1" ht="15.75">
      <c r="A307" s="83"/>
      <c r="B307" s="86"/>
      <c r="C307" s="296" t="s">
        <v>939</v>
      </c>
      <c r="D307" s="296"/>
      <c r="E307" s="296"/>
      <c r="F307" s="296"/>
      <c r="G307" s="296"/>
      <c r="H307" s="296"/>
      <c r="I307" s="296"/>
      <c r="J307" s="296"/>
      <c r="K307" s="296"/>
      <c r="L307" s="296"/>
      <c r="M307" s="296"/>
      <c r="N307" s="296"/>
      <c r="O307" s="296"/>
      <c r="P307" s="296"/>
      <c r="Q307" s="296"/>
      <c r="R307" s="296"/>
      <c r="S307" s="296"/>
      <c r="T307" s="296"/>
      <c r="U307" s="296"/>
      <c r="V307" s="296"/>
      <c r="W307" s="296"/>
      <c r="X307" s="296"/>
      <c r="Y307" s="84"/>
      <c r="Z307" s="83"/>
      <c r="AA307" s="83"/>
      <c r="AB307" s="83"/>
      <c r="AC307" s="83"/>
      <c r="AD307" s="83"/>
      <c r="AE307" s="83"/>
      <c r="AF307" s="83"/>
      <c r="AG307" s="83"/>
      <c r="AH307" s="83"/>
      <c r="AI307" s="83"/>
      <c r="AJ307" s="83"/>
      <c r="AK307" s="83"/>
      <c r="AL307" s="83"/>
      <c r="AM307" s="83"/>
    </row>
    <row r="308" spans="1:39" s="87" customFormat="1" ht="15.75">
      <c r="A308" s="83"/>
      <c r="B308" s="86"/>
      <c r="C308" s="97" t="s">
        <v>940</v>
      </c>
      <c r="D308" s="97"/>
      <c r="E308" s="97"/>
      <c r="F308" s="97"/>
      <c r="G308" s="97"/>
      <c r="H308" s="97"/>
      <c r="I308" s="97"/>
      <c r="J308" s="97"/>
      <c r="K308" s="97"/>
      <c r="L308" s="97"/>
      <c r="M308" s="95"/>
      <c r="N308" s="95"/>
      <c r="O308" s="95"/>
      <c r="P308" s="95"/>
      <c r="Q308" s="95"/>
      <c r="R308" s="95"/>
      <c r="S308" s="95"/>
      <c r="T308" s="95"/>
      <c r="U308" s="95"/>
      <c r="V308" s="95"/>
      <c r="W308" s="95"/>
      <c r="X308" s="95"/>
      <c r="Y308" s="95"/>
      <c r="Z308" s="83"/>
      <c r="AA308" s="83"/>
      <c r="AB308" s="83"/>
      <c r="AC308" s="83"/>
      <c r="AD308" s="83"/>
      <c r="AE308" s="83"/>
      <c r="AF308" s="83"/>
      <c r="AG308" s="83"/>
      <c r="AH308" s="83"/>
      <c r="AI308" s="83"/>
      <c r="AJ308" s="83"/>
      <c r="AK308" s="83"/>
      <c r="AL308" s="83"/>
      <c r="AM308" s="83"/>
    </row>
    <row r="309" spans="1:39" s="87" customFormat="1" ht="15.75">
      <c r="A309" s="83"/>
      <c r="B309" s="91">
        <v>2</v>
      </c>
      <c r="C309" s="84" t="s">
        <v>941</v>
      </c>
      <c r="D309" s="84"/>
      <c r="E309" s="84"/>
      <c r="F309" s="84"/>
      <c r="G309" s="84"/>
      <c r="H309" s="84"/>
      <c r="I309" s="84"/>
      <c r="J309" s="84"/>
      <c r="K309" s="84"/>
      <c r="L309" s="84"/>
      <c r="M309" s="84"/>
      <c r="N309" s="84"/>
      <c r="O309" s="84"/>
      <c r="P309" s="84"/>
      <c r="Q309" s="84"/>
      <c r="R309" s="84"/>
      <c r="S309" s="84"/>
      <c r="T309" s="84"/>
      <c r="U309" s="84"/>
      <c r="V309" s="84"/>
      <c r="W309" s="84"/>
      <c r="X309" s="84"/>
      <c r="Y309" s="84"/>
      <c r="Z309" s="83"/>
      <c r="AA309" s="83"/>
      <c r="AB309" s="83"/>
      <c r="AC309" s="83"/>
      <c r="AD309" s="83"/>
      <c r="AE309" s="83"/>
      <c r="AF309" s="83"/>
      <c r="AG309" s="83"/>
      <c r="AH309" s="83"/>
      <c r="AI309" s="83"/>
      <c r="AJ309" s="83"/>
      <c r="AK309" s="83"/>
      <c r="AL309" s="83"/>
      <c r="AM309" s="83"/>
    </row>
    <row r="310" spans="1:39" s="87" customFormat="1" ht="15.75">
      <c r="A310" s="83"/>
      <c r="B310" s="91">
        <v>3</v>
      </c>
      <c r="C310" s="84" t="s">
        <v>942</v>
      </c>
      <c r="D310" s="84"/>
      <c r="E310" s="84"/>
      <c r="F310" s="84"/>
      <c r="G310" s="84"/>
      <c r="H310" s="84"/>
      <c r="I310" s="84"/>
      <c r="J310" s="84"/>
      <c r="K310" s="84"/>
      <c r="L310" s="84"/>
      <c r="M310" s="84"/>
      <c r="N310" s="84"/>
      <c r="O310" s="84"/>
      <c r="P310" s="84"/>
      <c r="Q310" s="84"/>
      <c r="R310" s="84"/>
      <c r="S310" s="84"/>
      <c r="T310" s="84"/>
      <c r="U310" s="84"/>
      <c r="V310" s="84"/>
      <c r="W310" s="84"/>
      <c r="X310" s="84"/>
      <c r="Y310" s="84"/>
      <c r="Z310" s="83"/>
      <c r="AA310" s="83"/>
      <c r="AB310" s="83"/>
      <c r="AC310" s="83"/>
      <c r="AD310" s="83"/>
      <c r="AE310" s="83"/>
      <c r="AF310" s="83"/>
      <c r="AG310" s="83"/>
      <c r="AH310" s="83"/>
      <c r="AI310" s="83"/>
      <c r="AJ310" s="83"/>
      <c r="AK310" s="83"/>
      <c r="AL310" s="83"/>
      <c r="AM310" s="83"/>
    </row>
    <row r="311" spans="1:39" s="87" customFormat="1" ht="15.75">
      <c r="A311" s="83"/>
      <c r="B311" s="91">
        <v>4</v>
      </c>
      <c r="C311" s="84" t="s">
        <v>943</v>
      </c>
      <c r="D311" s="84"/>
      <c r="E311" s="84"/>
      <c r="F311" s="84"/>
      <c r="G311" s="84"/>
      <c r="H311" s="84"/>
      <c r="I311" s="84"/>
      <c r="J311" s="84"/>
      <c r="K311" s="84"/>
      <c r="L311" s="84"/>
      <c r="M311" s="84"/>
      <c r="N311" s="84"/>
      <c r="O311" s="84"/>
      <c r="P311" s="84"/>
      <c r="Q311" s="84"/>
      <c r="R311" s="84"/>
      <c r="S311" s="84"/>
      <c r="T311" s="84"/>
      <c r="U311" s="84"/>
      <c r="V311" s="84"/>
      <c r="W311" s="84"/>
      <c r="X311" s="84"/>
      <c r="Y311" s="84"/>
      <c r="Z311" s="83"/>
      <c r="AA311" s="83"/>
      <c r="AB311" s="83"/>
      <c r="AC311" s="83"/>
      <c r="AD311" s="83"/>
      <c r="AE311" s="83"/>
      <c r="AF311" s="83"/>
      <c r="AG311" s="83"/>
      <c r="AH311" s="83"/>
      <c r="AI311" s="83"/>
      <c r="AJ311" s="83"/>
      <c r="AK311" s="83"/>
      <c r="AL311" s="83"/>
      <c r="AM311" s="83"/>
    </row>
    <row r="312" spans="1:39" s="87" customFormat="1" ht="15.75">
      <c r="A312" s="83"/>
      <c r="B312" s="91">
        <v>5</v>
      </c>
      <c r="C312" s="295" t="s">
        <v>944</v>
      </c>
      <c r="D312" s="295"/>
      <c r="E312" s="295"/>
      <c r="F312" s="295"/>
      <c r="G312" s="295"/>
      <c r="H312" s="295"/>
      <c r="I312" s="295"/>
      <c r="J312" s="295"/>
      <c r="K312" s="295"/>
      <c r="L312" s="295"/>
      <c r="M312" s="295"/>
      <c r="N312" s="295"/>
      <c r="O312" s="295"/>
      <c r="P312" s="295"/>
      <c r="Q312" s="295"/>
      <c r="R312" s="295"/>
      <c r="S312" s="295"/>
      <c r="T312" s="295"/>
      <c r="U312" s="295"/>
      <c r="V312" s="295"/>
      <c r="W312" s="295"/>
      <c r="X312" s="295"/>
      <c r="Y312" s="295"/>
      <c r="Z312" s="83"/>
      <c r="AA312" s="83"/>
      <c r="AB312" s="83"/>
      <c r="AC312" s="83"/>
      <c r="AD312" s="83"/>
      <c r="AE312" s="83"/>
      <c r="AF312" s="83"/>
      <c r="AG312" s="83"/>
      <c r="AH312" s="83"/>
      <c r="AI312" s="83"/>
      <c r="AJ312" s="83"/>
      <c r="AK312" s="83"/>
      <c r="AL312" s="83"/>
      <c r="AM312" s="83"/>
    </row>
    <row r="313" spans="1:39" s="87" customFormat="1" ht="15.75">
      <c r="A313" s="83"/>
      <c r="B313" s="91">
        <v>6</v>
      </c>
      <c r="C313" s="94" t="s">
        <v>945</v>
      </c>
      <c r="D313" s="93"/>
      <c r="E313" s="93"/>
      <c r="F313" s="93"/>
      <c r="G313" s="93"/>
      <c r="H313" s="93"/>
      <c r="I313" s="93"/>
      <c r="J313" s="93"/>
      <c r="K313" s="93"/>
      <c r="L313" s="93"/>
      <c r="M313" s="93"/>
      <c r="N313" s="93"/>
      <c r="O313" s="93"/>
      <c r="P313" s="93"/>
      <c r="Q313" s="93"/>
      <c r="R313" s="93"/>
      <c r="S313" s="93"/>
      <c r="T313" s="93"/>
      <c r="U313" s="93"/>
      <c r="V313" s="93"/>
      <c r="W313" s="93"/>
      <c r="X313" s="93"/>
      <c r="Y313" s="93"/>
      <c r="Z313" s="83"/>
      <c r="AA313" s="83"/>
      <c r="AB313" s="83"/>
      <c r="AC313" s="83"/>
      <c r="AD313" s="83"/>
      <c r="AE313" s="83"/>
      <c r="AF313" s="83"/>
      <c r="AG313" s="83"/>
      <c r="AH313" s="83"/>
      <c r="AI313" s="83"/>
      <c r="AJ313" s="83"/>
      <c r="AK313" s="83"/>
      <c r="AL313" s="83"/>
      <c r="AM313" s="83"/>
    </row>
    <row r="314" spans="1:39" s="87" customFormat="1" ht="15.75">
      <c r="A314" s="83"/>
      <c r="B314" s="91">
        <v>7</v>
      </c>
      <c r="C314" s="84" t="s">
        <v>946</v>
      </c>
      <c r="D314" s="84"/>
      <c r="E314" s="84"/>
      <c r="F314" s="84"/>
      <c r="G314" s="84"/>
      <c r="H314" s="84"/>
      <c r="I314" s="84"/>
      <c r="J314" s="84"/>
      <c r="K314" s="84"/>
      <c r="L314" s="84"/>
      <c r="M314" s="84"/>
      <c r="N314" s="84"/>
      <c r="O314" s="84"/>
      <c r="P314" s="84"/>
      <c r="Q314" s="84"/>
      <c r="R314" s="84"/>
      <c r="S314" s="84"/>
      <c r="T314" s="84"/>
      <c r="U314" s="84"/>
      <c r="V314" s="84"/>
      <c r="W314" s="84"/>
      <c r="X314" s="84"/>
      <c r="Y314" s="84"/>
      <c r="Z314" s="83"/>
      <c r="AA314" s="83"/>
      <c r="AB314" s="83"/>
      <c r="AC314" s="83"/>
      <c r="AD314" s="83"/>
      <c r="AE314" s="83"/>
      <c r="AF314" s="83"/>
      <c r="AG314" s="83"/>
      <c r="AH314" s="83"/>
      <c r="AI314" s="83"/>
      <c r="AJ314" s="83"/>
      <c r="AK314" s="83"/>
      <c r="AL314" s="83"/>
      <c r="AM314" s="83"/>
    </row>
    <row r="315" spans="1:39" s="87" customFormat="1" ht="15.75">
      <c r="A315" s="83"/>
      <c r="B315" s="91">
        <v>8</v>
      </c>
      <c r="C315" s="84" t="s">
        <v>947</v>
      </c>
      <c r="D315" s="84"/>
      <c r="E315" s="84"/>
      <c r="F315" s="84"/>
      <c r="G315" s="84"/>
      <c r="H315" s="84"/>
      <c r="I315" s="84"/>
      <c r="J315" s="84"/>
      <c r="K315" s="84"/>
      <c r="L315" s="84"/>
      <c r="M315" s="84"/>
      <c r="N315" s="84"/>
      <c r="O315" s="84"/>
      <c r="P315" s="84"/>
      <c r="Q315" s="84"/>
      <c r="R315" s="84"/>
      <c r="S315" s="84"/>
      <c r="T315" s="84"/>
      <c r="U315" s="84"/>
      <c r="V315" s="84"/>
      <c r="W315" s="84"/>
      <c r="X315" s="84"/>
      <c r="Y315" s="84"/>
      <c r="Z315" s="83"/>
      <c r="AA315" s="83"/>
      <c r="AB315" s="83"/>
      <c r="AC315" s="83"/>
      <c r="AD315" s="83"/>
      <c r="AE315" s="83"/>
      <c r="AF315" s="83"/>
      <c r="AG315" s="83"/>
      <c r="AH315" s="83"/>
      <c r="AI315" s="83"/>
      <c r="AJ315" s="83"/>
      <c r="AK315" s="83"/>
      <c r="AL315" s="83"/>
      <c r="AM315" s="83"/>
    </row>
    <row r="316" spans="1:39" s="87" customFormat="1" ht="15.75">
      <c r="A316" s="83"/>
      <c r="B316" s="91">
        <v>9</v>
      </c>
      <c r="C316" s="84" t="s">
        <v>948</v>
      </c>
      <c r="D316" s="84"/>
      <c r="E316" s="84"/>
      <c r="F316" s="84"/>
      <c r="G316" s="84"/>
      <c r="H316" s="84"/>
      <c r="I316" s="84"/>
      <c r="J316" s="84"/>
      <c r="K316" s="84"/>
      <c r="L316" s="84"/>
      <c r="M316" s="84"/>
      <c r="N316" s="84"/>
      <c r="O316" s="84"/>
      <c r="P316" s="84"/>
      <c r="Q316" s="84"/>
      <c r="R316" s="84"/>
      <c r="S316" s="84"/>
      <c r="T316" s="84"/>
      <c r="U316" s="84"/>
      <c r="V316" s="84"/>
      <c r="W316" s="84"/>
      <c r="X316" s="84"/>
      <c r="Y316" s="84"/>
      <c r="Z316" s="83"/>
      <c r="AA316" s="83"/>
      <c r="AB316" s="83"/>
      <c r="AC316" s="83"/>
      <c r="AD316" s="83"/>
      <c r="AE316" s="83"/>
      <c r="AF316" s="83"/>
      <c r="AG316" s="83"/>
      <c r="AH316" s="83"/>
      <c r="AI316" s="83"/>
      <c r="AJ316" s="83"/>
      <c r="AK316" s="83"/>
      <c r="AL316" s="83"/>
      <c r="AM316" s="83"/>
    </row>
    <row r="317" spans="1:39" s="87" customFormat="1" ht="15.75">
      <c r="A317" s="83"/>
      <c r="B317" s="91">
        <v>10</v>
      </c>
      <c r="C317" s="84" t="s">
        <v>949</v>
      </c>
      <c r="D317" s="84"/>
      <c r="E317" s="84"/>
      <c r="F317" s="84"/>
      <c r="G317" s="84"/>
      <c r="H317" s="84"/>
      <c r="I317" s="84"/>
      <c r="J317" s="84"/>
      <c r="K317" s="84"/>
      <c r="L317" s="84"/>
      <c r="M317" s="84"/>
      <c r="N317" s="84"/>
      <c r="O317" s="84"/>
      <c r="P317" s="84"/>
      <c r="Q317" s="84"/>
      <c r="R317" s="84"/>
      <c r="S317" s="84"/>
      <c r="T317" s="84"/>
      <c r="U317" s="84"/>
      <c r="V317" s="84"/>
      <c r="W317" s="84"/>
      <c r="X317" s="84"/>
      <c r="Y317" s="84"/>
      <c r="Z317" s="83"/>
      <c r="AA317" s="83"/>
      <c r="AB317" s="83"/>
      <c r="AC317" s="83"/>
      <c r="AD317" s="83"/>
      <c r="AE317" s="83"/>
      <c r="AF317" s="83"/>
      <c r="AG317" s="83"/>
      <c r="AH317" s="83"/>
      <c r="AI317" s="83"/>
      <c r="AJ317" s="83"/>
      <c r="AK317" s="83"/>
      <c r="AL317" s="83"/>
      <c r="AM317" s="83"/>
    </row>
    <row r="318" spans="1:39" s="87" customFormat="1" ht="15.75">
      <c r="A318" s="83"/>
      <c r="B318" s="91">
        <v>11</v>
      </c>
      <c r="C318" s="295" t="s">
        <v>950</v>
      </c>
      <c r="D318" s="295"/>
      <c r="E318" s="295"/>
      <c r="F318" s="295"/>
      <c r="G318" s="295"/>
      <c r="H318" s="295"/>
      <c r="I318" s="295"/>
      <c r="J318" s="295"/>
      <c r="K318" s="295"/>
      <c r="L318" s="295"/>
      <c r="M318" s="295"/>
      <c r="N318" s="295"/>
      <c r="O318" s="295"/>
      <c r="P318" s="295"/>
      <c r="Q318" s="295"/>
      <c r="R318" s="295"/>
      <c r="S318" s="295"/>
      <c r="T318" s="295"/>
      <c r="U318" s="295"/>
      <c r="V318" s="295"/>
      <c r="W318" s="295"/>
      <c r="X318" s="295"/>
      <c r="Y318" s="295"/>
      <c r="Z318" s="83"/>
      <c r="AA318" s="83"/>
      <c r="AB318" s="83"/>
      <c r="AC318" s="83"/>
      <c r="AD318" s="83"/>
      <c r="AE318" s="83"/>
      <c r="AF318" s="83"/>
      <c r="AG318" s="83"/>
      <c r="AH318" s="83"/>
      <c r="AI318" s="83"/>
      <c r="AJ318" s="83"/>
      <c r="AK318" s="83"/>
      <c r="AL318" s="83"/>
      <c r="AM318" s="83"/>
    </row>
    <row r="319" spans="1:39" s="87" customFormat="1" ht="15.75">
      <c r="A319" s="83"/>
      <c r="B319" s="91">
        <v>12</v>
      </c>
      <c r="C319" s="295" t="s">
        <v>951</v>
      </c>
      <c r="D319" s="295"/>
      <c r="E319" s="295"/>
      <c r="F319" s="295"/>
      <c r="G319" s="295"/>
      <c r="H319" s="295"/>
      <c r="I319" s="295"/>
      <c r="J319" s="295"/>
      <c r="K319" s="295"/>
      <c r="L319" s="295"/>
      <c r="M319" s="295"/>
      <c r="N319" s="295"/>
      <c r="O319" s="295"/>
      <c r="P319" s="295"/>
      <c r="Q319" s="295"/>
      <c r="R319" s="84"/>
      <c r="S319" s="84"/>
      <c r="T319" s="84"/>
      <c r="U319" s="84"/>
      <c r="V319" s="84"/>
      <c r="W319" s="84"/>
      <c r="X319" s="84"/>
      <c r="Y319" s="84"/>
      <c r="Z319" s="83"/>
      <c r="AA319" s="83"/>
      <c r="AB319" s="83"/>
      <c r="AC319" s="83"/>
      <c r="AD319" s="83"/>
      <c r="AE319" s="83"/>
      <c r="AF319" s="83"/>
      <c r="AG319" s="83"/>
      <c r="AH319" s="83"/>
      <c r="AI319" s="83"/>
      <c r="AJ319" s="83"/>
      <c r="AK319" s="83"/>
      <c r="AL319" s="83"/>
      <c r="AM319" s="83"/>
    </row>
    <row r="320" spans="1:39" s="87" customFormat="1" ht="15.75">
      <c r="A320" s="83"/>
      <c r="B320" s="91"/>
      <c r="C320" s="295"/>
      <c r="D320" s="295"/>
      <c r="E320" s="295"/>
      <c r="F320" s="295"/>
      <c r="G320" s="295"/>
      <c r="H320" s="295"/>
      <c r="I320" s="295"/>
      <c r="J320" s="295"/>
      <c r="K320" s="295"/>
      <c r="L320" s="295"/>
      <c r="M320" s="295"/>
      <c r="N320" s="295"/>
      <c r="O320" s="295"/>
      <c r="P320" s="295"/>
      <c r="Q320" s="295"/>
      <c r="R320" s="84"/>
      <c r="S320" s="84"/>
      <c r="T320" s="84"/>
      <c r="U320" s="84"/>
      <c r="V320" s="84"/>
      <c r="W320" s="84"/>
      <c r="X320" s="84"/>
      <c r="Y320" s="84"/>
      <c r="Z320" s="83"/>
      <c r="AA320" s="83"/>
      <c r="AB320" s="83"/>
      <c r="AC320" s="83"/>
      <c r="AD320" s="83"/>
      <c r="AE320" s="83"/>
      <c r="AF320" s="83"/>
      <c r="AG320" s="83"/>
      <c r="AH320" s="83"/>
      <c r="AI320" s="83"/>
      <c r="AJ320" s="83"/>
      <c r="AK320" s="83"/>
      <c r="AL320" s="83"/>
      <c r="AM320" s="83"/>
    </row>
    <row r="321" spans="1:39" s="87" customFormat="1" ht="15.75">
      <c r="A321" s="83"/>
      <c r="B321" s="91">
        <v>13</v>
      </c>
      <c r="C321" s="295" t="s">
        <v>952</v>
      </c>
      <c r="D321" s="295"/>
      <c r="E321" s="295"/>
      <c r="F321" s="295"/>
      <c r="G321" s="295"/>
      <c r="H321" s="295"/>
      <c r="I321" s="295"/>
      <c r="J321" s="295"/>
      <c r="K321" s="295"/>
      <c r="L321" s="295"/>
      <c r="M321" s="295"/>
      <c r="N321" s="295"/>
      <c r="O321" s="295"/>
      <c r="P321" s="295"/>
      <c r="Q321" s="295"/>
      <c r="R321" s="84"/>
      <c r="S321" s="84"/>
      <c r="T321" s="84"/>
      <c r="U321" s="84"/>
      <c r="V321" s="84"/>
      <c r="W321" s="84"/>
      <c r="X321" s="84"/>
      <c r="Y321" s="84"/>
      <c r="Z321" s="83"/>
      <c r="AA321" s="83"/>
      <c r="AB321" s="83"/>
      <c r="AC321" s="83"/>
      <c r="AD321" s="83"/>
      <c r="AE321" s="83"/>
      <c r="AF321" s="83"/>
      <c r="AG321" s="83"/>
      <c r="AH321" s="83"/>
      <c r="AI321" s="83"/>
      <c r="AJ321" s="83"/>
      <c r="AK321" s="83"/>
      <c r="AL321" s="83"/>
      <c r="AM321" s="83"/>
    </row>
    <row r="322" spans="1:39" s="87" customFormat="1" ht="15.75">
      <c r="A322" s="83"/>
      <c r="B322" s="98">
        <v>14</v>
      </c>
      <c r="C322" s="297" t="s">
        <v>953</v>
      </c>
      <c r="D322" s="297"/>
      <c r="E322" s="297"/>
      <c r="F322" s="297"/>
      <c r="G322" s="297"/>
      <c r="H322" s="297"/>
      <c r="I322" s="297"/>
      <c r="J322" s="297"/>
      <c r="K322" s="297"/>
      <c r="L322" s="297"/>
      <c r="M322" s="297"/>
      <c r="N322" s="297"/>
      <c r="O322" s="297"/>
      <c r="P322" s="297"/>
      <c r="Q322" s="297"/>
      <c r="R322" s="297"/>
      <c r="S322" s="297"/>
      <c r="T322" s="297"/>
      <c r="U322" s="297"/>
      <c r="V322" s="297"/>
      <c r="W322" s="297"/>
      <c r="X322" s="297"/>
      <c r="Y322" s="297"/>
      <c r="Z322" s="83"/>
      <c r="AA322" s="83"/>
      <c r="AB322" s="83"/>
      <c r="AC322" s="83"/>
      <c r="AD322" s="83"/>
      <c r="AE322" s="83"/>
      <c r="AF322" s="83"/>
      <c r="AG322" s="83"/>
      <c r="AH322" s="83"/>
      <c r="AI322" s="83"/>
      <c r="AJ322" s="83"/>
      <c r="AK322" s="83"/>
      <c r="AL322" s="83"/>
      <c r="AM322" s="83"/>
    </row>
    <row r="323" spans="1:39" s="87" customFormat="1" ht="15.75">
      <c r="A323" s="83"/>
      <c r="B323" s="91">
        <v>15</v>
      </c>
      <c r="C323" s="295" t="s">
        <v>954</v>
      </c>
      <c r="D323" s="295"/>
      <c r="E323" s="295"/>
      <c r="F323" s="295"/>
      <c r="G323" s="295"/>
      <c r="H323" s="295"/>
      <c r="I323" s="295"/>
      <c r="J323" s="295"/>
      <c r="K323" s="295"/>
      <c r="L323" s="295"/>
      <c r="M323" s="295"/>
      <c r="N323" s="295"/>
      <c r="O323" s="295"/>
      <c r="P323" s="295"/>
      <c r="Q323" s="295"/>
      <c r="R323" s="295"/>
      <c r="S323" s="295"/>
      <c r="T323" s="295"/>
      <c r="U323" s="295"/>
      <c r="V323" s="295"/>
      <c r="W323" s="295"/>
      <c r="X323" s="295"/>
      <c r="Y323" s="295"/>
      <c r="Z323" s="83"/>
      <c r="AA323" s="83"/>
      <c r="AB323" s="83"/>
      <c r="AC323" s="83"/>
      <c r="AD323" s="83"/>
      <c r="AE323" s="83"/>
      <c r="AF323" s="83"/>
      <c r="AG323" s="83"/>
      <c r="AH323" s="83"/>
      <c r="AI323" s="83"/>
      <c r="AJ323" s="83"/>
      <c r="AK323" s="83"/>
      <c r="AL323" s="83"/>
      <c r="AM323" s="83"/>
    </row>
    <row r="324" spans="1:39" s="87" customFormat="1" ht="15.75">
      <c r="A324" s="83"/>
      <c r="B324" s="91">
        <v>16</v>
      </c>
      <c r="C324" s="84" t="s">
        <v>955</v>
      </c>
      <c r="D324" s="84"/>
      <c r="E324" s="84"/>
      <c r="F324" s="84"/>
      <c r="G324" s="84"/>
      <c r="H324" s="84"/>
      <c r="I324" s="84"/>
      <c r="J324" s="84"/>
      <c r="K324" s="84"/>
      <c r="L324" s="84"/>
      <c r="M324" s="84"/>
      <c r="N324" s="84"/>
      <c r="O324" s="84"/>
      <c r="P324" s="84"/>
      <c r="Q324" s="84"/>
      <c r="R324" s="84"/>
      <c r="S324" s="84"/>
      <c r="T324" s="84"/>
      <c r="U324" s="84"/>
      <c r="V324" s="84"/>
      <c r="W324" s="84"/>
      <c r="X324" s="84"/>
      <c r="Y324" s="84"/>
      <c r="Z324" s="83"/>
      <c r="AA324" s="83"/>
      <c r="AB324" s="83"/>
      <c r="AC324" s="83"/>
      <c r="AD324" s="83"/>
      <c r="AE324" s="83"/>
      <c r="AF324" s="83"/>
      <c r="AG324" s="83"/>
      <c r="AH324" s="83"/>
      <c r="AI324" s="83"/>
      <c r="AJ324" s="83"/>
      <c r="AK324" s="83"/>
      <c r="AL324" s="83"/>
      <c r="AM324" s="83"/>
    </row>
    <row r="325" spans="1:39" s="87" customFormat="1" ht="15.75">
      <c r="A325" s="83"/>
      <c r="B325" s="91">
        <v>17</v>
      </c>
      <c r="C325" s="84" t="s">
        <v>956</v>
      </c>
      <c r="D325" s="84"/>
      <c r="E325" s="84"/>
      <c r="F325" s="84"/>
      <c r="G325" s="84"/>
      <c r="H325" s="84"/>
      <c r="I325" s="84"/>
      <c r="J325" s="84"/>
      <c r="K325" s="84"/>
      <c r="L325" s="84"/>
      <c r="M325" s="84"/>
      <c r="N325" s="84"/>
      <c r="O325" s="84"/>
      <c r="P325" s="84"/>
      <c r="Q325" s="84"/>
      <c r="R325" s="84"/>
      <c r="S325" s="84"/>
      <c r="T325" s="84"/>
      <c r="U325" s="84"/>
      <c r="V325" s="84"/>
      <c r="W325" s="84"/>
      <c r="X325" s="84"/>
      <c r="Y325" s="84"/>
      <c r="Z325" s="83"/>
      <c r="AA325" s="83"/>
      <c r="AB325" s="83"/>
      <c r="AC325" s="83"/>
      <c r="AD325" s="83"/>
      <c r="AE325" s="83"/>
      <c r="AF325" s="83"/>
      <c r="AG325" s="83"/>
      <c r="AH325" s="83"/>
      <c r="AI325" s="83"/>
      <c r="AJ325" s="83"/>
      <c r="AK325" s="83"/>
      <c r="AL325" s="83"/>
      <c r="AM325" s="83"/>
    </row>
    <row r="326" spans="1:39" s="87" customFormat="1" ht="15.75">
      <c r="A326" s="83"/>
      <c r="B326" s="91">
        <v>18</v>
      </c>
      <c r="C326" s="84" t="s">
        <v>957</v>
      </c>
      <c r="D326" s="84"/>
      <c r="E326" s="84"/>
      <c r="F326" s="84"/>
      <c r="G326" s="84"/>
      <c r="H326" s="84"/>
      <c r="I326" s="84"/>
      <c r="J326" s="84"/>
      <c r="K326" s="84"/>
      <c r="L326" s="84"/>
      <c r="M326" s="84"/>
      <c r="N326" s="84"/>
      <c r="O326" s="84"/>
      <c r="P326" s="84"/>
      <c r="Q326" s="84"/>
      <c r="R326" s="84"/>
      <c r="S326" s="84"/>
      <c r="T326" s="84"/>
      <c r="U326" s="84"/>
      <c r="V326" s="84"/>
      <c r="W326" s="84"/>
      <c r="X326" s="84"/>
      <c r="Y326" s="84"/>
      <c r="Z326" s="83"/>
      <c r="AA326" s="83"/>
      <c r="AB326" s="83"/>
      <c r="AC326" s="83"/>
      <c r="AD326" s="83"/>
      <c r="AE326" s="83"/>
      <c r="AF326" s="83"/>
      <c r="AG326" s="83"/>
      <c r="AH326" s="83"/>
      <c r="AI326" s="83"/>
      <c r="AJ326" s="83"/>
      <c r="AK326" s="83"/>
      <c r="AL326" s="83"/>
      <c r="AM326" s="83"/>
    </row>
    <row r="327" spans="1:39" s="87" customFormat="1" ht="15.75">
      <c r="A327" s="83"/>
      <c r="B327" s="91">
        <v>19</v>
      </c>
      <c r="C327" s="84" t="s">
        <v>958</v>
      </c>
      <c r="D327" s="84"/>
      <c r="E327" s="84"/>
      <c r="F327" s="84"/>
      <c r="G327" s="84"/>
      <c r="H327" s="84"/>
      <c r="I327" s="84"/>
      <c r="J327" s="84"/>
      <c r="K327" s="84"/>
      <c r="L327" s="84"/>
      <c r="M327" s="84"/>
      <c r="N327" s="84"/>
      <c r="O327" s="84"/>
      <c r="P327" s="84"/>
      <c r="Q327" s="84"/>
      <c r="R327" s="84"/>
      <c r="S327" s="84"/>
      <c r="T327" s="84"/>
      <c r="U327" s="84"/>
      <c r="V327" s="84"/>
      <c r="W327" s="84"/>
      <c r="X327" s="84"/>
      <c r="Y327" s="84"/>
      <c r="Z327" s="83"/>
      <c r="AA327" s="83"/>
      <c r="AB327" s="83"/>
      <c r="AC327" s="83"/>
      <c r="AD327" s="83"/>
      <c r="AE327" s="83"/>
      <c r="AF327" s="83"/>
      <c r="AG327" s="83"/>
      <c r="AH327" s="83"/>
      <c r="AI327" s="83"/>
      <c r="AJ327" s="83"/>
      <c r="AK327" s="83"/>
      <c r="AL327" s="83"/>
      <c r="AM327" s="83"/>
    </row>
    <row r="328" spans="1:39" s="87" customFormat="1" ht="15.75">
      <c r="A328" s="83"/>
      <c r="B328" s="91">
        <v>20.21</v>
      </c>
      <c r="C328" s="84" t="s">
        <v>959</v>
      </c>
      <c r="D328" s="84"/>
      <c r="E328" s="84"/>
      <c r="F328" s="84"/>
      <c r="G328" s="84"/>
      <c r="H328" s="84"/>
      <c r="I328" s="84"/>
      <c r="J328" s="84"/>
      <c r="K328" s="84"/>
      <c r="L328" s="84"/>
      <c r="M328" s="84"/>
      <c r="N328" s="93"/>
      <c r="O328" s="93"/>
      <c r="P328" s="93"/>
      <c r="Q328" s="93"/>
      <c r="R328" s="84"/>
      <c r="S328" s="84"/>
      <c r="T328" s="84"/>
      <c r="U328" s="84"/>
      <c r="V328" s="84"/>
      <c r="W328" s="84"/>
      <c r="X328" s="84"/>
      <c r="Y328" s="84"/>
      <c r="Z328" s="83"/>
      <c r="AA328" s="83"/>
      <c r="AB328" s="83"/>
      <c r="AC328" s="83"/>
      <c r="AD328" s="83"/>
      <c r="AE328" s="83"/>
      <c r="AF328" s="83"/>
      <c r="AG328" s="83"/>
      <c r="AH328" s="83"/>
      <c r="AI328" s="83"/>
      <c r="AJ328" s="83"/>
      <c r="AK328" s="83"/>
      <c r="AL328" s="83"/>
      <c r="AM328" s="83"/>
    </row>
    <row r="329" spans="1:39" s="87" customFormat="1" ht="15.75">
      <c r="A329" s="83"/>
      <c r="B329" s="91">
        <v>22</v>
      </c>
      <c r="C329" s="84" t="s">
        <v>960</v>
      </c>
      <c r="D329" s="84"/>
      <c r="E329" s="84"/>
      <c r="F329" s="84"/>
      <c r="G329" s="84"/>
      <c r="H329" s="84"/>
      <c r="I329" s="84"/>
      <c r="J329" s="84"/>
      <c r="K329" s="84"/>
      <c r="L329" s="84"/>
      <c r="M329" s="84"/>
      <c r="N329" s="93"/>
      <c r="O329" s="93"/>
      <c r="P329" s="93"/>
      <c r="Q329" s="93"/>
      <c r="R329" s="84"/>
      <c r="S329" s="84"/>
      <c r="T329" s="84"/>
      <c r="U329" s="84"/>
      <c r="V329" s="84"/>
      <c r="W329" s="84"/>
      <c r="X329" s="84"/>
      <c r="Y329" s="84"/>
      <c r="Z329" s="83"/>
      <c r="AA329" s="83"/>
      <c r="AB329" s="83"/>
      <c r="AC329" s="83"/>
      <c r="AD329" s="83"/>
      <c r="AE329" s="83"/>
      <c r="AF329" s="83"/>
      <c r="AG329" s="83"/>
      <c r="AH329" s="83"/>
      <c r="AI329" s="83"/>
      <c r="AJ329" s="83"/>
      <c r="AK329" s="83"/>
      <c r="AL329" s="83"/>
      <c r="AM329" s="83"/>
    </row>
    <row r="330" spans="1:39" s="87" customFormat="1" ht="15.75">
      <c r="A330" s="83"/>
      <c r="B330" s="91">
        <v>23</v>
      </c>
      <c r="C330" s="295" t="s">
        <v>961</v>
      </c>
      <c r="D330" s="295"/>
      <c r="E330" s="295"/>
      <c r="F330" s="295"/>
      <c r="G330" s="295"/>
      <c r="H330" s="295"/>
      <c r="I330" s="295"/>
      <c r="J330" s="295"/>
      <c r="K330" s="295"/>
      <c r="L330" s="295"/>
      <c r="M330" s="295"/>
      <c r="N330" s="295"/>
      <c r="O330" s="295"/>
      <c r="P330" s="295"/>
      <c r="Q330" s="295"/>
      <c r="R330" s="295"/>
      <c r="S330" s="295"/>
      <c r="T330" s="295"/>
      <c r="U330" s="295"/>
      <c r="V330" s="295"/>
      <c r="W330" s="295"/>
      <c r="X330" s="295"/>
      <c r="Y330" s="295"/>
      <c r="Z330" s="83"/>
      <c r="AA330" s="83"/>
      <c r="AB330" s="83"/>
      <c r="AC330" s="83"/>
      <c r="AD330" s="83"/>
      <c r="AE330" s="83"/>
      <c r="AF330" s="83"/>
      <c r="AG330" s="83"/>
      <c r="AH330" s="83"/>
      <c r="AI330" s="83"/>
      <c r="AJ330" s="83"/>
      <c r="AK330" s="83"/>
      <c r="AL330" s="83"/>
      <c r="AM330" s="83"/>
    </row>
    <row r="331" spans="1:39" s="87" customFormat="1" ht="15.75">
      <c r="A331" s="83"/>
      <c r="B331" s="91">
        <v>24</v>
      </c>
      <c r="C331" s="84" t="s">
        <v>962</v>
      </c>
      <c r="D331" s="84"/>
      <c r="E331" s="84"/>
      <c r="F331" s="84"/>
      <c r="G331" s="84"/>
      <c r="H331" s="84"/>
      <c r="I331" s="84"/>
      <c r="J331" s="84"/>
      <c r="K331" s="84"/>
      <c r="L331" s="84"/>
      <c r="M331" s="84"/>
      <c r="N331" s="84"/>
      <c r="O331" s="84"/>
      <c r="P331" s="84"/>
      <c r="Q331" s="84"/>
      <c r="R331" s="84"/>
      <c r="S331" s="84"/>
      <c r="T331" s="84"/>
      <c r="U331" s="84"/>
      <c r="V331" s="84"/>
      <c r="W331" s="84"/>
      <c r="X331" s="84"/>
      <c r="Y331" s="84"/>
      <c r="Z331" s="83"/>
      <c r="AA331" s="83"/>
      <c r="AB331" s="83"/>
      <c r="AC331" s="83"/>
      <c r="AD331" s="83"/>
      <c r="AE331" s="83"/>
      <c r="AF331" s="83"/>
      <c r="AG331" s="83"/>
      <c r="AH331" s="83"/>
      <c r="AI331" s="83"/>
      <c r="AJ331" s="83"/>
      <c r="AK331" s="83"/>
      <c r="AL331" s="83"/>
      <c r="AM331" s="83"/>
    </row>
    <row r="332" spans="1:39" s="87" customFormat="1" ht="15.75">
      <c r="A332" s="83"/>
      <c r="B332" s="91"/>
      <c r="C332" s="84" t="s">
        <v>963</v>
      </c>
      <c r="D332" s="84"/>
      <c r="E332" s="84"/>
      <c r="F332" s="84"/>
      <c r="G332" s="84"/>
      <c r="H332" s="84"/>
      <c r="I332" s="84"/>
      <c r="J332" s="84"/>
      <c r="K332" s="84"/>
      <c r="L332" s="84"/>
      <c r="M332" s="84"/>
      <c r="N332" s="84"/>
      <c r="O332" s="84"/>
      <c r="P332" s="84"/>
      <c r="Q332" s="84"/>
      <c r="R332" s="84"/>
      <c r="S332" s="84"/>
      <c r="T332" s="84"/>
      <c r="U332" s="84"/>
      <c r="V332" s="84"/>
      <c r="W332" s="84"/>
      <c r="X332" s="84"/>
      <c r="Y332" s="84"/>
      <c r="Z332" s="83"/>
      <c r="AA332" s="83"/>
      <c r="AB332" s="99"/>
      <c r="AC332" s="83"/>
      <c r="AD332" s="83"/>
      <c r="AE332" s="83"/>
      <c r="AF332" s="83"/>
      <c r="AG332" s="83"/>
      <c r="AH332" s="83"/>
      <c r="AI332" s="83"/>
      <c r="AJ332" s="83"/>
      <c r="AK332" s="83"/>
      <c r="AL332" s="83"/>
      <c r="AM332" s="83"/>
    </row>
    <row r="333" spans="1:39" s="87" customFormat="1" ht="15.75">
      <c r="A333" s="83"/>
      <c r="B333" s="86"/>
      <c r="C333" s="298" t="s">
        <v>964</v>
      </c>
      <c r="D333" s="298"/>
      <c r="E333" s="298"/>
      <c r="F333" s="298"/>
      <c r="G333" s="298"/>
      <c r="H333" s="298"/>
      <c r="I333" s="298"/>
      <c r="J333" s="298"/>
      <c r="K333" s="298"/>
      <c r="L333" s="298"/>
      <c r="M333" s="298"/>
      <c r="N333" s="298"/>
      <c r="O333" s="298"/>
      <c r="P333" s="298"/>
      <c r="Q333" s="298"/>
      <c r="R333" s="298"/>
      <c r="S333" s="298"/>
      <c r="T333" s="298"/>
      <c r="U333" s="298"/>
      <c r="V333" s="298"/>
      <c r="W333" s="298"/>
      <c r="X333" s="298"/>
      <c r="Y333" s="298"/>
      <c r="Z333" s="83"/>
      <c r="AA333" s="83"/>
      <c r="AB333" s="83"/>
      <c r="AC333" s="83"/>
      <c r="AD333" s="83"/>
      <c r="AE333" s="83"/>
      <c r="AF333" s="83"/>
      <c r="AG333" s="83"/>
      <c r="AH333" s="83"/>
      <c r="AI333" s="83"/>
      <c r="AJ333" s="83"/>
      <c r="AK333" s="83"/>
      <c r="AL333" s="83"/>
      <c r="AM333" s="83"/>
    </row>
    <row r="334" spans="1:39" s="87" customFormat="1" ht="14.25">
      <c r="A334" s="83"/>
      <c r="B334" s="83"/>
      <c r="C334" s="83"/>
      <c r="D334" s="83"/>
      <c r="E334" s="83"/>
      <c r="F334" s="83"/>
      <c r="G334" s="83"/>
      <c r="H334" s="100"/>
      <c r="I334" s="100"/>
      <c r="J334" s="100"/>
      <c r="K334" s="83"/>
      <c r="L334" s="83"/>
      <c r="M334" s="83"/>
      <c r="N334" s="83"/>
      <c r="O334" s="83"/>
      <c r="P334" s="83"/>
      <c r="Q334" s="83"/>
      <c r="R334" s="83"/>
      <c r="S334" s="83"/>
      <c r="T334" s="83"/>
      <c r="U334" s="83"/>
      <c r="V334" s="83"/>
      <c r="W334" s="83"/>
      <c r="X334" s="100"/>
      <c r="Y334" s="83"/>
      <c r="Z334" s="83"/>
      <c r="AA334" s="83"/>
      <c r="AB334" s="83"/>
      <c r="AC334" s="83"/>
      <c r="AD334" s="83"/>
      <c r="AE334" s="83"/>
      <c r="AF334" s="83"/>
      <c r="AG334" s="83"/>
      <c r="AH334" s="83"/>
      <c r="AI334" s="83"/>
      <c r="AJ334" s="83"/>
      <c r="AK334" s="83"/>
      <c r="AL334" s="83"/>
      <c r="AM334" s="83"/>
    </row>
    <row r="335" spans="1:39" s="87" customFormat="1" ht="14.25">
      <c r="A335" s="83"/>
      <c r="B335" s="83"/>
      <c r="C335" s="83"/>
      <c r="D335" s="83"/>
      <c r="E335" s="83"/>
      <c r="F335" s="83"/>
      <c r="G335" s="83"/>
      <c r="H335" s="100"/>
      <c r="I335" s="100"/>
      <c r="J335" s="100"/>
      <c r="K335" s="83"/>
      <c r="L335" s="83"/>
      <c r="M335" s="83"/>
      <c r="N335" s="83"/>
      <c r="O335" s="83"/>
      <c r="P335" s="83"/>
      <c r="Q335" s="83"/>
      <c r="R335" s="83"/>
      <c r="S335" s="83"/>
      <c r="T335" s="83"/>
      <c r="U335" s="83"/>
      <c r="V335" s="83"/>
      <c r="W335" s="83"/>
      <c r="X335" s="100"/>
      <c r="Y335" s="83"/>
      <c r="Z335" s="83"/>
      <c r="AA335" s="83"/>
      <c r="AB335" s="83"/>
      <c r="AC335" s="83"/>
      <c r="AD335" s="83"/>
      <c r="AE335" s="83"/>
      <c r="AF335" s="83"/>
      <c r="AG335" s="83"/>
      <c r="AH335" s="83"/>
      <c r="AI335" s="83"/>
      <c r="AJ335" s="83"/>
      <c r="AK335" s="83"/>
      <c r="AL335" s="83"/>
      <c r="AM335" s="83"/>
    </row>
  </sheetData>
  <protectedRanges>
    <protectedRange password="CA9C" sqref="R283 K283 T283:V283 D283:I283" name="Диапазон3_5_1_2_1_1_1_2" securityDescriptor="O:WDG:WDD:(A;;CC;;;S-1-5-21-1281035640-548247933-376692995-11259)(A;;CC;;;S-1-5-21-1281035640-548247933-376692995-11258)(A;;CC;;;S-1-5-21-1281035640-548247933-376692995-5864)"/>
    <protectedRange password="CA9C" sqref="W283" name="Диапазон3_5_1_2_1_2_1_1_2"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J283" name="Диапазон3_37_2_2" securityDescriptor="O:WDG:WDD:(A;;CC;;;S-1-5-21-1281035640-548247933-376692995-11259)(A;;CC;;;S-1-5-21-1281035640-548247933-376692995-11258)(A;;CC;;;S-1-5-21-1281035640-548247933-376692995-5864)"/>
    <protectedRange password="CA9C" sqref="C283" name="Диапазон3_5_1_2_1_1_1_2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C277" name="Диапазон3_37_1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T277:W277 R277 W278" name="Диапазон3_25_1_1_1_3"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J277 K277" name="Диапазон3_37_2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H277:I277" name="Диапазон3_37_1_1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C284" name="Диапазон3_37_1_1_1_2"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T284:W284 R284" name="Диапазон3_25_1_1_1_3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J284 K284" name="Диапазон3_37_2_1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H284:I284" name="Диапазон3_37_1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54" name="Диапазон3_74_2_3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254" name="Диапазон3_74_2_4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54" name="Диапазон3_74_2_5_5_1" securityDescriptor="O:WDG:WDD:(A;;CC;;;S-1-5-21-1281035640-548247933-376692995-11259)(A;;CC;;;S-1-5-21-1281035640-548247933-376692995-11258)(A;;CC;;;S-1-5-21-1281035640-548247933-376692995-5864)"/>
    <protectedRange password="CA9C" sqref="O254" name="Диапазон3_1_1_1_20_1_2_1_1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N254" name="Диапазон3_51_1_7_4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54" name="Диапазон3_74_2_7_1_1_1" securityDescriptor="O:WDG:WDD:(A;;CC;;;S-1-5-21-1281035640-548247933-376692995-11259)(A;;CC;;;S-1-5-21-1281035640-548247933-376692995-11258)(A;;CC;;;S-1-5-21-1281035640-548247933-376692995-5864)"/>
    <protectedRange password="CA9C" sqref="Q254" name="Диапазон3_19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70" name="Диапазон3_74_2_3_1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270" name="Диапазон3_74_2_4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70" name="Диапазон3_74_2_5_5_1_1" securityDescriptor="O:WDG:WDD:(A;;CC;;;S-1-5-21-1281035640-548247933-376692995-11259)(A;;CC;;;S-1-5-21-1281035640-548247933-376692995-11258)(A;;CC;;;S-1-5-21-1281035640-548247933-376692995-5864)"/>
    <protectedRange password="CA9C" sqref="O270" name="Диапазон3_1_1_1_20_1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70" name="Диапазон3_74_2_7_1_1_1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N270" name="Диапазон3_51_1_7_4_1_1_1_3" securityDescriptor="O:WDG:WDD:(A;;CC;;;S-1-5-21-1281035640-548247933-376692995-11259)(A;;CC;;;S-1-5-21-1281035640-548247933-376692995-11258)(A;;CC;;;S-1-5-21-1281035640-548247933-376692995-5864)"/>
    <protectedRange password="CA9C" sqref="Q270" name="Диапазон3_19_1_1_1_2_2" securityDescriptor="O:WDG:WDD:(A;;CC;;;S-1-5-21-1281035640-548247933-376692995-11259)(A;;CC;;;S-1-5-21-1281035640-548247933-376692995-11258)(A;;CC;;;S-1-5-21-1281035640-548247933-376692995-5864)"/>
    <protectedRange password="CA9C" sqref="C255" name="Диапазон3_5_4" securityDescriptor="O:WDG:WDD:(A;;CC;;;S-1-5-21-1281035640-548247933-376692995-11259)(A;;CC;;;S-1-5-21-1281035640-548247933-376692995-11258)(A;;CC;;;S-1-5-21-1281035640-548247933-376692995-5864)"/>
    <protectedRange password="CA9C" sqref="D255" name="Диапазон3_5_1_1" securityDescriptor="O:WDG:WDD:(A;;CC;;;S-1-5-21-1281035640-548247933-376692995-11259)(A;;CC;;;S-1-5-21-1281035640-548247933-376692995-11258)(A;;CC;;;S-1-5-21-1281035640-548247933-376692995-5864)"/>
    <protectedRange password="CA9C" sqref="F255" name="Диапазон3_5_2_1" securityDescriptor="O:WDG:WDD:(A;;CC;;;S-1-5-21-1281035640-548247933-376692995-11259)(A;;CC;;;S-1-5-21-1281035640-548247933-376692995-11258)(A;;CC;;;S-1-5-21-1281035640-548247933-376692995-5864)"/>
    <protectedRange password="CA9C" sqref="K255" name="Диапазон3_6_2_1" securityDescriptor="O:WDG:WDD:(A;;CC;;;S-1-5-21-1281035640-548247933-376692995-11259)(A;;CC;;;S-1-5-21-1281035640-548247933-376692995-11258)(A;;CC;;;S-1-5-21-1281035640-548247933-376692995-5864)"/>
    <protectedRange password="CA9C" sqref="P255" name="Диапазон3_6_4_1" securityDescriptor="O:WDG:WDD:(A;;CC;;;S-1-5-21-1281035640-548247933-376692995-11259)(A;;CC;;;S-1-5-21-1281035640-548247933-376692995-11258)(A;;CC;;;S-1-5-21-1281035640-548247933-376692995-5864)"/>
    <protectedRange password="CA9C" sqref="R255" name="Диапазон3_6_5_1" securityDescriptor="O:WDG:WDD:(A;;CC;;;S-1-5-21-1281035640-548247933-376692995-11259)(A;;CC;;;S-1-5-21-1281035640-548247933-376692995-11258)(A;;CC;;;S-1-5-21-1281035640-548247933-376692995-5864)"/>
    <protectedRange password="CA9C" sqref="H255:I255" name="Диапазон3_5_5" securityDescriptor="O:WDG:WDD:(A;;CC;;;S-1-5-21-1281035640-548247933-376692995-11259)(A;;CC;;;S-1-5-21-1281035640-548247933-376692995-11258)(A;;CC;;;S-1-5-21-1281035640-548247933-376692995-5864)"/>
    <protectedRange password="CA9C" sqref="N255" name="Диапазон3_6_6" securityDescriptor="O:WDG:WDD:(A;;CC;;;S-1-5-21-1281035640-548247933-376692995-11259)(A;;CC;;;S-1-5-21-1281035640-548247933-376692995-11258)(A;;CC;;;S-1-5-21-1281035640-548247933-376692995-5864)"/>
    <protectedRange password="CA9C" sqref="Q255" name="Диапазон3_6_7" securityDescriptor="O:WDG:WDD:(A;;CC;;;S-1-5-21-1281035640-548247933-376692995-11259)(A;;CC;;;S-1-5-21-1281035640-548247933-376692995-11258)(A;;CC;;;S-1-5-21-1281035640-548247933-376692995-5864)"/>
    <protectedRange password="CA9C" sqref="C271" name="Диапазон3_5_4_1" securityDescriptor="O:WDG:WDD:(A;;CC;;;S-1-5-21-1281035640-548247933-376692995-11259)(A;;CC;;;S-1-5-21-1281035640-548247933-376692995-11258)(A;;CC;;;S-1-5-21-1281035640-548247933-376692995-5864)"/>
    <protectedRange password="CA9C" sqref="D271" name="Диапазон3_5_1_1_1" securityDescriptor="O:WDG:WDD:(A;;CC;;;S-1-5-21-1281035640-548247933-376692995-11259)(A;;CC;;;S-1-5-21-1281035640-548247933-376692995-11258)(A;;CC;;;S-1-5-21-1281035640-548247933-376692995-5864)"/>
    <protectedRange password="CA9C" sqref="F271" name="Диапазон3_5_2_1_1" securityDescriptor="O:WDG:WDD:(A;;CC;;;S-1-5-21-1281035640-548247933-376692995-11259)(A;;CC;;;S-1-5-21-1281035640-548247933-376692995-11258)(A;;CC;;;S-1-5-21-1281035640-548247933-376692995-5864)"/>
    <protectedRange password="CA9C" sqref="K271" name="Диапазон3_6_2_1_1" securityDescriptor="O:WDG:WDD:(A;;CC;;;S-1-5-21-1281035640-548247933-376692995-11259)(A;;CC;;;S-1-5-21-1281035640-548247933-376692995-11258)(A;;CC;;;S-1-5-21-1281035640-548247933-376692995-5864)"/>
    <protectedRange password="CA9C" sqref="P271" name="Диапазон3_6_4_1_1" securityDescriptor="O:WDG:WDD:(A;;CC;;;S-1-5-21-1281035640-548247933-376692995-11259)(A;;CC;;;S-1-5-21-1281035640-548247933-376692995-11258)(A;;CC;;;S-1-5-21-1281035640-548247933-376692995-5864)"/>
    <protectedRange password="CA9C" sqref="R271" name="Диапазон3_6_5_1_1" securityDescriptor="O:WDG:WDD:(A;;CC;;;S-1-5-21-1281035640-548247933-376692995-11259)(A;;CC;;;S-1-5-21-1281035640-548247933-376692995-11258)(A;;CC;;;S-1-5-21-1281035640-548247933-376692995-5864)"/>
    <protectedRange password="CA9C" sqref="H271:I271" name="Диапазон3_5_5_1" securityDescriptor="O:WDG:WDD:(A;;CC;;;S-1-5-21-1281035640-548247933-376692995-11259)(A;;CC;;;S-1-5-21-1281035640-548247933-376692995-11258)(A;;CC;;;S-1-5-21-1281035640-548247933-376692995-5864)"/>
    <protectedRange password="CA9C" sqref="N271" name="Диапазон3_6" securityDescriptor="O:WDG:WDD:(A;;CC;;;S-1-5-21-1281035640-548247933-376692995-11259)(A;;CC;;;S-1-5-21-1281035640-548247933-376692995-11258)(A;;CC;;;S-1-5-21-1281035640-548247933-376692995-5864)"/>
    <protectedRange password="CA9C" sqref="Q271" name="Диапазон3_6_1" securityDescriptor="O:WDG:WDD:(A;;CC;;;S-1-5-21-1281035640-548247933-376692995-11259)(A;;CC;;;S-1-5-21-1281035640-548247933-376692995-11258)(A;;CC;;;S-1-5-21-1281035640-548247933-376692995-5864)"/>
  </protectedRanges>
  <autoFilter ref="A30:AB287"/>
  <mergeCells count="11">
    <mergeCell ref="C321:Q321"/>
    <mergeCell ref="C322:Y322"/>
    <mergeCell ref="C323:Y323"/>
    <mergeCell ref="C330:Y330"/>
    <mergeCell ref="C333:Y333"/>
    <mergeCell ref="C319:Q320"/>
    <mergeCell ref="C295:X295"/>
    <mergeCell ref="C304:X304"/>
    <mergeCell ref="C307:X307"/>
    <mergeCell ref="C312:Y312"/>
    <mergeCell ref="C318:Y318"/>
  </mergeCells>
  <pageMargins left="0.31535433070866142" right="0.11811023622047245" top="0.74803149606299213" bottom="0.31535433070866142" header="0.3543307086614173" footer="0.31535433070866142"/>
  <pageSetup paperSize="8" fitToWidth="0" fitToHeight="0" orientation="landscape" r:id="rId1"/>
  <headerFooter alignWithMargins="0">
    <oddFooter>&amp;C&amp;"Calibri,Regular"&amp;K000000&amp;P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 изм</vt:lpstr>
      <vt:lpstr>'20 изм'!Область_печати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Адильбек Амангельдиев</dc:creator>
  <cp:lastModifiedBy>Тусипкалиева Айгуль Мугиевна</cp:lastModifiedBy>
  <cp:lastPrinted>2016-07-19T11:26:24Z</cp:lastPrinted>
  <dcterms:created xsi:type="dcterms:W3CDTF">2016-04-27T04:20:40Z</dcterms:created>
  <dcterms:modified xsi:type="dcterms:W3CDTF">2016-07-26T06:36:24Z</dcterms:modified>
</cp:coreProperties>
</file>