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g-filesrv-01\общая папка департамента лзимс$\1. ПЛАН ЗАКУПОК\2017г\изменения и дополнения\"/>
    </mc:Choice>
  </mc:AlternateContent>
  <bookViews>
    <workbookView xWindow="0" yWindow="0" windowWidth="28800" windowHeight="12435"/>
  </bookViews>
  <sheets>
    <sheet name="№24" sheetId="3" r:id="rId1"/>
    <sheet name="инструкция" sheetId="2" r:id="rId2"/>
    <sheet name="Лист1" sheetId="4" r:id="rId3"/>
  </sheets>
  <definedNames>
    <definedName name="_xlnm._FilterDatabase" localSheetId="0" hidden="1">№24!$A$6:$AF$99</definedName>
    <definedName name="_xlnm.Print_Area" localSheetId="0">№24!$A$1:$AG$144</definedName>
  </definedNames>
  <calcPr calcId="152511"/>
</workbook>
</file>

<file path=xl/calcChain.xml><?xml version="1.0" encoding="utf-8"?>
<calcChain xmlns="http://schemas.openxmlformats.org/spreadsheetml/2006/main">
  <c r="AB63" i="3" l="1"/>
  <c r="AA63" i="3"/>
  <c r="AA99" i="3" l="1"/>
  <c r="AA87" i="3"/>
  <c r="AB45" i="3" l="1"/>
  <c r="AA45" i="3"/>
  <c r="AB86" i="3" l="1"/>
  <c r="AB87" i="3" s="1"/>
  <c r="AB96" i="3" l="1"/>
  <c r="AB92" i="3"/>
  <c r="AA93" i="3"/>
  <c r="AB91" i="3" l="1"/>
  <c r="AB90" i="3"/>
  <c r="AB93" i="3" l="1"/>
  <c r="AB75" i="3" l="1"/>
  <c r="AA75" i="3"/>
  <c r="AB98" i="3" l="1"/>
  <c r="AB97" i="3" l="1"/>
  <c r="AB99" i="3" s="1"/>
</calcChain>
</file>

<file path=xl/sharedStrings.xml><?xml version="1.0" encoding="utf-8"?>
<sst xmlns="http://schemas.openxmlformats.org/spreadsheetml/2006/main" count="1802" uniqueCount="543">
  <si>
    <t>Администратор</t>
  </si>
  <si>
    <t>№</t>
  </si>
  <si>
    <t>Наименование организации</t>
  </si>
  <si>
    <t>Код  ТРУ</t>
  </si>
  <si>
    <t>Код SAP</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</si>
  <si>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</si>
  <si>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</si>
  <si>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</si>
  <si>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</si>
  <si>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</si>
  <si>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</si>
  <si>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</si>
  <si>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п.пп.ОИ</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</si>
  <si>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</si>
  <si>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</si>
  <si>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</si>
  <si>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</si>
  <si>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</si>
  <si>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</si>
  <si>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</si>
  <si>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</si>
  <si>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</si>
  <si>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</si>
  <si>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</si>
  <si>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</si>
  <si>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</si>
  <si>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</si>
  <si>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</si>
  <si>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</si>
  <si>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</si>
  <si>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</si>
  <si>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г. Атырау ул. Валиханова, 1</t>
  </si>
  <si>
    <t>промежуточный платеж  90% в течении 30 рабочих дней; 10 % окончательный расчет</t>
  </si>
  <si>
    <t>Ф.И.О. и должность ответственного лица, заполнившего данную форму и контактный телефон. Инженер (МТС) отдела планирования закупок и местного содержания Тусипкалиева А.М. тел.8 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</si>
  <si>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</si>
  <si>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</si>
  <si>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</si>
  <si>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</si>
  <si>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</si>
  <si>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</si>
  <si>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</si>
  <si>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</si>
  <si>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</si>
  <si>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</si>
  <si>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</si>
  <si>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</si>
  <si>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</si>
  <si>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</si>
  <si>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</si>
  <si>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</si>
  <si>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</si>
  <si>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</si>
  <si>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</si>
  <si>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</si>
  <si>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</si>
  <si>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</si>
  <si>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</si>
  <si>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</si>
  <si>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</si>
  <si>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</si>
  <si>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</si>
  <si>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</si>
  <si>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</si>
  <si>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</si>
  <si>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</si>
  <si>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</si>
  <si>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</si>
  <si>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</si>
  <si>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</si>
  <si>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</si>
  <si>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20, 21</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</si>
  <si>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</si>
  <si>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статье 17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</si>
  <si>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</si>
  <si>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</si>
  <si>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</si>
  <si>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</si>
  <si>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АО Эмбамунайгаз</t>
  </si>
  <si>
    <t>Приложение 1</t>
  </si>
  <si>
    <t>1. Товары</t>
  </si>
  <si>
    <t>Исключить</t>
  </si>
  <si>
    <t>Итого по товарам исключить</t>
  </si>
  <si>
    <t>включить</t>
  </si>
  <si>
    <t>ЭОТТ</t>
  </si>
  <si>
    <t>АО "Эмбамунайгаз"</t>
  </si>
  <si>
    <t>Capex</t>
  </si>
  <si>
    <t>июль</t>
  </si>
  <si>
    <t>май</t>
  </si>
  <si>
    <t>Сальник устьевой</t>
  </si>
  <si>
    <t>ДМиТм</t>
  </si>
  <si>
    <t>Насос</t>
  </si>
  <si>
    <t>Провод</t>
  </si>
  <si>
    <t>ОИ</t>
  </si>
  <si>
    <t>ДСП</t>
  </si>
  <si>
    <t>*</t>
  </si>
  <si>
    <t>ДКС</t>
  </si>
  <si>
    <t>Атырауская область</t>
  </si>
  <si>
    <t>Включить</t>
  </si>
  <si>
    <t>август-декабрь</t>
  </si>
  <si>
    <t>Итого по работам включить</t>
  </si>
  <si>
    <t>услуги</t>
  </si>
  <si>
    <t>3. Услуги</t>
  </si>
  <si>
    <t>Итого по услугам включить</t>
  </si>
  <si>
    <t>Итого по услугам исключить</t>
  </si>
  <si>
    <t>Ф.И.О. и должность ответственного лица, заполнившего данную форму и контактный телефон. Старший инженер (МТС) отдела закупок ТРУ Жоламанов Ж.Ж. тел.8 7122 993169</t>
  </si>
  <si>
    <t>июнь</t>
  </si>
  <si>
    <t>71.12.20.000.000.00.0777.000000000000</t>
  </si>
  <si>
    <t>Услуги по авторскому/техническому надзору/управлению проектами, работами</t>
  </si>
  <si>
    <t>г.Атырау, ул.Валиханова, 1</t>
  </si>
  <si>
    <t>август-сентябрь</t>
  </si>
  <si>
    <t>ДРНГМ</t>
  </si>
  <si>
    <t>июль-декабрь</t>
  </si>
  <si>
    <t>Диод</t>
  </si>
  <si>
    <t>Умывальник</t>
  </si>
  <si>
    <t>Манжета (сальник) штока</t>
  </si>
  <si>
    <t>Диафрагма</t>
  </si>
  <si>
    <t>Метеорологическая станция</t>
  </si>
  <si>
    <t>Анемометр</t>
  </si>
  <si>
    <t>Раствор</t>
  </si>
  <si>
    <t>Сепаратор</t>
  </si>
  <si>
    <t>Книга</t>
  </si>
  <si>
    <t>Наушники</t>
  </si>
  <si>
    <t>Наконечник</t>
  </si>
  <si>
    <t>Трубка</t>
  </si>
  <si>
    <t>Комплекс оборудования для промывки и прогрева скважин</t>
  </si>
  <si>
    <t>Смазка</t>
  </si>
  <si>
    <t>Подшипник роликовый</t>
  </si>
  <si>
    <t>Патрубок (ниппель)</t>
  </si>
  <si>
    <t>Итого по товарам включить</t>
  </si>
  <si>
    <t>2. Работы</t>
  </si>
  <si>
    <t>Итого по работам исключить</t>
  </si>
  <si>
    <t>работы</t>
  </si>
  <si>
    <t>п.137пп.4</t>
  </si>
  <si>
    <t>промежуточный платеж  100% в течении 30 рабочих дней</t>
  </si>
  <si>
    <t>Деэмульгатор</t>
  </si>
  <si>
    <t>сентябрь-декабрь</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</si>
  <si>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</si>
  <si>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</si>
  <si>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</si>
  <si>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</si>
  <si>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</si>
  <si>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</si>
  <si>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</si>
  <si>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</si>
  <si>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</si>
  <si>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</si>
  <si>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</si>
  <si>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</si>
  <si>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</si>
  <si>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</si>
  <si>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</si>
  <si>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</si>
  <si>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</si>
  <si>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</si>
  <si>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</si>
  <si>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</si>
  <si>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</si>
  <si>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</si>
  <si>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</si>
  <si>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</si>
  <si>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</si>
  <si>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</si>
  <si>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</si>
  <si>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</si>
  <si>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</si>
  <si>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</si>
  <si>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</si>
  <si>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</si>
  <si>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</si>
  <si>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</si>
  <si>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</si>
  <si>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</si>
  <si>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</si>
  <si>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</si>
  <si>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</si>
  <si>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</si>
  <si>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</si>
  <si>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</si>
  <si>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</si>
  <si>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</si>
  <si>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</si>
  <si>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</si>
  <si>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</si>
  <si>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</si>
  <si>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</si>
  <si>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</si>
  <si>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</si>
  <si>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</si>
  <si>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</si>
  <si>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</si>
  <si>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</si>
  <si>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</si>
  <si>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</si>
  <si>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</si>
  <si>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</si>
  <si>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</si>
  <si>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</si>
  <si>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</si>
  <si>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</si>
  <si>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</si>
  <si>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</si>
  <si>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</si>
  <si>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</si>
  <si>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</si>
  <si>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</si>
  <si>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</si>
  <si>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</si>
  <si>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</si>
  <si>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</si>
  <si>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</si>
  <si>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</si>
  <si>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</si>
  <si>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</si>
  <si>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</si>
  <si>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</si>
  <si>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</si>
  <si>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</si>
  <si>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</si>
  <si>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</si>
  <si>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</si>
  <si>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</si>
  <si>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</si>
  <si>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</si>
  <si>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</si>
  <si>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</si>
  <si>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</si>
  <si>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</si>
  <si>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</si>
  <si>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</si>
  <si>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</si>
  <si>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</si>
  <si>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</si>
  <si>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</si>
  <si>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</si>
  <si>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</si>
  <si>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</si>
  <si>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</si>
  <si>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</si>
  <si>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</si>
  <si>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</si>
  <si>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</si>
  <si>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</si>
  <si>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</si>
  <si>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</si>
  <si>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</si>
  <si>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</si>
  <si>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</si>
  <si>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</si>
  <si>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</si>
  <si>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</si>
  <si>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</si>
  <si>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</si>
  <si>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95-3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</si>
  <si>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</si>
  <si>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</si>
  <si>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"Жылыоймунайгаз")</t>
  </si>
  <si>
    <t>июнь-декабрь</t>
  </si>
  <si>
    <t>96-3 Р</t>
  </si>
  <si>
    <t>Изготовление табличек и билбордов  для офиса (НГДУ "Доссормунайгаз")</t>
  </si>
  <si>
    <t>97-3 Р</t>
  </si>
  <si>
    <t>Изготовление табличек и билбордов  для офиса (НГДУ "Кайнармунайгаз")</t>
  </si>
  <si>
    <t>98-3 Р</t>
  </si>
  <si>
    <t>Изготовление табличек и билбордов  для офиса (упр. "Эмбамунайзнерго")</t>
  </si>
  <si>
    <t>99-3 Р</t>
  </si>
  <si>
    <t>Изготовление табличек и билбордов  для офиса (УПТиКО)</t>
  </si>
  <si>
    <t>100-3 Р</t>
  </si>
  <si>
    <t>Изготовление табличек и билбордов  для офиса (АУП)</t>
  </si>
  <si>
    <t>95-4 Р</t>
  </si>
  <si>
    <t>96-4 Р</t>
  </si>
  <si>
    <t>97-4 Р</t>
  </si>
  <si>
    <t>98-4 Р</t>
  </si>
  <si>
    <t>99-4 Р</t>
  </si>
  <si>
    <t>100-4 Р</t>
  </si>
  <si>
    <t>80-3 Р</t>
  </si>
  <si>
    <t>33.12.12.310.000.00.0999.000000000000</t>
  </si>
  <si>
    <t>Работы по ремонту/модернизации насосного оборудования</t>
  </si>
  <si>
    <t>Техническое  обслуживание  и ремонт горизонтального насосного комплекса     для НГДУ "Жаикмунайгаз"</t>
  </si>
  <si>
    <t>234-2 Р</t>
  </si>
  <si>
    <t>Техническое  обслуживание  и ремонт горизонтального насосного комплекса     для НГДУ "Жылыоймунайгаз"</t>
  </si>
  <si>
    <t>235-2 Р</t>
  </si>
  <si>
    <t>Техническое  обслуживание  и ремонт горизонтального насосного комплекса     для НГДУ "Кайнармунайгаз"</t>
  </si>
  <si>
    <t xml:space="preserve">Авторлық/техникалық бақылау/жобалар, жұмыстарды басқару бойынша қызметтер </t>
  </si>
  <si>
    <t>Услуги по экспертизе проектами, касающимися строительства зданий</t>
  </si>
  <si>
    <t>ғимараттар құрылысына қатысты жобаларды  сараптама қызметтері</t>
  </si>
  <si>
    <t>100% предоплата</t>
  </si>
  <si>
    <t>74.90.20.000.039.00.0777.000000000000</t>
  </si>
  <si>
    <t>Услуги по контролю/осуществлению проверок на соблюдение требований нормативных правовых актов/инструкций/порядков и аналогичных требований</t>
  </si>
  <si>
    <t>Нормативтік құқықтық актілер/нұсқаулықтар/тәртіптер және балама талаптар шарттарының сақталуын тексеруді бақылау/жүзеге асыру бойынша қызметтер</t>
  </si>
  <si>
    <t>Входной контроль полимера на месторождении Забурунье</t>
  </si>
  <si>
    <t>Забурунье кен орның полимердін кірісін бақылау</t>
  </si>
  <si>
    <t>0</t>
  </si>
  <si>
    <t>Г.АТЫРАУ, УЛ.ВАЛИХАНОВА 1</t>
  </si>
  <si>
    <t>п. Жамансор</t>
  </si>
  <si>
    <t>DDP</t>
  </si>
  <si>
    <t>В ТЕЧЕНИИ 60 КАЛЕНДАРНЫХ ДНЕЙ С ДАТЫ ЗАКЛЮЧЕНИЯ ДОГОВОРА ИЛИ ПОЛУЧЕНИЯ УВЕДОМЛЕНИЯ ОТ ЗАКАЗЧИКА</t>
  </si>
  <si>
    <t>комплект</t>
  </si>
  <si>
    <t>0796</t>
  </si>
  <si>
    <t>Штука</t>
  </si>
  <si>
    <t>27.90.33.900.004.00.0796.000000000039</t>
  </si>
  <si>
    <t>Электронагреватель</t>
  </si>
  <si>
    <t>трубчатый, для нагрева жидкостей, мощность свыше 9,0-9,5 кВт, ГОСТ 13268-88</t>
  </si>
  <si>
    <t>"В состав ЗСН входит:
Нагреватель ТЕРМ;
Каб КПБП 3х16, Т-900С, L=500м;
Станция управления;
Комплект для сростки кабеля;
Пояски для крепления кабеля
Тип электролита: ТЭП-90
Длина нагревателя: 3м
Мощность нагревателя:до 17 кВт/час
Греющая часть нагревателя: 2,2м
Ток нагрузки: от 80 А
"</t>
  </si>
  <si>
    <t>п. Доссор</t>
  </si>
  <si>
    <t>п. Аккистау</t>
  </si>
  <si>
    <t>23.51.12.300.000.02.0168.000000000019</t>
  </si>
  <si>
    <t>Портландцемент</t>
  </si>
  <si>
    <t>с минеральными добавками, марка ССПЦ 400-Д20, сульфатостойкий, ГОСТ 22266-2013</t>
  </si>
  <si>
    <t xml:space="preserve">сульфат стойкий портландцемент с минеральными добавками, марка ССПЦ 400-Д20, сульфат стойкий.
ГОСТ 22266-2013
</t>
  </si>
  <si>
    <t>ЦПЭ</t>
  </si>
  <si>
    <t>г.Атырау, ст.Тендык, УПТОиКО</t>
  </si>
  <si>
    <t>0168</t>
  </si>
  <si>
    <t>Тонна</t>
  </si>
  <si>
    <t>Opex</t>
  </si>
  <si>
    <t>товары</t>
  </si>
  <si>
    <t>август</t>
  </si>
  <si>
    <t>ДЭ</t>
  </si>
  <si>
    <t xml:space="preserve"> 855 Т</t>
  </si>
  <si>
    <t>26.51.85.200.025.00.0796.000000000000</t>
  </si>
  <si>
    <t>Датчик движения</t>
  </si>
  <si>
    <t>инфакрасный, для управления освещением</t>
  </si>
  <si>
    <t>согласно технической спецификации</t>
  </si>
  <si>
    <t>февраль, март</t>
  </si>
  <si>
    <t>В ТЕЧЕНИИ 90 КАЛЕНДАРНЫХ ДНЕЙ С ДАТЫ ЗАКЛЮЧЕНИЯ ДОГОВОРА ИЛИ ПОЛУЧЕНИЯ УВЕДОМЛЕНИЯ ОТ ЗАКАЗЧИКА</t>
  </si>
  <si>
    <t xml:space="preserve"> 877 Т</t>
  </si>
  <si>
    <t>27.12.10.900.001.00.0796.000000000000</t>
  </si>
  <si>
    <t>Грозоразрядник</t>
  </si>
  <si>
    <t>3-х полюсный</t>
  </si>
  <si>
    <t xml:space="preserve">Класс напряжения сети кВ 10 
Наибольшее допустимое напряжение кВ 12,7 
Пробивное напряжение при частоте 50 Гц в сухом состоянии и под дождём:
Импульсное пробивное напряжение при предразрядном времени от 2 до 20 мкс, не более кВ 20 
Токовая пропускная способность:
•20 импульсов тока волной 16/40 мкс, кА - 5,0
•20 импульсов тока прямоугольной волной длительностью 2000 мкс, А - 75
Длина пути утечки внешней изоляции, не менее см - 26 
Высота, не более мм - 411 
Масса, не более кг - 4,2 
</t>
  </si>
  <si>
    <t xml:space="preserve"> 897 Т</t>
  </si>
  <si>
    <t>27.12.23.700.001.00.0796.000000000001</t>
  </si>
  <si>
    <t>Стабилизатор напряжения</t>
  </si>
  <si>
    <t>электромеханический</t>
  </si>
  <si>
    <t>905-2 Т</t>
  </si>
  <si>
    <t>27.32.13.700.000.00.0006.000000000477</t>
  </si>
  <si>
    <t>Кабель</t>
  </si>
  <si>
    <t>марка КГ, 4*1,5 мм2</t>
  </si>
  <si>
    <t>Кабель гибкий 4*1,5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</si>
  <si>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0006</t>
  </si>
  <si>
    <t>Метр</t>
  </si>
  <si>
    <t>906-2 Т</t>
  </si>
  <si>
    <t>27.32.13.700.000.00.0006.000000000498</t>
  </si>
  <si>
    <t>марка КГ, 5*2,5 мм2</t>
  </si>
  <si>
    <t>Кабель гибкий 5*2,5 мм.кв. Силовые гибкие с медными многопроволочными жилами с резиновой изоляцией в резиновой оболочке.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Оболочка из резины на основе изопренового и бутадиенового каучуков. Назначение: Силовой гибкий кабель предназначен для присоединения передвижных механизмов к электрическим сетям на номинальное переменное напряжение 660 В частотой до 400 Гц. Предназначен для эксплуатации на суше, реках и озерах в макроклиматических районах с умеренным климатом, на открытом воздухе и в помещениях.</t>
  </si>
  <si>
    <t xml:space="preserve"> 912 Т</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</si>
  <si>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</si>
  <si>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</si>
  <si>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</si>
  <si>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 xml:space="preserve"> 913 Т</t>
  </si>
  <si>
    <t>27.33.11.100.004.00.0796.000000000002</t>
  </si>
  <si>
    <t>одноместная, двухполюсная, боковые заземляющие контакты, тип открытый, номинальный ток 16А, напряжение 250В, ГОСТ 7396.1-89</t>
  </si>
  <si>
    <t xml:space="preserve"> 914 Т</t>
  </si>
  <si>
    <t>27.33.13.100.000.00.0796.000000000000</t>
  </si>
  <si>
    <t>Вилка</t>
  </si>
  <si>
    <t>электрическая, прямая, однополюсная, напряжение до 250 В</t>
  </si>
  <si>
    <t>917-2 Т</t>
  </si>
  <si>
    <t>27.40.25.300.001.02.0796.000000000000</t>
  </si>
  <si>
    <t>Светильник</t>
  </si>
  <si>
    <t>местного освещения, подвесной</t>
  </si>
  <si>
    <t xml:space="preserve">Люстра трехрожковая.  Крепление: подвесная. Плафон изготовлен: стекло. Количество патронов, шт.: 3.. Цоколь E14;Мощность лампы (max), Вт: 60. Общая мощность, Вт: 180. 
Напряжение 220 В
</t>
  </si>
  <si>
    <t xml:space="preserve"> 919 Т</t>
  </si>
  <si>
    <t>27.51.26.900.001.00.0796.000000000006</t>
  </si>
  <si>
    <t>Обогреватель</t>
  </si>
  <si>
    <t>электрический, мощность 1,5 кВт</t>
  </si>
  <si>
    <t xml:space="preserve"> 920 Т</t>
  </si>
  <si>
    <t>27.90.33.900.004.00.0796.000000000028</t>
  </si>
  <si>
    <t>трубчатый, для нагрева жидкостей, мощность свыше 2,0-2,5 кВт</t>
  </si>
  <si>
    <t>924-2 Т</t>
  </si>
  <si>
    <t>28.13.31.000.052.00.0839.000000000000</t>
  </si>
  <si>
    <t>Блок управления электродвигателем</t>
  </si>
  <si>
    <t>для станков-качалок</t>
  </si>
  <si>
    <t>Микропроцессорное устройство защиты двигателя УЗД-7НК предназначено для защиты трехфазных электродвигателей путем аварийного отключения или предотвращения включения электродвигателя в работу, в случае неисправности питающей сети, либо защищаемого оборудования. Устройство непрерывно осуществляет контроль питающей сети, температуры и тока двигателя.</t>
  </si>
  <si>
    <t>839</t>
  </si>
  <si>
    <t>925-1 Т</t>
  </si>
  <si>
    <t xml:space="preserve"> 927 Т</t>
  </si>
  <si>
    <t>28.24.11.900.001.00.0796.000000000000</t>
  </si>
  <si>
    <t>Фен</t>
  </si>
  <si>
    <t>для отогревания трубопроводов, нагревания деталей, промышленный, электрический</t>
  </si>
  <si>
    <t>Напряжение питания: 220В
Частота: 50 Гц
Потребляемая мощность: 2000 Вт
Кол-во температурных режимов: 2
Температура: 300 или 600 С
Максимальный воздушный поток: 500 или 600 л/мин
Вес: 0,5 кг</t>
  </si>
  <si>
    <t>исключена</t>
  </si>
  <si>
    <t>1456 Т</t>
  </si>
  <si>
    <t>22.23.14.500.003.00.0839.000000000000</t>
  </si>
  <si>
    <t>Кабель-канал</t>
  </si>
  <si>
    <t>Комплект для прокладки кабеля (кабельный канал, крепежные материалы)</t>
  </si>
  <si>
    <t>апрель</t>
  </si>
  <si>
    <t>1481 Т</t>
  </si>
  <si>
    <t>27.11.23.000.000.00.0796.000000002237</t>
  </si>
  <si>
    <t>Электродвигатель</t>
  </si>
  <si>
    <t>переменного тока, асинхронный, трехфазный, с номинальной частотой сети на 50 Гц, с синхронной частотой вращения 1500 мин, номинальная мощность 315 кВт</t>
  </si>
  <si>
    <t>В ТЕЧЕНИИ 120 КАЛЕНДАРНЫХ ДНЕЙ С ДАТЫ ЗАКЛЮЧЕНИЯ ДОГОВОРА ИЛИ ПОЛУЧЕНИЯ УВЕДОМЛЕНИЯ ОТ ЗАКАЗЧИКА</t>
  </si>
  <si>
    <t>796</t>
  </si>
  <si>
    <t>1488-1 Т</t>
  </si>
  <si>
    <t>27.12.10.900.004.00.0796.000000000000</t>
  </si>
  <si>
    <t>Предохранитель переменного тока</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</si>
  <si>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</si>
  <si>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</si>
  <si>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1489-1 Т</t>
  </si>
  <si>
    <t>27.12.10.900.004.00.0796.000000000004</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</si>
  <si>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</si>
  <si>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</si>
  <si>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1490-1 Т</t>
  </si>
  <si>
    <t>27.12.23.500.000.00.0796.000000000033</t>
  </si>
  <si>
    <t>Рубильник</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</si>
  <si>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</si>
  <si>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доступарубильник ЯРВ имеет замок на корпусе. Степень защиты: IP32.</t>
  </si>
  <si>
    <t>1491-1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</si>
  <si>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</si>
  <si>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</si>
  <si>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</si>
  <si>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</si>
  <si>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1509 Т</t>
  </si>
  <si>
    <t>1510 Т</t>
  </si>
  <si>
    <t>27.33.13.520.000.00.0704.000000000001</t>
  </si>
  <si>
    <t>Вилка-розетка</t>
  </si>
  <si>
    <t>двухполюсная, ГОСТ 7396.1-89</t>
  </si>
  <si>
    <t>704</t>
  </si>
  <si>
    <t>Набор</t>
  </si>
  <si>
    <t>1517-1 Т</t>
  </si>
  <si>
    <t>27.40.42.500.007.01.0796.000000000006</t>
  </si>
  <si>
    <t>Стартер</t>
  </si>
  <si>
    <t>люминесцентной лампы , мощность 36 Вт</t>
  </si>
  <si>
    <t>Стартерер люминисцентный.для ламп ЛБ-40 20С-127-1</t>
  </si>
  <si>
    <t>25.73.60.900.000.00.0796.000000000001</t>
  </si>
  <si>
    <t>кабельный, медный</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</si>
  <si>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</si>
  <si>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27.90.12.300.001.00.0018.000000000044</t>
  </si>
  <si>
    <t>электроизоляционная гибкая, марка ТВ-40, внутренний диаметр 10мм,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</si>
  <si>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менее1*1012 Ом*см . Электрическая прочность, не менее 15,8 кВ/мм. d, мм -10.  t, мм -0,70.  Уд-ый вес, г/м - 30,09.</t>
  </si>
  <si>
    <t>0018</t>
  </si>
  <si>
    <t>Погонный метр</t>
  </si>
  <si>
    <t>ДНТиТ</t>
  </si>
  <si>
    <t>1119-2 Т</t>
  </si>
  <si>
    <t>25.93.11.500.000.01.0796.000000000288</t>
  </si>
  <si>
    <t>Строп</t>
  </si>
  <si>
    <t>стальной, 1СК, грузоподъемность 10,0 т, ГОСТ 25573-82</t>
  </si>
  <si>
    <t>Строп 1СК одноветьевой, г/п 10тн, длина 6м. Заделка концов канатов  опрессовкой алюминиевой втулкой  ГОСТ 25573-82</t>
  </si>
  <si>
    <t>ТПХ</t>
  </si>
  <si>
    <t>1330-2 Т</t>
  </si>
  <si>
    <t>31.00.11.700.001.00.0796.000000000008</t>
  </si>
  <si>
    <t>Стул</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</si>
  <si>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</si>
  <si>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Высотаспинки: не менее 330.</t>
  </si>
  <si>
    <t>30</t>
  </si>
  <si>
    <t>ОИН</t>
  </si>
  <si>
    <t>ДАПИТ</t>
  </si>
  <si>
    <t>1776-1 Т</t>
  </si>
  <si>
    <t>26.20.13.000.008.04.0796.000000000001</t>
  </si>
  <si>
    <t>Компьютер</t>
  </si>
  <si>
    <t>моноблок, универсальный (решающий широкий круг задач), Высокопроизводительный</t>
  </si>
  <si>
    <t xml:space="preserve">Общие характеристики: Форм фактор: All-in-one; Дисплей: Широкоэкранный Жидкокристаллический - дисплей с диаго-налью: не менее 23", светодиодной подсветкой, технологией IPS и сенсорной панелью; Угол обзора (горизонтально): не менее 179 градусов; Угол обзора (вертикально): не менее 179 градусов; Контрастность (типовая): не менее 1000: 1; Соотно-шение сторон: не менее 16:9; Качество изображения яркость (типовая): не менее 225 кд/м2; Размер пикселя: Не более 0.256мм; Разрешение максимальная частота обновления экра-на: не менее 1920 х 1080(16:9) / 60 Гц; Процессор и частота: Не менее Core i5-4570S 2,9 ГГц, 6 Мб кэш-памяти, 4 ядра; ОЗУ: Hе менее 8 ГБ DDR3 SDRAM 1600 МГц; Слоты памяти: не менее 2х SODIMM; Максимальный объем памяти: не менее 16-GB; Внутренние дисковые отсеки: не менее одного 6,35 см (2,5"); Внешние дисковые отсеки: Не менее одного 13,3 см (5,25"); Оптический привод: Не менее тонкий пишущий DVD-привод SuperMulti с щелевой загрузкой дисков; Жесткий диск: не менее 1TB SATA 6G 2.5 8G SSHD; Порты ввода-вывода: 6 портов USB 3.0, 2 портаPS/2, 1 вход для микрофона, 1 аудио-разъем для наушников, 1 последовательный порт RS-232, 1 линейный аудиовыход, 1 разъем питания, 1разъем RJ-45, 1 разъем DisplayPort; Слоты расширения: 1 слот mini PCIe, 1 MXM 3.0, 1 mSATA, (1 устройство чтения карт памяти SD); Сетевой адаптер: не менее 10/100/1000 Мбг сетевое соедине-ние; Звуковой контроллер: 16- и 24-разрядная ИКМ; Встроен-ные высокопроизводительные стереодинамики; Кнопки регу-лировки громкости и отключения звука; Разъем для стерео-наушников; Вход для микрофона; Линейный стереовыход; Встроенная веб-камера: не менее 2.0 Мп (до 30 кадров в мину-ту) и двунаправленный микрофон (дополнительно); Видео адаптер: не менее 2GB DDR3. 
Комплектация: Клавиатура: USB, английская, русская, Ма-нипулятор “мышь”: USB, 2х кнопочная оптическая со скрол-лингом, не должны отличаться от производителя моноблока.
</t>
  </si>
  <si>
    <t>1814-1 Т</t>
  </si>
  <si>
    <t>26.20.11.100.002.00.0796.000000000008</t>
  </si>
  <si>
    <t>Ноутбук</t>
  </si>
  <si>
    <t>мультимедийный, диагональ экрана 12-15 дюйма, производительность высокая</t>
  </si>
  <si>
    <t>Интерфейсы: Цвет корпуса: должен быть черным, Покрытие - матовыйпластик, устойчивый к царапинам и истиранию; стальные петли креплениядисплея, обеспечивающие максимальный угол раскрытия крышки не менее 180градусов; Операционная система должна быть Windows 10 Pro;Характеристики процессора: Процессор должен быть не хуже Core i7-6600U;Тактовая частота: не менее 2.2 Гц. Объем кэша L2 512 Кб, объем кэша неменее 8 Мб. Количество ядер: не менее 4; Объём установленной памяти: 1планка по 8 Гб; Тип памяти: DDR4 SoDIMM; Частота памяти: не менее 2133МГц; Жесткий диск: не менее 512GB SSD SATA3 OPAL2.0; Диагональ экрана:не менее 12,5 дюймов; Разрешение: (1920x1080) LED Backlit Display;Клавиатура: с защитой от пролитой жидкости, должна иметься встроеннаяподсветка клавиатуры; Тип графического контроллера: интегрированный;Графический чипсет: не менее  HD Graphics 5000, интегрированный, долженподдерживать работу с тремя дисплеями в независимом режиме; Интерфейсы:не менее 3 x USB 3.0, HDMI, Mini DisplayPort, RJ-45, наушники, микрофон.Наличие картридера: обязательно; Возможность считывания карт памяти SD,SDHC, SDXC; Наличие двух аккумуляторов: обязательно. Тип аккумулятора:внутренний: 3 cell Li-Ion (23,2WH), внешний: Battery 3 cell 23.2 WH.Cylindrical; Время работы ноутбука без перезарядки должна быть не менее12,4 часов. Безопасность: Считывание отпечатка пальцев, наличие слотадля замка Kensington, наличие встроенного модуля TPM (долженсоответствовать стандарту TCG 1.2). Встроенный модуль 4G LTE:обязательно. Соответствие стандартам энергопотребления и экологичности:ENERGY STAR® 6.1-compliant GREENGUARD® certified, RoHS-compliant.Дополнительно: Наличие специального порта (не USB) для подключения док-станции; возможность жесткой механической фиксации ноутбука в разъемедок-станции. Наличие док.станции, беспроводной мышки, USB клавиатуры имонитора: обязательно: Все должно быть того же производителя что иноутбук;  Габариты и вес ноутбука: не более 305,5 x 208,5 x 20,3 мм;Вес: Не менее 1,35 кг, но не более 1,45 кг.Характеристики монитора:размер не менее 24 дюйма: разъем: HDMI,DP,VGA; Количество цветов: неменее 16.7 миллионов; Тип дисплея: FHD Wide IPS; Стандарт излучения: TCOCertified Edge,TCO 6.0; Star 6.0; Потребляемая мощность при работе: неболее 24 Вт;  Габариты и вес монитора: не более 557 x 402 x 264 мм; Вес:не более 6,2 кг. Характеристики док.станции: подключение к ноутбуку:docking port; Features and Benefits: •  3x USB 2.0, один из портоввсегда должен быть в режиме зарядки.•  3x USB 3.0•  10/1000 GigabitEthernet•  2x Дипсплей порт 1.2*•  1x DVI-D*•  1x HDMI 1.4*•  1x VGA*•1x Комбо-аудио порт для наушников и микрофона•  Секьюрити ключ•  ЗарядканоутбукаГабариты и вес док.станции: не более 345,5 x 162,5 x 55,6 мм;Вес: не более 950 грамм.</t>
  </si>
  <si>
    <t>В ТЕЧЕНИИ 70 КАЛЕНДАРНЫХ ДНЕЙ С ДАТЫ ЗАКЛЮЧЕНИЯ ДОГОВОРА ИЛИ ПОЛУЧЕНИЯ УВЕДОМЛЕНИЯ ОТ ЗАКАЗЧИКА</t>
  </si>
  <si>
    <t>1816-1 Т</t>
  </si>
  <si>
    <t>26.20.40.000.108.00.0796.000000000000</t>
  </si>
  <si>
    <t>Источник бесперебойного питания</t>
  </si>
  <si>
    <t>резервный</t>
  </si>
  <si>
    <t xml:space="preserve">Максимальная выходная мощность 480 Ватт / 800 ВА 
Номинальное выходное напряжение 230V 
Эффективность под полной нагрузкой 96.0% 
КПД при половине нагрузки 94% 
Входной:
Номинальное входное напряжение 230V 
Входная частота 50/60 Гц +/- 3 Гц (автоматическоеопределение) 
Тип входного соединения Schuko CEE 7/7P 
Длина шнура 1.16 метр 
Диапазон входного напряжения при работе от сети  150 - 280В 
Максимальный входной ток 3A 
Номинал входного автоматического предохранителя  7.0 A
</t>
  </si>
  <si>
    <t>28.13.13.900.000.06.0796.000000000034</t>
  </si>
  <si>
    <t>одновинтовой, для добычи нефти, производительность 42,0 м³/сут, максимальное давление 12000 кПа, максимальный напор 1200 м</t>
  </si>
  <si>
    <t>"Установка электровинтового насоса с нижним приводом это ЭВН, который работает в широком диапазоне подач при постоянном развиваемом напоре. Способен работать при вязкости пластовой жидкости до 5000 сР и выше.
Управление и защита двигателя осуществляется обычными станциями управления дляасинхронных ПЭД (в т.ч. с ПЧ), развиваемое двигателями КПД до ≈60% в сочетании с КПД винтовых насосов до ≈85%, повышенная надежность установки в результате исключения отказов, связанных с наличием штанг и центраторов, двигатель насоса имеет простую конструкцию без применения постоянных магнитов и погружное исполнение двигателя позволяет полностью исключить использование штанг из установки для увеличения её надежности и увеличения межремонтного периода работы скважины.
"</t>
  </si>
  <si>
    <t>1119-3 Т</t>
  </si>
  <si>
    <t>8, 11, 22</t>
  </si>
  <si>
    <t>1330-3 Т</t>
  </si>
  <si>
    <t>7, 8, 22</t>
  </si>
  <si>
    <t>1776-2 Т</t>
  </si>
  <si>
    <t>1814-2 Т</t>
  </si>
  <si>
    <t>1816-2 Т</t>
  </si>
  <si>
    <t>2030-1 Т</t>
  </si>
  <si>
    <t>26 изменения и дополнения в План закупок товаров, работ и услуг АО "Эмбамунайгаз" на 2017 год</t>
  </si>
  <si>
    <t>206-3 У</t>
  </si>
  <si>
    <t>93.19.19.900.002.00.0777.000000000000</t>
  </si>
  <si>
    <t>Услуги по санаторно-курортному лечению/лечебно-оздоровительного отдыха</t>
  </si>
  <si>
    <t>санаториялық - курорттық емдеу қызметі</t>
  </si>
  <si>
    <t>услуги по оздоровление работников по результатам проф и медосмотров</t>
  </si>
  <si>
    <t>дәрігерлік және профилактикалық тексеріс қортындысы бойынша қызметкерлерді сауықтыруды ұйымдастыру қызметі</t>
  </si>
  <si>
    <t>п.137, пп.9</t>
  </si>
  <si>
    <t>март</t>
  </si>
  <si>
    <t>г.Алматы</t>
  </si>
  <si>
    <t>апрель-декабрь</t>
  </si>
  <si>
    <t>промежуточный платеж  100 % в течении 30 рабочих дней.</t>
  </si>
  <si>
    <t>207-3 У</t>
  </si>
  <si>
    <t>206-4 У</t>
  </si>
  <si>
    <t>ДПРП</t>
  </si>
  <si>
    <t>478 У</t>
  </si>
  <si>
    <t>70.22.17.000.000.00.0777.000000000000</t>
  </si>
  <si>
    <t>Услуги консультационные по вопросам автоматизации, организации, оптимизации, управления проектами и бизнес-процессами</t>
  </si>
  <si>
    <t>Жобалар мен бизнес-процестерді автоматтандыру, ұйымдастыру, оңтайландыру және басқару мәселелері бойынша консультациялық қызметтер</t>
  </si>
  <si>
    <t>Автоматтандыру, ұйымдастыру, оптимизация, бизнес-процестермен және жобаларды басқару мәселелері бойынша консультациялық қызметтер</t>
  </si>
  <si>
    <t>Услуги по внедрению бизнес-процесса по выпуску металлопластиковых окон и резиновых покрытий в системе SAP</t>
  </si>
  <si>
    <t xml:space="preserve">Металл пластик терезелер мен резина жабындылар шығару бойынша бизнес-жоспар дайындау және  SAP  жүйесіне енгізу   </t>
  </si>
  <si>
    <t>г. Атырау ул. Валиханова, 12</t>
  </si>
  <si>
    <t>478-1 У</t>
  </si>
  <si>
    <t>43.21.10.335.002.00.0999.000000000000</t>
  </si>
  <si>
    <t>Работы по устройству (монтажу) пожарной/охранной сигнализации/ систем тушения/видеонаблюдения и аналогичного оборудования</t>
  </si>
  <si>
    <t xml:space="preserve">Өрт/күзет дабылдарын/ өрт сөндіру жүйесін/ бейнебақылау мен сол секілді жабдықтарды құрастыру (монтаждау) бойынша жұмыстар </t>
  </si>
  <si>
    <t>Работы по модернизации аудио и видео оборудования для  АО "Эмбамунайгаз"</t>
  </si>
  <si>
    <t>«Ембімұнайгаз» АҚ-ның аудио және видео құрылғыларын жаңарту жұмысы</t>
  </si>
  <si>
    <t>г.Атырау, ул.Валиханова,1</t>
  </si>
  <si>
    <t xml:space="preserve"> Атырауская область</t>
  </si>
  <si>
    <t xml:space="preserve">сентябрь -декабрь </t>
  </si>
  <si>
    <t>7, 11</t>
  </si>
  <si>
    <t>25.73.30.100.013.00.0796.000000000002</t>
  </si>
  <si>
    <t>Клещи</t>
  </si>
  <si>
    <t>электроизмерительные</t>
  </si>
  <si>
    <t>Переменное напряжение: 100В/400В/750ВПеременный ток: 40A/100A/400A/1000AАктивная мощность: 0,01-750кВтПолная мощность: 0,01-750кВАРеактивная мощность: 0,01кВАr-750кВАrКоэффициент мощности: 0,3-1(емкостной или индуктивный)Угол фазы: 0O -90OЧастота: 50-200ГцАктивная энергия: 0,001~9999кВт*чТемпература: -50OC~1300OC</t>
  </si>
  <si>
    <t>август-август</t>
  </si>
  <si>
    <t>ДДНГ</t>
  </si>
  <si>
    <t>1441-1 Т</t>
  </si>
  <si>
    <t>28.92.61.300.007.00.0796.000000000048</t>
  </si>
  <si>
    <t>Пакер</t>
  </si>
  <si>
    <t>механический, направление давления вверх, диаметр 101-120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</si>
  <si>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2-118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</si>
  <si>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1442-1 Т</t>
  </si>
  <si>
    <t>28.92.61.300.007.00.0796.000000000058</t>
  </si>
  <si>
    <t>механический, направление давления вниз, диаметр 141-160 мм</t>
  </si>
  <si>
    <t>Пакер с механической осевой установкой, выдерживающий перепад давления до 100МПа, для проведения опрессовки обсадной колонны, для кислотной обработки пластов под давлением и других технологических операций ПРО-ЯМО, ПМ-Р 2-112 в комплекте с ЗИП, который включает: резиновые элементы - 5 комплектов,  резиновые кольца - 108 штук, фторопластовые шайбы - 24 штук,пластинчатая пружинапод плашки ЯГ  -1 штуки, пружины под плашки ЯГ - 12 штук, ключ для снятия плашек ЯГ, крепления пластинчатой пружины, крепленияпокрышек - 1 штука, пружина под раздвижные опоры - 1 штука, фиксатор- 3 штуки, пружины под планки нижнего якоря механического - 24 штуки, пружиныпод плашки нижнего якоря механического - 16 штук, винт для крепленияпокрышек - 2 штуки, винт для крепления пластинчатой пружины - 2 штуки,ключдля разборки-сборки 115-220 - 1 штука на 5 комплектов пакеров. Гарантия12 месяцев со дня отгрузки при условии соблюдения условий хранения иэксплуатации."</t>
  </si>
  <si>
    <t>1443-1 Т</t>
  </si>
  <si>
    <t>Пакер механический ПРО-ЯДЖ-О-114-50-350-Т100-К3-02.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</si>
  <si>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1444-1 Т</t>
  </si>
  <si>
    <t>Пакер механический ПРО-ЯДЖ-О-122-50-350-Т100-К3-02.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</si>
  <si>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1445-1 Т</t>
  </si>
  <si>
    <t>Пакер механический ПРО-ЯДЖ-О-142-62-350-Т100-К3-02. Предназначен для герметичного длительного разобщения интервалов ствола обсаднойколонны скважины и ее защиты от динимического воздействия.</t>
  </si>
  <si>
    <t>8, 22</t>
  </si>
  <si>
    <t>1441-2 Т</t>
  </si>
  <si>
    <t>1442-2 Т</t>
  </si>
  <si>
    <t>1443-2 Т</t>
  </si>
  <si>
    <t>1444-2 Т</t>
  </si>
  <si>
    <t>1445-2 Т</t>
  </si>
  <si>
    <t>2132 Т</t>
  </si>
  <si>
    <t>2133 Т</t>
  </si>
  <si>
    <t>2134 Т</t>
  </si>
  <si>
    <t>351 Р</t>
  </si>
  <si>
    <t>494 У</t>
  </si>
  <si>
    <t>495 У</t>
  </si>
  <si>
    <t>80-4 Р</t>
  </si>
  <si>
    <t>234-3 Р</t>
  </si>
  <si>
    <t>235-3 Р</t>
  </si>
  <si>
    <t>Приказ №715   от 20 июля 2017г.</t>
  </si>
  <si>
    <t>2130 Т</t>
  </si>
  <si>
    <t>2131 Т</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</si>
</sst>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р_._-;\-* #,##0.00\ _р_._-;_-* &quot;-&quot;??\ _р_._-;_-@_-"/>
    <numFmt numFmtId="164" formatCode="#,##0.00;[Red]#,##0.00"/>
    <numFmt numFmtId="165" formatCode="[$-419]General"/>
    <numFmt numFmtId="166" formatCode="[$-419]0"/>
    <numFmt numFmtId="167" formatCode="_(* #,##0.00_);_(* \(#,##0.00\);_(* &quot;-&quot;??_);_(@_)"/>
    <numFmt numFmtId="168" formatCode="_-* #,##0.00_р_._-;\-* #,##0.00_р_._-;_-* &quot;-&quot;??_р_._-;_-@_-"/>
    <numFmt numFmtId="169" formatCode="#,##0.000"/>
    <numFmt numFmtId="170" formatCode="0.000"/>
    <numFmt numFmtId="171" formatCode="&quot;€&quot;#,##0;[Red]\-&quot;€&quot;#,##0"/>
    <numFmt numFmtId="172" formatCode="&quot; &quot;#,##0.00&quot; &quot;;&quot; (&quot;#,##0.00&quot;)&quot;;&quot; -&quot;#&quot; &quot;;&quot; &quot;@&quot; &quot;"/>
    <numFmt numFmtId="173" formatCode="_-* #,##0.0\ _р_._-;\-* #,##0.0\ _р_._-;_-* &quot;-&quot;??\ _р_._-;_-@_-"/>
    <numFmt numFmtId="174" formatCode="_-* #,##0.000\ _р_._-;\-* #,##0.000\ _р_._-;_-* &quot;-&quot;??\ _р_._-;_-@_-"/>
  </numFmts>
  <fonts count="34"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sz val="12"/>
      <name val="Times New Roman"/>
      <family val="1"/>
      <charset val="204"/>
    </font>
    <font>
      <sz val="11"/>
      <name val="Times New Roman"/>
      <family val="1"/>
      <charset val="204"/>
    </font>
    <font>
      <sz val="11"/>
      <name val="Calibri"/>
      <family val="2"/>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color theme="1"/>
      <name val="Times New Roman"/>
      <family val="1"/>
      <charset val="204"/>
    </font>
    <font>
      <b/>
      <sz val="10"/>
      <color theme="1"/>
      <name val="Times New Roman"/>
      <family val="1"/>
      <charset val="204"/>
    </font>
    <font>
      <sz val="10"/>
      <color indexed="8"/>
      <name val="Arial"/>
      <family val="2"/>
      <charset val="204"/>
    </font>
    <font>
      <sz val="10"/>
      <name val="Arial"/>
      <family val="2"/>
      <charset val="204"/>
    </font>
    <font>
      <sz val="11"/>
      <color indexed="8"/>
      <name val="Calibri"/>
      <family val="2"/>
      <charset val="204"/>
    </font>
    <font>
      <sz val="11"/>
      <color indexed="17"/>
      <name val="Calibri"/>
      <family val="2"/>
      <charset val="204"/>
    </font>
    <font>
      <i/>
      <sz val="10"/>
      <name val="Arial"/>
      <family val="2"/>
      <charset val="204"/>
    </font>
    <font>
      <sz val="11"/>
      <color theme="1"/>
      <name val="Arial"/>
      <family val="2"/>
      <charset val="204"/>
    </font>
    <font>
      <sz val="10"/>
      <name val="Arial"/>
      <family val="2"/>
      <charset val="204"/>
    </font>
    <font>
      <sz val="10"/>
      <name val="Tahoma"/>
      <family val="2"/>
      <charset val="204"/>
    </font>
    <font>
      <sz val="10"/>
      <name val="Arial"/>
      <family val="2"/>
      <charset val="204"/>
    </font>
    <font>
      <u/>
      <sz val="10"/>
      <name val="Times New Roman"/>
      <family val="1"/>
      <charset val="204"/>
    </font>
    <font>
      <b/>
      <u/>
      <sz val="10"/>
      <name val="Times New Roman"/>
      <family val="1"/>
      <charset val="204"/>
    </font>
    <font>
      <sz val="10"/>
      <name val="Arial"/>
      <family val="2"/>
      <charset val="204"/>
    </font>
    <font>
      <sz val="10"/>
      <color rgb="FF333333"/>
      <name val="Times New Roman"/>
      <family val="1"/>
      <charset val="204"/>
    </font>
  </fonts>
  <fills count="9">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rgb="FFFFFF00"/>
        <bgColor indexed="64"/>
      </patternFill>
    </fill>
    <fill>
      <patternFill patternType="solid">
        <fgColor indexed="42"/>
      </patternFill>
    </fill>
    <fill>
      <patternFill patternType="lightGray">
        <fgColor indexed="9"/>
        <bgColor indexed="9"/>
      </patternFill>
    </fill>
    <fill>
      <patternFill patternType="solid">
        <fgColor indexed="9"/>
        <bgColor indexed="64"/>
      </patternFill>
    </fill>
    <fill>
      <patternFill patternType="solid">
        <fgColor theme="0"/>
        <bgColor indexed="64"/>
      </patternFill>
    </fill>
  </fills>
  <borders count="5">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82">
    <xf numFmtId="0" fontId="0" fillId="0" borderId="0"/>
    <xf numFmtId="43" fontId="1" fillId="0" borderId="0" applyFont="0" applyFill="0" applyBorder="0" applyAlignment="0" applyProtection="0"/>
    <xf numFmtId="0" fontId="2" fillId="0" borderId="0"/>
    <xf numFmtId="0" fontId="2" fillId="0" borderId="0"/>
    <xf numFmtId="0" fontId="5" fillId="0" borderId="0"/>
    <xf numFmtId="0" fontId="6" fillId="0" borderId="0"/>
    <xf numFmtId="0" fontId="2" fillId="0" borderId="0"/>
    <xf numFmtId="165" fontId="7" fillId="2" borderId="0"/>
    <xf numFmtId="0" fontId="8" fillId="0" borderId="0"/>
    <xf numFmtId="167" fontId="8" fillId="0" borderId="0" applyFont="0" applyFill="0" applyBorder="0" applyAlignment="0" applyProtection="0"/>
    <xf numFmtId="0" fontId="5" fillId="0" borderId="0"/>
    <xf numFmtId="0" fontId="2" fillId="0" borderId="0"/>
    <xf numFmtId="0" fontId="2" fillId="0" borderId="0"/>
    <xf numFmtId="0" fontId="2" fillId="0" borderId="0"/>
    <xf numFmtId="0" fontId="8" fillId="0" borderId="0"/>
    <xf numFmtId="0" fontId="8" fillId="0" borderId="0" applyNumberFormat="0" applyFont="0" applyFill="0" applyBorder="0" applyAlignment="0" applyProtection="0"/>
    <xf numFmtId="0" fontId="2" fillId="0" borderId="0"/>
    <xf numFmtId="0" fontId="8" fillId="0" borderId="0"/>
    <xf numFmtId="0" fontId="9" fillId="0" borderId="0"/>
    <xf numFmtId="0" fontId="1" fillId="0" borderId="0"/>
    <xf numFmtId="0" fontId="8" fillId="0" borderId="0"/>
    <xf numFmtId="0" fontId="8" fillId="0" borderId="0"/>
    <xf numFmtId="0" fontId="8" fillId="0" borderId="0"/>
    <xf numFmtId="0" fontId="8" fillId="0" borderId="0"/>
    <xf numFmtId="168" fontId="1" fillId="0" borderId="0" applyFont="0" applyFill="0" applyBorder="0" applyAlignment="0" applyProtection="0"/>
    <xf numFmtId="0" fontId="6" fillId="0" borderId="0"/>
    <xf numFmtId="0" fontId="8" fillId="0" borderId="0"/>
    <xf numFmtId="0" fontId="8" fillId="0" borderId="0"/>
    <xf numFmtId="0" fontId="8" fillId="0" borderId="0"/>
    <xf numFmtId="0" fontId="2" fillId="0" borderId="0"/>
    <xf numFmtId="0" fontId="9" fillId="0" borderId="0"/>
    <xf numFmtId="0" fontId="8" fillId="0" borderId="0"/>
    <xf numFmtId="0" fontId="10" fillId="0" borderId="0"/>
    <xf numFmtId="0" fontId="8" fillId="0" borderId="0"/>
    <xf numFmtId="49" fontId="11" fillId="3" borderId="1">
      <alignment vertical="center"/>
    </xf>
    <xf numFmtId="0" fontId="8" fillId="0" borderId="0"/>
    <xf numFmtId="0" fontId="6" fillId="0" borderId="0"/>
    <xf numFmtId="0" fontId="1" fillId="0" borderId="0"/>
    <xf numFmtId="0" fontId="22" fillId="0" borderId="0"/>
    <xf numFmtId="0" fontId="6" fillId="0" borderId="0"/>
    <xf numFmtId="0" fontId="8" fillId="0" borderId="0"/>
    <xf numFmtId="0" fontId="2" fillId="0" borderId="0"/>
    <xf numFmtId="0" fontId="2" fillId="0" borderId="0"/>
    <xf numFmtId="40" fontId="8" fillId="6" borderId="2"/>
    <xf numFmtId="40" fontId="8" fillId="6" borderId="2"/>
    <xf numFmtId="49" fontId="25" fillId="3" borderId="1">
      <alignment vertical="center"/>
    </xf>
    <xf numFmtId="0" fontId="1" fillId="0" borderId="0"/>
    <xf numFmtId="0" fontId="2" fillId="0" borderId="0"/>
    <xf numFmtId="0" fontId="2" fillId="0" borderId="0"/>
    <xf numFmtId="0" fontId="8" fillId="0" borderId="0"/>
    <xf numFmtId="0" fontId="8" fillId="0" borderId="0"/>
    <xf numFmtId="0" fontId="8" fillId="0" borderId="0"/>
    <xf numFmtId="0" fontId="1" fillId="0" borderId="0"/>
    <xf numFmtId="0" fontId="8" fillId="0" borderId="0"/>
    <xf numFmtId="9" fontId="8" fillId="0" borderId="0" applyFont="0" applyFill="0" applyBorder="0" applyAlignment="0" applyProtection="0"/>
    <xf numFmtId="167" fontId="22" fillId="0" borderId="0" applyFont="0" applyFill="0" applyBorder="0" applyAlignment="0" applyProtection="0"/>
    <xf numFmtId="172" fontId="26" fillId="0" borderId="0"/>
    <xf numFmtId="168" fontId="2" fillId="0" borderId="0" applyFont="0" applyFill="0" applyBorder="0" applyAlignment="0" applyProtection="0"/>
    <xf numFmtId="168" fontId="8" fillId="0" borderId="0" applyFont="0" applyFill="0" applyBorder="0" applyAlignment="0" applyProtection="0"/>
    <xf numFmtId="171" fontId="8" fillId="0" borderId="0" applyFont="0" applyFill="0" applyBorder="0" applyAlignment="0" applyProtection="0"/>
    <xf numFmtId="168" fontId="23"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24" fillId="5" borderId="0" applyNumberFormat="0" applyBorder="0" applyAlignment="0" applyProtection="0"/>
    <xf numFmtId="0" fontId="27" fillId="0" borderId="0"/>
    <xf numFmtId="167" fontId="28" fillId="0" borderId="0" applyFont="0" applyFill="0" applyBorder="0" applyAlignment="0" applyProtection="0"/>
    <xf numFmtId="167" fontId="21" fillId="0" borderId="0" applyFont="0" applyFill="0" applyBorder="0" applyAlignment="0" applyProtection="0"/>
    <xf numFmtId="0" fontId="21" fillId="0" borderId="0"/>
    <xf numFmtId="0" fontId="28" fillId="0" borderId="0"/>
    <xf numFmtId="0" fontId="21" fillId="0" borderId="0"/>
    <xf numFmtId="0" fontId="29" fillId="0" borderId="0"/>
    <xf numFmtId="43" fontId="1" fillId="0" borderId="0" applyFont="0" applyFill="0" applyBorder="0" applyAlignment="0" applyProtection="0"/>
    <xf numFmtId="0" fontId="8" fillId="0" borderId="0"/>
    <xf numFmtId="0" fontId="8" fillId="0" borderId="0"/>
    <xf numFmtId="0" fontId="8" fillId="0" borderId="0"/>
    <xf numFmtId="43" fontId="1" fillId="0" borderId="0" applyFont="0" applyFill="0" applyBorder="0" applyAlignment="0" applyProtection="0"/>
    <xf numFmtId="0" fontId="1" fillId="0" borderId="0"/>
    <xf numFmtId="0" fontId="32" fillId="0" borderId="0"/>
    <xf numFmtId="0" fontId="8" fillId="7" borderId="0"/>
    <xf numFmtId="43" fontId="28" fillId="0" borderId="0" applyFont="0" applyFill="0" applyBorder="0" applyAlignment="0" applyProtection="0"/>
  </cellStyleXfs>
  <cellXfs count="317">
    <xf numFmtId="0" fontId="0" fillId="0" borderId="0" xfId="0"/>
    <xf numFmtId="0" fontId="3" fillId="0" borderId="0" xfId="4" applyFont="1" applyFill="1" applyAlignment="1">
      <alignment vertical="center"/>
    </xf>
    <xf numFmtId="0" fontId="3" fillId="0" borderId="0" xfId="0" applyNumberFormat="1" applyFont="1" applyFill="1" applyBorder="1"/>
    <xf numFmtId="0" fontId="12" fillId="0" borderId="0" xfId="0" applyNumberFormat="1" applyFont="1" applyFill="1" applyBorder="1"/>
    <xf numFmtId="0" fontId="13" fillId="0" borderId="0" xfId="0" applyNumberFormat="1" applyFont="1" applyFill="1" applyBorder="1" applyAlignment="1">
      <alignment wrapText="1"/>
    </xf>
    <xf numFmtId="0" fontId="13" fillId="0" borderId="0" xfId="0" applyNumberFormat="1" applyFont="1" applyFill="1" applyBorder="1"/>
    <xf numFmtId="0" fontId="14" fillId="0" borderId="0" xfId="0" applyFont="1" applyFill="1"/>
    <xf numFmtId="0" fontId="15" fillId="0" borderId="0" xfId="0" applyNumberFormat="1" applyFont="1" applyFill="1" applyBorder="1"/>
    <xf numFmtId="0" fontId="16" fillId="0" borderId="0" xfId="0" applyNumberFormat="1" applyFont="1" applyFill="1" applyBorder="1"/>
    <xf numFmtId="0" fontId="15" fillId="0" borderId="0" xfId="0" applyNumberFormat="1" applyFont="1" applyFill="1" applyBorder="1" applyAlignment="1">
      <alignment horizontal="center"/>
    </xf>
    <xf numFmtId="0" fontId="17" fillId="0" borderId="0" xfId="0" applyNumberFormat="1" applyFont="1" applyFill="1" applyBorder="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0" fontId="12" fillId="0" borderId="0" xfId="0" applyNumberFormat="1" applyFont="1" applyFill="1" applyBorder="1" applyAlignment="1">
      <alignment wrapText="1"/>
    </xf>
    <xf numFmtId="0" fontId="18" fillId="0" borderId="0" xfId="0" applyNumberFormat="1" applyFont="1" applyFill="1" applyBorder="1"/>
    <xf numFmtId="49" fontId="12" fillId="0" borderId="0" xfId="0" applyNumberFormat="1" applyFont="1" applyFill="1" applyBorder="1"/>
    <xf numFmtId="0" fontId="15" fillId="0" borderId="0" xfId="2" applyFont="1" applyFill="1" applyAlignment="1">
      <alignment horizontal="center"/>
    </xf>
    <xf numFmtId="0" fontId="15" fillId="4" borderId="0" xfId="0" applyNumberFormat="1" applyFont="1" applyFill="1" applyBorder="1" applyAlignment="1">
      <alignment horizontal="center"/>
    </xf>
    <xf numFmtId="0" fontId="3" fillId="4" borderId="0" xfId="0" applyNumberFormat="1" applyFont="1" applyFill="1" applyBorder="1"/>
    <xf numFmtId="0" fontId="14" fillId="4" borderId="0" xfId="0" applyFont="1" applyFill="1"/>
    <xf numFmtId="0" fontId="15" fillId="4" borderId="0" xfId="0" applyNumberFormat="1" applyFont="1" applyFill="1" applyBorder="1" applyAlignment="1">
      <alignment horizontal="center" vertical="center"/>
    </xf>
    <xf numFmtId="0" fontId="3" fillId="0" borderId="0" xfId="0" applyNumberFormat="1" applyFont="1" applyFill="1" applyBorder="1" applyAlignment="1">
      <alignment wrapText="1"/>
    </xf>
    <xf numFmtId="0" fontId="3" fillId="0" borderId="0" xfId="4" applyNumberFormat="1" applyFont="1" applyFill="1" applyBorder="1" applyAlignment="1">
      <alignment vertical="center"/>
    </xf>
    <xf numFmtId="4" fontId="3" fillId="0" borderId="0" xfId="4" applyNumberFormat="1" applyFont="1" applyFill="1" applyBorder="1" applyAlignment="1">
      <alignment vertical="center"/>
    </xf>
    <xf numFmtId="164" fontId="3" fillId="0" borderId="0" xfId="4" applyNumberFormat="1" applyFont="1" applyFill="1" applyBorder="1" applyAlignment="1">
      <alignment vertical="center"/>
    </xf>
    <xf numFmtId="0" fontId="0" fillId="0" borderId="0" xfId="0" applyFill="1"/>
    <xf numFmtId="0" fontId="3" fillId="0" borderId="2" xfId="79" applyFont="1" applyBorder="1" applyAlignment="1">
      <alignment wrapText="1"/>
    </xf>
    <xf numFmtId="0" fontId="3" fillId="0" borderId="2" xfId="79" applyFont="1" applyBorder="1" applyAlignment="1">
      <alignment wrapText="1"/>
    </xf>
    <xf numFmtId="0" fontId="3" fillId="0" borderId="2" xfId="79" applyFont="1" applyBorder="1" applyAlignment="1">
      <alignment wrapText="1"/>
    </xf>
    <xf numFmtId="0" fontId="3" fillId="8" borderId="0" xfId="2" applyFont="1" applyFill="1" applyBorder="1" applyAlignment="1">
      <alignment vertical="center"/>
    </xf>
    <xf numFmtId="0" fontId="3" fillId="8" borderId="0" xfId="0" applyFont="1" applyFill="1" applyBorder="1" applyAlignment="1"/>
    <xf numFmtId="0" fontId="3" fillId="8" borderId="0" xfId="2" applyFont="1" applyFill="1" applyBorder="1" applyAlignment="1">
      <alignment horizontal="right" vertical="center"/>
    </xf>
    <xf numFmtId="3" fontId="3" fillId="8" borderId="0" xfId="2" applyNumberFormat="1" applyFont="1" applyFill="1" applyBorder="1" applyAlignment="1">
      <alignment horizontal="left" vertical="center"/>
    </xf>
    <xf numFmtId="0" fontId="3" fillId="8" borderId="0" xfId="2" applyFont="1" applyFill="1" applyBorder="1" applyAlignment="1">
      <alignment horizontal="left" vertical="center"/>
    </xf>
    <xf numFmtId="4" fontId="3" fillId="8" borderId="0" xfId="1" applyNumberFormat="1" applyFont="1" applyFill="1" applyBorder="1" applyAlignment="1">
      <alignment horizontal="left" vertical="center"/>
    </xf>
    <xf numFmtId="4" fontId="3" fillId="8" borderId="0" xfId="4" applyNumberFormat="1" applyFont="1" applyFill="1" applyBorder="1" applyAlignment="1">
      <alignment horizontal="right" vertical="center"/>
    </xf>
    <xf numFmtId="4" fontId="3" fillId="8" borderId="0" xfId="2" applyNumberFormat="1" applyFont="1" applyFill="1" applyBorder="1" applyAlignment="1">
      <alignment horizontal="right" vertical="center"/>
    </xf>
    <xf numFmtId="0" fontId="3" fillId="8" borderId="0" xfId="2" applyNumberFormat="1" applyFont="1" applyFill="1" applyBorder="1" applyAlignment="1">
      <alignment horizontal="right" vertical="center"/>
    </xf>
    <xf numFmtId="0" fontId="3" fillId="8" borderId="0" xfId="4" applyNumberFormat="1" applyFont="1" applyFill="1" applyBorder="1" applyAlignment="1">
      <alignment horizontal="left" vertical="center"/>
    </xf>
    <xf numFmtId="4" fontId="3" fillId="8" borderId="0" xfId="1" applyNumberFormat="1" applyFont="1" applyFill="1" applyBorder="1" applyAlignment="1">
      <alignment horizontal="right" vertical="center"/>
    </xf>
    <xf numFmtId="4" fontId="4" fillId="8" borderId="0" xfId="3" applyNumberFormat="1" applyFont="1" applyFill="1" applyBorder="1" applyAlignment="1">
      <alignment horizontal="right" vertical="center"/>
    </xf>
    <xf numFmtId="0" fontId="4" fillId="8" borderId="0" xfId="2" applyFont="1" applyFill="1" applyBorder="1" applyAlignment="1">
      <alignment vertical="center"/>
    </xf>
    <xf numFmtId="0" fontId="4" fillId="8" borderId="0" xfId="2" applyFont="1" applyFill="1" applyBorder="1" applyAlignment="1">
      <alignment horizontal="right" vertical="center"/>
    </xf>
    <xf numFmtId="3" fontId="4" fillId="8" borderId="0" xfId="2" applyNumberFormat="1" applyFont="1" applyFill="1" applyBorder="1" applyAlignment="1">
      <alignment horizontal="left" vertical="center"/>
    </xf>
    <xf numFmtId="0" fontId="4" fillId="8" borderId="0" xfId="2" applyFont="1" applyFill="1" applyBorder="1" applyAlignment="1">
      <alignment horizontal="left" vertical="center"/>
    </xf>
    <xf numFmtId="4" fontId="4" fillId="8" borderId="0" xfId="1" applyNumberFormat="1" applyFont="1" applyFill="1" applyBorder="1" applyAlignment="1">
      <alignment horizontal="left" vertical="center"/>
    </xf>
    <xf numFmtId="4" fontId="4" fillId="8" borderId="0" xfId="1" applyNumberFormat="1" applyFont="1" applyFill="1" applyBorder="1" applyAlignment="1">
      <alignment horizontal="right" vertical="center"/>
    </xf>
    <xf numFmtId="4" fontId="4" fillId="8" borderId="0" xfId="2" applyNumberFormat="1" applyFont="1" applyFill="1" applyBorder="1" applyAlignment="1">
      <alignment horizontal="right" vertical="center"/>
    </xf>
    <xf numFmtId="0" fontId="4" fillId="8" borderId="0" xfId="2" applyNumberFormat="1" applyFont="1" applyFill="1" applyBorder="1" applyAlignment="1">
      <alignment horizontal="right" vertical="center"/>
    </xf>
    <xf numFmtId="0" fontId="3" fillId="8" borderId="0" xfId="0" applyFont="1" applyFill="1" applyBorder="1" applyAlignment="1">
      <alignment vertical="center"/>
    </xf>
    <xf numFmtId="4" fontId="3" fillId="8" borderId="0" xfId="3" applyNumberFormat="1" applyFont="1" applyFill="1" applyBorder="1" applyAlignment="1">
      <alignment horizontal="left" vertical="center"/>
    </xf>
    <xf numFmtId="0" fontId="3" fillId="8" borderId="2" xfId="4" applyFont="1" applyFill="1" applyBorder="1" applyAlignment="1">
      <alignment vertical="center"/>
    </xf>
    <xf numFmtId="0" fontId="4" fillId="8" borderId="2" xfId="4" applyNumberFormat="1" applyFont="1" applyFill="1" applyBorder="1" applyAlignment="1">
      <alignment vertical="center"/>
    </xf>
    <xf numFmtId="0" fontId="4" fillId="8" borderId="2" xfId="4" applyNumberFormat="1" applyFont="1" applyFill="1" applyBorder="1" applyAlignment="1">
      <alignment horizontal="center" vertical="center"/>
    </xf>
    <xf numFmtId="3" fontId="4" fillId="8" borderId="2" xfId="4" applyNumberFormat="1" applyFont="1" applyFill="1" applyBorder="1" applyAlignment="1">
      <alignment horizontal="left" vertical="center"/>
    </xf>
    <xf numFmtId="0" fontId="4" fillId="8" borderId="2" xfId="4" applyNumberFormat="1" applyFont="1" applyFill="1" applyBorder="1" applyAlignment="1">
      <alignment horizontal="left" vertical="center"/>
    </xf>
    <xf numFmtId="4" fontId="4" fillId="8" borderId="2" xfId="1" applyNumberFormat="1" applyFont="1" applyFill="1" applyBorder="1" applyAlignment="1">
      <alignment horizontal="left" vertical="center"/>
    </xf>
    <xf numFmtId="4" fontId="4" fillId="8" borderId="2" xfId="1" applyNumberFormat="1" applyFont="1" applyFill="1" applyBorder="1" applyAlignment="1">
      <alignment horizontal="right" vertical="center"/>
    </xf>
    <xf numFmtId="4" fontId="4" fillId="8" borderId="2" xfId="4" applyNumberFormat="1" applyFont="1" applyFill="1" applyBorder="1" applyAlignment="1">
      <alignment horizontal="right" vertical="center"/>
    </xf>
    <xf numFmtId="0" fontId="4" fillId="8" borderId="2" xfId="4" applyNumberFormat="1" applyFont="1" applyFill="1" applyBorder="1" applyAlignment="1">
      <alignment horizontal="right" vertical="center"/>
    </xf>
    <xf numFmtId="0" fontId="3" fillId="8" borderId="0" xfId="4" applyFont="1" applyFill="1" applyBorder="1" applyAlignment="1">
      <alignment horizontal="left" vertical="center"/>
    </xf>
    <xf numFmtId="0" fontId="3" fillId="8" borderId="2" xfId="4" applyFont="1" applyFill="1" applyBorder="1" applyAlignment="1">
      <alignment horizontal="center" vertical="center"/>
    </xf>
    <xf numFmtId="0" fontId="3" fillId="8" borderId="2" xfId="4" applyNumberFormat="1" applyFont="1" applyFill="1" applyBorder="1" applyAlignment="1">
      <alignment horizontal="center" vertical="center"/>
    </xf>
    <xf numFmtId="3" fontId="4" fillId="8" borderId="2" xfId="4" applyNumberFormat="1" applyFont="1" applyFill="1" applyBorder="1" applyAlignment="1">
      <alignment horizontal="center" vertical="center"/>
    </xf>
    <xf numFmtId="4" fontId="4" fillId="8" borderId="2" xfId="1" applyNumberFormat="1" applyFont="1" applyFill="1" applyBorder="1" applyAlignment="1">
      <alignment horizontal="center" vertical="center"/>
    </xf>
    <xf numFmtId="4" fontId="4" fillId="8" borderId="2" xfId="4" applyNumberFormat="1" applyFont="1" applyFill="1" applyBorder="1" applyAlignment="1">
      <alignment horizontal="center" vertical="center"/>
    </xf>
    <xf numFmtId="0" fontId="3" fillId="8" borderId="0" xfId="4" applyFont="1" applyFill="1" applyBorder="1" applyAlignment="1">
      <alignment horizontal="center" vertical="center"/>
    </xf>
    <xf numFmtId="0" fontId="3" fillId="8" borderId="2" xfId="0" applyFont="1" applyFill="1" applyBorder="1" applyAlignment="1">
      <alignment vertical="center"/>
    </xf>
    <xf numFmtId="0" fontId="4" fillId="8" borderId="2" xfId="0" applyFont="1" applyFill="1" applyBorder="1" applyAlignment="1">
      <alignment vertical="top"/>
    </xf>
    <xf numFmtId="0" fontId="4" fillId="8" borderId="2" xfId="0" applyFont="1" applyFill="1" applyBorder="1" applyAlignment="1"/>
    <xf numFmtId="0" fontId="3" fillId="8" borderId="2" xfId="4" applyNumberFormat="1" applyFont="1" applyFill="1" applyBorder="1" applyAlignment="1">
      <alignment vertical="top"/>
    </xf>
    <xf numFmtId="165" fontId="3" fillId="8" borderId="2" xfId="7" applyFont="1" applyFill="1" applyBorder="1" applyAlignment="1">
      <alignment vertical="top"/>
    </xf>
    <xf numFmtId="0" fontId="3" fillId="8" borderId="2" xfId="4" applyNumberFormat="1" applyFont="1" applyFill="1" applyBorder="1" applyAlignment="1">
      <alignment horizontal="right" vertical="top"/>
    </xf>
    <xf numFmtId="3" fontId="3" fillId="8" borderId="2" xfId="4" applyNumberFormat="1" applyFont="1" applyFill="1" applyBorder="1" applyAlignment="1">
      <alignment horizontal="left" vertical="top"/>
    </xf>
    <xf numFmtId="0" fontId="3" fillId="8" borderId="2" xfId="4" applyNumberFormat="1" applyFont="1" applyFill="1" applyBorder="1" applyAlignment="1">
      <alignment horizontal="left" vertical="top"/>
    </xf>
    <xf numFmtId="4" fontId="3" fillId="8" borderId="2" xfId="1" applyNumberFormat="1" applyFont="1" applyFill="1" applyBorder="1" applyAlignment="1">
      <alignment horizontal="left" vertical="top"/>
    </xf>
    <xf numFmtId="4" fontId="3" fillId="8" borderId="2" xfId="1" applyNumberFormat="1" applyFont="1" applyFill="1" applyBorder="1" applyAlignment="1">
      <alignment horizontal="right" vertical="top"/>
    </xf>
    <xf numFmtId="4" fontId="3" fillId="8" borderId="2" xfId="4" applyNumberFormat="1" applyFont="1" applyFill="1" applyBorder="1" applyAlignment="1">
      <alignment horizontal="right" vertical="top"/>
    </xf>
    <xf numFmtId="0" fontId="3" fillId="8" borderId="2" xfId="4" applyFont="1" applyFill="1" applyBorder="1" applyAlignment="1">
      <alignment horizontal="left" vertical="top"/>
    </xf>
    <xf numFmtId="0" fontId="3" fillId="8" borderId="2" xfId="4" applyFont="1" applyFill="1" applyBorder="1" applyAlignment="1">
      <alignment vertical="top"/>
    </xf>
    <xf numFmtId="0" fontId="19" fillId="8" borderId="4" xfId="2" applyFont="1" applyFill="1" applyBorder="1" applyAlignment="1">
      <alignment horizontal="left" vertical="top"/>
    </xf>
    <xf numFmtId="0" fontId="19" fillId="8" borderId="4" xfId="0" applyFont="1" applyFill="1" applyBorder="1" applyAlignment="1">
      <alignment horizontal="left" vertical="top"/>
    </xf>
    <xf numFmtId="0" fontId="19" fillId="8" borderId="4" xfId="4" applyFont="1" applyFill="1" applyBorder="1" applyAlignment="1">
      <alignment horizontal="left" vertical="top"/>
    </xf>
    <xf numFmtId="0" fontId="19" fillId="8" borderId="4" xfId="5" applyFont="1" applyFill="1" applyBorder="1" applyAlignment="1">
      <alignment horizontal="left" vertical="top"/>
    </xf>
    <xf numFmtId="4" fontId="19" fillId="8" borderId="4" xfId="77" applyNumberFormat="1" applyFont="1" applyFill="1" applyBorder="1" applyAlignment="1">
      <alignment vertical="top"/>
    </xf>
    <xf numFmtId="0" fontId="3" fillId="8" borderId="4" xfId="4" applyFont="1" applyFill="1" applyBorder="1" applyAlignment="1">
      <alignment vertical="center"/>
    </xf>
    <xf numFmtId="0" fontId="3" fillId="8" borderId="4" xfId="0" applyFont="1" applyFill="1" applyBorder="1" applyAlignment="1">
      <alignment wrapText="1"/>
    </xf>
    <xf numFmtId="0" fontId="3" fillId="8" borderId="4" xfId="0" applyFont="1" applyFill="1" applyBorder="1" applyAlignment="1">
      <alignment horizontal="left" wrapText="1"/>
    </xf>
    <xf numFmtId="0" fontId="3" fillId="8" borderId="4" xfId="0" applyNumberFormat="1" applyFont="1" applyFill="1" applyBorder="1" applyAlignment="1">
      <alignment horizontal="left" wrapText="1"/>
    </xf>
    <xf numFmtId="49" fontId="3" fillId="8" borderId="4" xfId="0" applyNumberFormat="1" applyFont="1" applyFill="1" applyBorder="1" applyAlignment="1">
      <alignment horizontal="center" wrapText="1"/>
    </xf>
    <xf numFmtId="170" fontId="3" fillId="8" borderId="4" xfId="0" applyNumberFormat="1" applyFont="1" applyFill="1" applyBorder="1" applyAlignment="1">
      <alignment horizontal="right" wrapText="1"/>
    </xf>
    <xf numFmtId="2" fontId="3" fillId="8" borderId="4" xfId="0" applyNumberFormat="1" applyFont="1" applyFill="1" applyBorder="1" applyAlignment="1">
      <alignment horizontal="right" wrapText="1"/>
    </xf>
    <xf numFmtId="0" fontId="3" fillId="8" borderId="4" xfId="0" applyFont="1" applyFill="1" applyBorder="1" applyAlignment="1">
      <alignment horizontal="right" wrapText="1"/>
    </xf>
    <xf numFmtId="0" fontId="3" fillId="8" borderId="4" xfId="4" applyNumberFormat="1" applyFont="1" applyFill="1" applyBorder="1" applyAlignment="1">
      <alignment vertical="center"/>
    </xf>
    <xf numFmtId="0" fontId="3" fillId="8" borderId="4" xfId="0" applyFont="1" applyFill="1" applyBorder="1" applyAlignment="1">
      <alignment horizontal="left"/>
    </xf>
    <xf numFmtId="0" fontId="3" fillId="8" borderId="4" xfId="0" applyFont="1" applyFill="1" applyBorder="1" applyAlignment="1">
      <alignment horizontal="left" vertical="top" wrapText="1"/>
    </xf>
    <xf numFmtId="0" fontId="19" fillId="8" borderId="4" xfId="0" applyFont="1" applyFill="1" applyBorder="1" applyAlignment="1">
      <alignment horizontal="left" vertical="top" wrapText="1"/>
    </xf>
    <xf numFmtId="0" fontId="19" fillId="8" borderId="4" xfId="0" applyFont="1" applyFill="1" applyBorder="1" applyAlignment="1">
      <alignment vertical="top" wrapText="1"/>
    </xf>
    <xf numFmtId="0" fontId="19" fillId="8" borderId="4" xfId="4" applyNumberFormat="1" applyFont="1" applyFill="1" applyBorder="1" applyAlignment="1">
      <alignment horizontal="left" vertical="top"/>
    </xf>
    <xf numFmtId="49" fontId="19" fillId="8" borderId="4" xfId="0" applyNumberFormat="1" applyFont="1" applyFill="1" applyBorder="1" applyAlignment="1">
      <alignment horizontal="left" vertical="top" wrapText="1"/>
    </xf>
    <xf numFmtId="169" fontId="19" fillId="8" borderId="4" xfId="0" applyNumberFormat="1" applyFont="1" applyFill="1" applyBorder="1" applyAlignment="1">
      <alignment horizontal="right" vertical="top" wrapText="1"/>
    </xf>
    <xf numFmtId="4" fontId="19" fillId="8" borderId="4" xfId="0" applyNumberFormat="1" applyFont="1" applyFill="1" applyBorder="1" applyAlignment="1">
      <alignment horizontal="right" vertical="top" wrapText="1"/>
    </xf>
    <xf numFmtId="0" fontId="19" fillId="8" borderId="4" xfId="0" applyFont="1" applyFill="1" applyBorder="1" applyAlignment="1">
      <alignment horizontal="right" vertical="top" wrapText="1"/>
    </xf>
    <xf numFmtId="0" fontId="19" fillId="8" borderId="4" xfId="14" applyFont="1" applyFill="1" applyBorder="1" applyAlignment="1">
      <alignment horizontal="left" vertical="top"/>
    </xf>
    <xf numFmtId="0" fontId="3" fillId="8" borderId="4" xfId="0" applyNumberFormat="1" applyFont="1" applyFill="1" applyBorder="1" applyAlignment="1">
      <alignment horizontal="right" wrapText="1"/>
    </xf>
    <xf numFmtId="170" fontId="3" fillId="8" borderId="4" xfId="0" applyNumberFormat="1" applyFont="1" applyFill="1" applyBorder="1" applyAlignment="1">
      <alignment wrapText="1"/>
    </xf>
    <xf numFmtId="0" fontId="19" fillId="8" borderId="0" xfId="0" applyFont="1" applyFill="1" applyBorder="1" applyAlignment="1">
      <alignment horizontal="left"/>
    </xf>
    <xf numFmtId="0" fontId="3" fillId="8" borderId="2" xfId="4" applyNumberFormat="1" applyFont="1" applyFill="1" applyBorder="1" applyAlignment="1">
      <alignment vertical="center"/>
    </xf>
    <xf numFmtId="0" fontId="3" fillId="8" borderId="2" xfId="4" applyNumberFormat="1" applyFont="1" applyFill="1" applyBorder="1" applyAlignment="1">
      <alignment horizontal="right" vertical="center"/>
    </xf>
    <xf numFmtId="3" fontId="3" fillId="8" borderId="2" xfId="4" applyNumberFormat="1" applyFont="1" applyFill="1" applyBorder="1" applyAlignment="1">
      <alignment horizontal="left" vertical="center"/>
    </xf>
    <xf numFmtId="0" fontId="3" fillId="8" borderId="2" xfId="4" applyNumberFormat="1" applyFont="1" applyFill="1" applyBorder="1" applyAlignment="1">
      <alignment horizontal="left" vertical="center"/>
    </xf>
    <xf numFmtId="4" fontId="3" fillId="8" borderId="2" xfId="1" applyNumberFormat="1" applyFont="1" applyFill="1" applyBorder="1" applyAlignment="1">
      <alignment horizontal="right" vertical="center"/>
    </xf>
    <xf numFmtId="4" fontId="4" fillId="8" borderId="2" xfId="1" applyNumberFormat="1" applyFont="1" applyFill="1" applyBorder="1" applyAlignment="1">
      <alignment vertical="center"/>
    </xf>
    <xf numFmtId="0" fontId="3" fillId="8" borderId="2" xfId="4" applyFont="1" applyFill="1" applyBorder="1" applyAlignment="1">
      <alignment horizontal="left" vertical="center"/>
    </xf>
    <xf numFmtId="4" fontId="3" fillId="8" borderId="2" xfId="4" applyNumberFormat="1" applyFont="1" applyFill="1" applyBorder="1" applyAlignment="1">
      <alignment vertical="center"/>
    </xf>
    <xf numFmtId="0" fontId="3" fillId="8" borderId="4" xfId="0" applyFont="1" applyFill="1" applyBorder="1" applyAlignment="1">
      <alignment vertical="top" wrapText="1"/>
    </xf>
    <xf numFmtId="0" fontId="3" fillId="8" borderId="0" xfId="4" applyNumberFormat="1" applyFont="1" applyFill="1" applyBorder="1" applyAlignment="1">
      <alignment vertical="center"/>
    </xf>
    <xf numFmtId="49" fontId="3" fillId="8" borderId="4" xfId="0" applyNumberFormat="1" applyFont="1" applyFill="1" applyBorder="1" applyAlignment="1">
      <alignment vertical="top" wrapText="1"/>
    </xf>
    <xf numFmtId="49" fontId="3" fillId="8" borderId="4" xfId="0" applyNumberFormat="1" applyFont="1" applyFill="1" applyBorder="1" applyAlignment="1">
      <alignment horizontal="center" vertical="top" wrapText="1"/>
    </xf>
    <xf numFmtId="4" fontId="3" fillId="8" borderId="4" xfId="0" applyNumberFormat="1" applyFont="1" applyFill="1" applyBorder="1" applyAlignment="1">
      <alignment horizontal="right" vertical="top" wrapText="1"/>
    </xf>
    <xf numFmtId="4" fontId="3" fillId="8" borderId="4" xfId="0" applyNumberFormat="1" applyFont="1" applyFill="1" applyBorder="1" applyAlignment="1">
      <alignment vertical="top" wrapText="1"/>
    </xf>
    <xf numFmtId="170" fontId="3" fillId="8" borderId="4" xfId="0" applyNumberFormat="1" applyFont="1" applyFill="1" applyBorder="1" applyAlignment="1">
      <alignment horizontal="right" vertical="top" wrapText="1"/>
    </xf>
    <xf numFmtId="2" fontId="3" fillId="8" borderId="4" xfId="0" applyNumberFormat="1" applyFont="1" applyFill="1" applyBorder="1" applyAlignment="1">
      <alignment horizontal="right" vertical="top" wrapText="1"/>
    </xf>
    <xf numFmtId="0" fontId="3" fillId="8" borderId="0" xfId="4" applyFont="1" applyFill="1" applyBorder="1" applyAlignment="1">
      <alignment vertical="center"/>
    </xf>
    <xf numFmtId="49" fontId="3" fillId="8" borderId="4" xfId="17" applyNumberFormat="1" applyFont="1" applyFill="1" applyBorder="1" applyAlignment="1">
      <alignment wrapText="1"/>
    </xf>
    <xf numFmtId="0" fontId="4" fillId="8" borderId="2" xfId="4" applyNumberFormat="1" applyFont="1" applyFill="1" applyBorder="1" applyAlignment="1">
      <alignment vertical="top"/>
    </xf>
    <xf numFmtId="4" fontId="4" fillId="8" borderId="2" xfId="0" applyNumberFormat="1" applyFont="1" applyFill="1" applyBorder="1" applyAlignment="1">
      <alignment vertical="center"/>
    </xf>
    <xf numFmtId="4" fontId="4" fillId="8" borderId="2" xfId="0" applyNumberFormat="1" applyFont="1" applyFill="1" applyBorder="1" applyAlignment="1">
      <alignment horizontal="right" vertical="center"/>
    </xf>
    <xf numFmtId="0" fontId="3" fillId="8" borderId="2" xfId="0" applyFont="1" applyFill="1" applyBorder="1" applyAlignment="1">
      <alignment wrapText="1"/>
    </xf>
    <xf numFmtId="0" fontId="3" fillId="8" borderId="2" xfId="0" applyFont="1" applyFill="1" applyBorder="1" applyAlignment="1">
      <alignment vertical="top"/>
    </xf>
    <xf numFmtId="49" fontId="3" fillId="8" borderId="2" xfId="0" applyNumberFormat="1" applyFont="1" applyFill="1" applyBorder="1" applyAlignment="1">
      <alignment horizontal="right" wrapText="1"/>
    </xf>
    <xf numFmtId="169" fontId="3" fillId="8" borderId="2" xfId="0" applyNumberFormat="1" applyFont="1" applyFill="1" applyBorder="1" applyAlignment="1">
      <alignment wrapText="1"/>
    </xf>
    <xf numFmtId="4" fontId="3" fillId="8" borderId="2" xfId="0" applyNumberFormat="1" applyFont="1" applyFill="1" applyBorder="1" applyAlignment="1">
      <alignment horizontal="right" wrapText="1"/>
    </xf>
    <xf numFmtId="4" fontId="3" fillId="8" borderId="2" xfId="0" applyNumberFormat="1" applyFont="1" applyFill="1" applyBorder="1" applyAlignment="1">
      <alignment wrapText="1"/>
    </xf>
    <xf numFmtId="0" fontId="3" fillId="8" borderId="2" xfId="0" applyFont="1" applyFill="1" applyBorder="1" applyAlignment="1">
      <alignment horizontal="right" wrapText="1"/>
    </xf>
    <xf numFmtId="0" fontId="3" fillId="8" borderId="2" xfId="0" applyFont="1" applyFill="1" applyBorder="1" applyAlignment="1">
      <alignment horizontal="left" wrapText="1"/>
    </xf>
    <xf numFmtId="0" fontId="19" fillId="8" borderId="2" xfId="0" applyFont="1" applyFill="1" applyBorder="1" applyAlignment="1">
      <alignment horizontal="left" vertical="top"/>
    </xf>
    <xf numFmtId="0" fontId="19" fillId="8" borderId="2" xfId="4" applyFont="1" applyFill="1" applyBorder="1" applyAlignment="1">
      <alignment horizontal="left" vertical="top"/>
    </xf>
    <xf numFmtId="0" fontId="19" fillId="8" borderId="2" xfId="4" applyNumberFormat="1" applyFont="1" applyFill="1" applyBorder="1" applyAlignment="1">
      <alignment horizontal="left" vertical="top"/>
    </xf>
    <xf numFmtId="0" fontId="19" fillId="8" borderId="2" xfId="5" applyNumberFormat="1" applyFont="1" applyFill="1" applyBorder="1" applyAlignment="1" applyProtection="1">
      <alignment horizontal="left" vertical="top"/>
      <protection hidden="1"/>
    </xf>
    <xf numFmtId="1" fontId="19" fillId="8" borderId="2" xfId="5" applyNumberFormat="1" applyFont="1" applyFill="1" applyBorder="1" applyAlignment="1" applyProtection="1">
      <alignment horizontal="left" vertical="top"/>
      <protection hidden="1"/>
    </xf>
    <xf numFmtId="166" fontId="19" fillId="8" borderId="2" xfId="5" applyNumberFormat="1" applyFont="1" applyFill="1" applyBorder="1" applyAlignment="1">
      <alignment horizontal="left" vertical="top"/>
    </xf>
    <xf numFmtId="0" fontId="19" fillId="8" borderId="2" xfId="2" applyFont="1" applyFill="1" applyBorder="1" applyAlignment="1">
      <alignment horizontal="left" vertical="center"/>
    </xf>
    <xf numFmtId="0" fontId="19" fillId="8" borderId="2" xfId="0" applyFont="1" applyFill="1" applyBorder="1" applyAlignment="1">
      <alignment horizontal="left" vertical="center"/>
    </xf>
    <xf numFmtId="4" fontId="19" fillId="8" borderId="2" xfId="2" applyNumberFormat="1" applyFont="1" applyFill="1" applyBorder="1" applyAlignment="1">
      <alignment horizontal="left" vertical="top"/>
    </xf>
    <xf numFmtId="0" fontId="19" fillId="8" borderId="2" xfId="18" applyNumberFormat="1" applyFont="1" applyFill="1" applyBorder="1" applyAlignment="1" applyProtection="1">
      <alignment horizontal="left" vertical="top"/>
      <protection hidden="1"/>
    </xf>
    <xf numFmtId="4" fontId="19" fillId="8" borderId="2" xfId="18" applyNumberFormat="1" applyFont="1" applyFill="1" applyBorder="1" applyAlignment="1" applyProtection="1">
      <alignment horizontal="left" vertical="top"/>
      <protection hidden="1"/>
    </xf>
    <xf numFmtId="4" fontId="19" fillId="8" borderId="2" xfId="18" applyNumberFormat="1" applyFont="1" applyFill="1" applyBorder="1" applyAlignment="1" applyProtection="1">
      <alignment vertical="top"/>
      <protection hidden="1"/>
    </xf>
    <xf numFmtId="4" fontId="19" fillId="8" borderId="2" xfId="1" applyNumberFormat="1" applyFont="1" applyFill="1" applyBorder="1" applyAlignment="1">
      <alignment vertical="center"/>
    </xf>
    <xf numFmtId="0" fontId="19" fillId="8" borderId="2" xfId="0" applyNumberFormat="1" applyFont="1" applyFill="1" applyBorder="1" applyAlignment="1">
      <alignment horizontal="left" vertical="top"/>
    </xf>
    <xf numFmtId="1" fontId="19" fillId="8" borderId="2" xfId="2" applyNumberFormat="1" applyFont="1" applyFill="1" applyBorder="1" applyAlignment="1">
      <alignment horizontal="right" vertical="top"/>
    </xf>
    <xf numFmtId="0" fontId="19" fillId="8" borderId="2" xfId="3" applyFont="1" applyFill="1" applyBorder="1" applyAlignment="1">
      <alignment horizontal="left" vertical="top"/>
    </xf>
    <xf numFmtId="0" fontId="19" fillId="8" borderId="2" xfId="4" applyFont="1" applyFill="1" applyBorder="1" applyAlignment="1">
      <alignment horizontal="left" vertical="center"/>
    </xf>
    <xf numFmtId="4" fontId="19" fillId="8" borderId="2" xfId="0" applyNumberFormat="1" applyFont="1" applyFill="1" applyBorder="1" applyAlignment="1">
      <alignment horizontal="left" vertical="top"/>
    </xf>
    <xf numFmtId="4" fontId="19" fillId="8" borderId="2" xfId="1" applyNumberFormat="1" applyFont="1" applyFill="1" applyBorder="1" applyAlignment="1">
      <alignment horizontal="left" vertical="top"/>
    </xf>
    <xf numFmtId="0" fontId="19" fillId="8" borderId="2" xfId="5" applyFont="1" applyFill="1" applyBorder="1" applyAlignment="1">
      <alignment horizontal="left" vertical="top"/>
    </xf>
    <xf numFmtId="1" fontId="19" fillId="8" borderId="2" xfId="5" applyNumberFormat="1" applyFont="1" applyFill="1" applyBorder="1" applyAlignment="1">
      <alignment horizontal="left" vertical="top"/>
    </xf>
    <xf numFmtId="0" fontId="19" fillId="8" borderId="2" xfId="3" applyNumberFormat="1" applyFont="1" applyFill="1" applyBorder="1" applyAlignment="1">
      <alignment horizontal="left" vertical="top"/>
    </xf>
    <xf numFmtId="0" fontId="3" fillId="8" borderId="2" xfId="0" applyFont="1" applyFill="1" applyBorder="1" applyAlignment="1">
      <alignment horizontal="left"/>
    </xf>
    <xf numFmtId="0" fontId="3" fillId="8" borderId="4" xfId="0" applyFont="1" applyFill="1" applyBorder="1" applyAlignment="1">
      <alignment vertical="top"/>
    </xf>
    <xf numFmtId="0" fontId="3" fillId="8" borderId="2" xfId="0" applyFont="1" applyFill="1" applyBorder="1" applyAlignment="1">
      <alignment horizontal="left" vertical="center"/>
    </xf>
    <xf numFmtId="4" fontId="19" fillId="8" borderId="2" xfId="0" applyNumberFormat="1" applyFont="1" applyFill="1" applyBorder="1" applyAlignment="1">
      <alignment vertical="top"/>
    </xf>
    <xf numFmtId="4" fontId="19" fillId="8" borderId="2" xfId="0" applyNumberFormat="1" applyFont="1" applyFill="1" applyBorder="1" applyAlignment="1">
      <alignment horizontal="right" vertical="top"/>
    </xf>
    <xf numFmtId="4" fontId="19" fillId="8" borderId="2" xfId="1" applyNumberFormat="1" applyFont="1" applyFill="1" applyBorder="1" applyAlignment="1">
      <alignment horizontal="right" vertical="center"/>
    </xf>
    <xf numFmtId="49" fontId="3" fillId="8" borderId="4" xfId="7" applyNumberFormat="1" applyFont="1" applyFill="1" applyBorder="1" applyAlignment="1">
      <alignment horizontal="left" vertical="center"/>
    </xf>
    <xf numFmtId="165" fontId="3" fillId="8" borderId="4" xfId="7" applyFont="1" applyFill="1" applyBorder="1" applyAlignment="1">
      <alignment horizontal="left" vertical="center"/>
    </xf>
    <xf numFmtId="0" fontId="3" fillId="8" borderId="4" xfId="3" applyFont="1" applyFill="1" applyBorder="1" applyAlignment="1" applyProtection="1">
      <alignment horizontal="left" vertical="center"/>
      <protection hidden="1"/>
    </xf>
    <xf numFmtId="3" fontId="3" fillId="8" borderId="4" xfId="16" applyNumberFormat="1" applyFont="1" applyFill="1" applyBorder="1" applyAlignment="1">
      <alignment horizontal="left" vertical="center"/>
    </xf>
    <xf numFmtId="0" fontId="3" fillId="8" borderId="4" xfId="5" applyFont="1" applyFill="1" applyBorder="1" applyAlignment="1">
      <alignment horizontal="left" vertical="center"/>
    </xf>
    <xf numFmtId="0" fontId="3" fillId="8" borderId="4" xfId="2" applyFont="1" applyFill="1" applyBorder="1" applyAlignment="1">
      <alignment horizontal="left"/>
    </xf>
    <xf numFmtId="0" fontId="3" fillId="8" borderId="4" xfId="28" applyFont="1" applyFill="1" applyBorder="1" applyAlignment="1">
      <alignment horizontal="left" vertical="center"/>
    </xf>
    <xf numFmtId="4" fontId="3" fillId="8" borderId="4" xfId="29" applyNumberFormat="1" applyFont="1" applyFill="1" applyBorder="1" applyAlignment="1">
      <alignment horizontal="left" vertical="center"/>
    </xf>
    <xf numFmtId="4" fontId="3" fillId="8" borderId="4" xfId="5" applyNumberFormat="1" applyFont="1" applyFill="1" applyBorder="1" applyAlignment="1">
      <alignment horizontal="right" vertical="center"/>
    </xf>
    <xf numFmtId="0" fontId="3" fillId="8" borderId="4" xfId="2" applyFont="1" applyFill="1" applyBorder="1" applyAlignment="1">
      <alignment horizontal="center" vertical="center"/>
    </xf>
    <xf numFmtId="0" fontId="3" fillId="8" borderId="4" xfId="2" applyFont="1" applyFill="1" applyBorder="1" applyAlignment="1">
      <alignment horizontal="right" vertical="center"/>
    </xf>
    <xf numFmtId="1" fontId="19" fillId="8" borderId="4" xfId="2" applyNumberFormat="1" applyFont="1" applyFill="1" applyBorder="1" applyAlignment="1">
      <alignment horizontal="right" vertical="top"/>
    </xf>
    <xf numFmtId="0" fontId="19" fillId="8" borderId="4" xfId="4" applyNumberFormat="1" applyFont="1" applyFill="1" applyBorder="1" applyAlignment="1">
      <alignment horizontal="left" vertical="center"/>
    </xf>
    <xf numFmtId="0" fontId="19" fillId="8" borderId="4" xfId="4" applyFont="1" applyFill="1" applyBorder="1" applyAlignment="1">
      <alignment horizontal="left" vertical="center"/>
    </xf>
    <xf numFmtId="0" fontId="19" fillId="8" borderId="4" xfId="5" applyFont="1" applyFill="1" applyBorder="1" applyAlignment="1">
      <alignment horizontal="left" vertical="center"/>
    </xf>
    <xf numFmtId="0" fontId="19" fillId="8" borderId="4" xfId="5" applyNumberFormat="1" applyFont="1" applyFill="1" applyBorder="1" applyAlignment="1" applyProtection="1">
      <alignment horizontal="left" vertical="center"/>
      <protection hidden="1"/>
    </xf>
    <xf numFmtId="165" fontId="19" fillId="8" borderId="4" xfId="7" applyFont="1" applyFill="1" applyBorder="1" applyAlignment="1">
      <alignment horizontal="left" vertical="center"/>
    </xf>
    <xf numFmtId="0" fontId="19" fillId="8" borderId="4" xfId="2" applyFont="1" applyFill="1" applyBorder="1" applyAlignment="1">
      <alignment horizontal="left" vertical="center"/>
    </xf>
    <xf numFmtId="1" fontId="19" fillId="8" borderId="4" xfId="2" applyNumberFormat="1" applyFont="1" applyFill="1" applyBorder="1" applyAlignment="1">
      <alignment horizontal="left" vertical="center"/>
    </xf>
    <xf numFmtId="1" fontId="19" fillId="8" borderId="4" xfId="5" applyNumberFormat="1" applyFont="1" applyFill="1" applyBorder="1" applyAlignment="1">
      <alignment horizontal="left" vertical="center"/>
    </xf>
    <xf numFmtId="0" fontId="19" fillId="8" borderId="4" xfId="3" applyFont="1" applyFill="1" applyBorder="1" applyAlignment="1">
      <alignment horizontal="left" vertical="center"/>
    </xf>
    <xf numFmtId="4" fontId="19" fillId="8" borderId="4" xfId="2" applyNumberFormat="1" applyFont="1" applyFill="1" applyBorder="1" applyAlignment="1">
      <alignment horizontal="left" vertical="center"/>
    </xf>
    <xf numFmtId="0" fontId="19" fillId="8" borderId="4" xfId="0" applyFont="1" applyFill="1" applyBorder="1" applyAlignment="1">
      <alignment horizontal="left" vertical="center"/>
    </xf>
    <xf numFmtId="0" fontId="19" fillId="8" borderId="4" xfId="3" applyNumberFormat="1" applyFont="1" applyFill="1" applyBorder="1" applyAlignment="1">
      <alignment horizontal="left" vertical="center"/>
    </xf>
    <xf numFmtId="0" fontId="19" fillId="8" borderId="4" xfId="0" applyNumberFormat="1" applyFont="1" applyFill="1" applyBorder="1" applyAlignment="1">
      <alignment horizontal="left" vertical="center"/>
    </xf>
    <xf numFmtId="4" fontId="19" fillId="8" borderId="4" xfId="0" applyNumberFormat="1" applyFont="1" applyFill="1" applyBorder="1" applyAlignment="1">
      <alignment horizontal="left" vertical="center"/>
    </xf>
    <xf numFmtId="4" fontId="19" fillId="8" borderId="4" xfId="5" applyNumberFormat="1" applyFont="1" applyFill="1" applyBorder="1" applyAlignment="1">
      <alignment horizontal="right" vertical="center"/>
    </xf>
    <xf numFmtId="4" fontId="19" fillId="8" borderId="4" xfId="1" applyNumberFormat="1" applyFont="1" applyFill="1" applyBorder="1" applyAlignment="1">
      <alignment horizontal="right" vertical="center"/>
    </xf>
    <xf numFmtId="1" fontId="19" fillId="8" borderId="4" xfId="2" applyNumberFormat="1" applyFont="1" applyFill="1" applyBorder="1" applyAlignment="1">
      <alignment horizontal="right" vertical="center"/>
    </xf>
    <xf numFmtId="0" fontId="19" fillId="8" borderId="4" xfId="4" applyNumberFormat="1" applyFont="1" applyFill="1" applyBorder="1" applyAlignment="1">
      <alignment vertical="center"/>
    </xf>
    <xf numFmtId="0" fontId="19" fillId="8" borderId="4" xfId="4" applyFont="1" applyFill="1" applyBorder="1" applyAlignment="1">
      <alignment vertical="center"/>
    </xf>
    <xf numFmtId="0" fontId="3" fillId="8" borderId="4" xfId="5" applyNumberFormat="1" applyFont="1" applyFill="1" applyBorder="1" applyAlignment="1">
      <alignment horizontal="left" vertical="center"/>
    </xf>
    <xf numFmtId="0" fontId="33" fillId="8" borderId="4" xfId="0" applyFont="1" applyFill="1" applyBorder="1" applyAlignment="1">
      <alignment vertical="center" wrapText="1"/>
    </xf>
    <xf numFmtId="0" fontId="3" fillId="8" borderId="4" xfId="80" applyFont="1" applyFill="1" applyBorder="1" applyAlignment="1">
      <alignment vertical="center" wrapText="1"/>
    </xf>
    <xf numFmtId="0" fontId="3" fillId="8" borderId="4" xfId="5" applyFont="1" applyFill="1" applyBorder="1" applyAlignment="1">
      <alignment vertical="center" wrapText="1"/>
    </xf>
    <xf numFmtId="0" fontId="3" fillId="8" borderId="4" xfId="5" applyNumberFormat="1" applyFont="1" applyFill="1" applyBorder="1" applyAlignment="1">
      <alignment vertical="center" wrapText="1"/>
    </xf>
    <xf numFmtId="0" fontId="3" fillId="8" borderId="4" xfId="8" applyFont="1" applyFill="1" applyBorder="1" applyAlignment="1">
      <alignment horizontal="right" vertical="center" wrapText="1"/>
    </xf>
    <xf numFmtId="1" fontId="3" fillId="8" borderId="4" xfId="5" applyNumberFormat="1" applyFont="1" applyFill="1" applyBorder="1" applyAlignment="1">
      <alignment vertical="center" wrapText="1"/>
    </xf>
    <xf numFmtId="0" fontId="19" fillId="8" borderId="4" xfId="2" applyFont="1" applyFill="1" applyBorder="1" applyAlignment="1">
      <alignment vertical="center"/>
    </xf>
    <xf numFmtId="0" fontId="3" fillId="8" borderId="4" xfId="3" applyFont="1" applyFill="1" applyBorder="1" applyAlignment="1">
      <alignment vertical="center" wrapText="1"/>
    </xf>
    <xf numFmtId="0" fontId="3" fillId="8" borderId="4" xfId="10" applyNumberFormat="1" applyFont="1" applyFill="1" applyBorder="1" applyAlignment="1" applyProtection="1">
      <alignment horizontal="left" vertical="center"/>
      <protection hidden="1"/>
    </xf>
    <xf numFmtId="0" fontId="3" fillId="8" borderId="4" xfId="18" applyNumberFormat="1" applyFont="1" applyFill="1" applyBorder="1" applyAlignment="1" applyProtection="1">
      <alignment vertical="center"/>
      <protection hidden="1"/>
    </xf>
    <xf numFmtId="0" fontId="3" fillId="8" borderId="4" xfId="8" applyFont="1" applyFill="1" applyBorder="1" applyAlignment="1">
      <alignment vertical="center" wrapText="1"/>
    </xf>
    <xf numFmtId="0" fontId="3" fillId="8" borderId="4" xfId="8" applyFont="1" applyFill="1" applyBorder="1" applyAlignment="1" applyProtection="1">
      <alignment horizontal="left" vertical="center"/>
      <protection hidden="1"/>
    </xf>
    <xf numFmtId="0" fontId="3" fillId="8" borderId="4" xfId="18" applyNumberFormat="1" applyFont="1" applyFill="1" applyBorder="1" applyAlignment="1" applyProtection="1">
      <alignment horizontal="center" vertical="center" wrapText="1"/>
      <protection hidden="1"/>
    </xf>
    <xf numFmtId="0" fontId="3" fillId="8" borderId="4" xfId="18" applyNumberFormat="1" applyFont="1" applyFill="1" applyBorder="1" applyAlignment="1" applyProtection="1">
      <alignment horizontal="center" vertical="center"/>
      <protection hidden="1"/>
    </xf>
    <xf numFmtId="4" fontId="3" fillId="8" borderId="4" xfId="18" applyNumberFormat="1" applyFont="1" applyFill="1" applyBorder="1" applyAlignment="1" applyProtection="1">
      <alignment horizontal="right" vertical="center"/>
      <protection hidden="1"/>
    </xf>
    <xf numFmtId="164" fontId="3" fillId="8" borderId="4" xfId="5" applyNumberFormat="1" applyFont="1" applyFill="1" applyBorder="1" applyAlignment="1">
      <alignment horizontal="right" vertical="center"/>
    </xf>
    <xf numFmtId="0" fontId="3" fillId="8" borderId="4" xfId="5" applyNumberFormat="1" applyFont="1" applyFill="1" applyBorder="1" applyAlignment="1" applyProtection="1">
      <alignment horizontal="center" vertical="center" wrapText="1"/>
      <protection hidden="1"/>
    </xf>
    <xf numFmtId="0" fontId="19" fillId="8" borderId="4" xfId="0" applyNumberFormat="1" applyFont="1" applyFill="1" applyBorder="1" applyAlignment="1">
      <alignment horizontal="left"/>
    </xf>
    <xf numFmtId="0" fontId="19" fillId="8" borderId="2" xfId="4" applyFont="1" applyFill="1" applyBorder="1" applyAlignment="1">
      <alignment vertical="center"/>
    </xf>
    <xf numFmtId="0" fontId="19" fillId="8" borderId="2" xfId="0" applyFont="1" applyFill="1" applyBorder="1" applyAlignment="1"/>
    <xf numFmtId="4" fontId="4" fillId="8" borderId="2" xfId="0" applyNumberFormat="1" applyFont="1" applyFill="1" applyBorder="1" applyAlignment="1">
      <alignment horizontal="right" wrapText="1"/>
    </xf>
    <xf numFmtId="0" fontId="20" fillId="8" borderId="2" xfId="4" applyNumberFormat="1" applyFont="1" applyFill="1" applyBorder="1" applyAlignment="1">
      <alignment vertical="center"/>
    </xf>
    <xf numFmtId="165" fontId="3" fillId="8" borderId="2" xfId="7" applyFont="1" applyFill="1" applyBorder="1" applyAlignment="1">
      <alignment vertical="center"/>
    </xf>
    <xf numFmtId="0" fontId="19" fillId="8" borderId="2" xfId="4" applyNumberFormat="1" applyFont="1" applyFill="1" applyBorder="1" applyAlignment="1">
      <alignment vertical="center"/>
    </xf>
    <xf numFmtId="0" fontId="19" fillId="8" borderId="2" xfId="4" applyNumberFormat="1" applyFont="1" applyFill="1" applyBorder="1" applyAlignment="1">
      <alignment horizontal="right" vertical="center"/>
    </xf>
    <xf numFmtId="0" fontId="19" fillId="8" borderId="2" xfId="4" applyNumberFormat="1" applyFont="1" applyFill="1" applyBorder="1" applyAlignment="1">
      <alignment horizontal="left" vertical="center"/>
    </xf>
    <xf numFmtId="174" fontId="19" fillId="8" borderId="2" xfId="1" applyNumberFormat="1" applyFont="1" applyFill="1" applyBorder="1" applyAlignment="1">
      <alignment horizontal="left" vertical="center"/>
    </xf>
    <xf numFmtId="43" fontId="19" fillId="8" borderId="2" xfId="1" applyFont="1" applyFill="1" applyBorder="1" applyAlignment="1">
      <alignment horizontal="right" vertical="center"/>
    </xf>
    <xf numFmtId="0" fontId="3" fillId="8" borderId="4" xfId="4" applyFont="1" applyFill="1" applyBorder="1" applyAlignment="1">
      <alignment horizontal="left" vertical="center"/>
    </xf>
    <xf numFmtId="0" fontId="3" fillId="8" borderId="4" xfId="8" applyFont="1" applyFill="1" applyBorder="1" applyAlignment="1">
      <alignment horizontal="left" vertical="center" wrapText="1"/>
    </xf>
    <xf numFmtId="1" fontId="3" fillId="8" borderId="4" xfId="5" applyNumberFormat="1" applyFont="1" applyFill="1" applyBorder="1" applyAlignment="1">
      <alignment horizontal="left" vertical="center" wrapText="1"/>
    </xf>
    <xf numFmtId="174" fontId="19" fillId="8" borderId="2" xfId="1" applyNumberFormat="1" applyFont="1" applyFill="1" applyBorder="1" applyAlignment="1">
      <alignment vertical="center"/>
    </xf>
    <xf numFmtId="43" fontId="20" fillId="8" borderId="2" xfId="1" applyNumberFormat="1" applyFont="1" applyFill="1" applyBorder="1" applyAlignment="1">
      <alignment vertical="center"/>
    </xf>
    <xf numFmtId="0" fontId="19" fillId="8" borderId="0" xfId="4" applyFont="1" applyFill="1" applyBorder="1" applyAlignment="1">
      <alignment vertical="center"/>
    </xf>
    <xf numFmtId="0" fontId="20" fillId="8" borderId="0" xfId="4" applyNumberFormat="1" applyFont="1" applyFill="1" applyBorder="1" applyAlignment="1">
      <alignment vertical="center"/>
    </xf>
    <xf numFmtId="0" fontId="19" fillId="8" borderId="0" xfId="4" applyNumberFormat="1" applyFont="1" applyFill="1" applyBorder="1" applyAlignment="1">
      <alignment vertical="center"/>
    </xf>
    <xf numFmtId="0" fontId="19" fillId="8" borderId="0" xfId="4" applyNumberFormat="1" applyFont="1" applyFill="1" applyBorder="1" applyAlignment="1">
      <alignment horizontal="right" vertical="center"/>
    </xf>
    <xf numFmtId="174" fontId="19" fillId="8" borderId="0" xfId="1" applyNumberFormat="1" applyFont="1" applyFill="1" applyBorder="1" applyAlignment="1">
      <alignment vertical="center"/>
    </xf>
    <xf numFmtId="43" fontId="19" fillId="8" borderId="0" xfId="1" applyFont="1" applyFill="1" applyBorder="1" applyAlignment="1">
      <alignment horizontal="right" vertical="center"/>
    </xf>
    <xf numFmtId="173" fontId="20" fillId="8" borderId="0" xfId="1" applyNumberFormat="1" applyFont="1" applyFill="1" applyBorder="1" applyAlignment="1">
      <alignment horizontal="right" vertical="center"/>
    </xf>
    <xf numFmtId="0" fontId="19" fillId="8" borderId="0" xfId="4" applyNumberFormat="1" applyFont="1" applyFill="1" applyBorder="1" applyAlignment="1">
      <alignment horizontal="left" vertical="center"/>
    </xf>
    <xf numFmtId="0" fontId="3" fillId="8" borderId="0" xfId="0" applyNumberFormat="1" applyFont="1" applyFill="1" applyBorder="1" applyAlignment="1"/>
    <xf numFmtId="0" fontId="3" fillId="8" borderId="0" xfId="0" applyNumberFormat="1" applyFont="1" applyFill="1" applyBorder="1" applyAlignment="1">
      <alignment wrapText="1"/>
    </xf>
    <xf numFmtId="0" fontId="3" fillId="8" borderId="0" xfId="0" applyNumberFormat="1" applyFont="1" applyFill="1" applyBorder="1" applyAlignment="1">
      <alignment horizontal="right"/>
    </xf>
    <xf numFmtId="0" fontId="3" fillId="8" borderId="0" xfId="0" applyNumberFormat="1" applyFont="1" applyFill="1" applyBorder="1"/>
    <xf numFmtId="0" fontId="3" fillId="8" borderId="0" xfId="0" applyNumberFormat="1" applyFont="1" applyFill="1" applyBorder="1" applyAlignment="1">
      <alignment horizontal="left"/>
    </xf>
    <xf numFmtId="0" fontId="3" fillId="8" borderId="0" xfId="0" applyFont="1" applyFill="1" applyBorder="1" applyAlignment="1">
      <alignment horizontal="left"/>
    </xf>
    <xf numFmtId="0" fontId="4" fillId="8" borderId="0" xfId="0" applyNumberFormat="1" applyFont="1" applyFill="1" applyBorder="1" applyAlignment="1"/>
    <xf numFmtId="0" fontId="30" fillId="8" borderId="0" xfId="0" applyNumberFormat="1" applyFont="1" applyFill="1" applyBorder="1" applyAlignment="1"/>
    <xf numFmtId="0" fontId="3" fillId="8" borderId="0" xfId="0" applyNumberFormat="1" applyFont="1" applyFill="1" applyBorder="1" applyAlignment="1">
      <alignment horizontal="right" wrapText="1"/>
    </xf>
    <xf numFmtId="0" fontId="3" fillId="8" borderId="0" xfId="0" applyNumberFormat="1" applyFont="1" applyFill="1" applyBorder="1" applyAlignment="1">
      <alignment horizontal="left" wrapText="1"/>
    </xf>
    <xf numFmtId="0" fontId="31" fillId="8" borderId="0" xfId="0" applyNumberFormat="1" applyFont="1" applyFill="1" applyBorder="1" applyAlignment="1"/>
    <xf numFmtId="0" fontId="31" fillId="8" borderId="0" xfId="0" applyNumberFormat="1" applyFont="1" applyFill="1" applyBorder="1" applyAlignment="1">
      <alignment horizontal="right"/>
    </xf>
    <xf numFmtId="0" fontId="31" fillId="8" borderId="0" xfId="0" applyNumberFormat="1" applyFont="1" applyFill="1" applyBorder="1"/>
    <xf numFmtId="49" fontId="3" fillId="8" borderId="0" xfId="0" applyNumberFormat="1" applyFont="1" applyFill="1" applyBorder="1" applyAlignment="1"/>
    <xf numFmtId="0" fontId="4" fillId="8" borderId="0" xfId="2" applyFont="1" applyFill="1" applyAlignment="1"/>
    <xf numFmtId="0" fontId="4" fillId="8" borderId="0" xfId="0" applyNumberFormat="1" applyFont="1" applyFill="1" applyBorder="1" applyAlignment="1">
      <alignment vertical="center"/>
    </xf>
    <xf numFmtId="0" fontId="3" fillId="8" borderId="0" xfId="0" applyNumberFormat="1" applyFont="1" applyFill="1" applyBorder="1" applyAlignment="1">
      <alignment horizontal="left" vertical="center"/>
    </xf>
    <xf numFmtId="0" fontId="3" fillId="8" borderId="0" xfId="0" applyNumberFormat="1" applyFont="1" applyFill="1" applyBorder="1" applyAlignment="1">
      <alignment vertical="center"/>
    </xf>
    <xf numFmtId="0" fontId="4" fillId="8" borderId="0" xfId="0" applyNumberFormat="1" applyFont="1" applyFill="1" applyBorder="1" applyAlignment="1">
      <alignment horizontal="right"/>
    </xf>
    <xf numFmtId="0" fontId="3" fillId="8" borderId="0" xfId="0" applyNumberFormat="1" applyFont="1" applyFill="1" applyBorder="1" applyAlignment="1">
      <alignment vertical="justify"/>
    </xf>
    <xf numFmtId="0" fontId="3" fillId="8" borderId="0" xfId="0" applyNumberFormat="1" applyFont="1" applyFill="1" applyBorder="1" applyAlignment="1">
      <alignment horizontal="right" vertical="justify"/>
    </xf>
    <xf numFmtId="0" fontId="3" fillId="8" borderId="0" xfId="0" applyNumberFormat="1" applyFont="1" applyFill="1" applyBorder="1" applyAlignment="1">
      <alignment horizontal="left" vertical="justify"/>
    </xf>
    <xf numFmtId="4" fontId="3" fillId="8" borderId="0" xfId="0" applyNumberFormat="1" applyFont="1" applyFill="1" applyBorder="1" applyAlignment="1">
      <alignment horizontal="right"/>
    </xf>
    <xf numFmtId="0" fontId="3" fillId="8" borderId="0" xfId="4" applyNumberFormat="1" applyFont="1" applyFill="1" applyBorder="1" applyAlignment="1">
      <alignment horizontal="right" vertical="center"/>
    </xf>
    <xf numFmtId="3" fontId="3" fillId="8" borderId="0" xfId="4" applyNumberFormat="1" applyFont="1" applyFill="1" applyBorder="1" applyAlignment="1">
      <alignment horizontal="left" vertical="center"/>
    </xf>
    <xf numFmtId="0" fontId="3" fillId="8" borderId="0" xfId="0" applyNumberFormat="1" applyFont="1" applyFill="1" applyBorder="1" applyAlignment="1">
      <alignment horizontal="justify" vertical="justify" wrapText="1"/>
    </xf>
    <xf numFmtId="0" fontId="3" fillId="8" borderId="0" xfId="0" applyNumberFormat="1" applyFont="1" applyFill="1" applyBorder="1" applyAlignment="1">
      <alignment horizontal="left" wrapText="1"/>
    </xf>
    <xf numFmtId="0" fontId="3" fillId="8" borderId="0" xfId="0" applyNumberFormat="1" applyFont="1" applyFill="1" applyBorder="1" applyAlignment="1">
      <alignment wrapText="1"/>
    </xf>
    <xf numFmtId="0" fontId="3" fillId="8" borderId="0" xfId="0" applyNumberFormat="1" applyFont="1" applyFill="1" applyBorder="1" applyAlignment="1">
      <alignment horizontal="left" vertical="center" wrapText="1"/>
    </xf>
    <xf numFmtId="0" fontId="12" fillId="4"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justify" vertical="justify" wrapText="1"/>
    </xf>
    <xf numFmtId="0" fontId="12" fillId="4" borderId="0" xfId="0" applyNumberFormat="1" applyFont="1" applyFill="1" applyBorder="1" applyAlignment="1">
      <alignment horizontal="left" vertical="center" wrapText="1"/>
    </xf>
    <xf numFmtId="4" fontId="19" fillId="8" borderId="4" xfId="3" applyNumberFormat="1" applyFont="1" applyFill="1" applyBorder="1" applyAlignment="1">
      <alignment horizontal="left" vertical="top"/>
    </xf>
    <xf numFmtId="49" fontId="19" fillId="8" borderId="4" xfId="0" applyNumberFormat="1" applyFont="1" applyFill="1" applyBorder="1" applyAlignment="1">
      <alignment horizontal="left" vertical="top"/>
    </xf>
    <xf numFmtId="4" fontId="19" fillId="8" borderId="4" xfId="0" applyNumberFormat="1" applyFont="1" applyFill="1" applyBorder="1" applyAlignment="1">
      <alignment horizontal="right" vertical="top"/>
    </xf>
    <xf numFmtId="1" fontId="19" fillId="8" borderId="4" xfId="0" applyNumberFormat="1" applyFont="1" applyFill="1" applyBorder="1" applyAlignment="1">
      <alignment horizontal="right" vertical="top"/>
    </xf>
    <xf numFmtId="1" fontId="19" fillId="8" borderId="4" xfId="0" applyNumberFormat="1" applyFont="1" applyFill="1" applyBorder="1" applyAlignment="1">
      <alignment horizontal="left" vertical="top"/>
    </xf>
    <xf numFmtId="4" fontId="19" fillId="8" borderId="4" xfId="0" applyNumberFormat="1" applyFont="1" applyFill="1" applyBorder="1" applyAlignment="1">
      <alignment horizontal="left" vertical="top"/>
    </xf>
    <xf numFmtId="0" fontId="19" fillId="8" borderId="4" xfId="0" applyFont="1" applyFill="1" applyBorder="1" applyAlignment="1">
      <alignment horizontal="right" vertical="top"/>
    </xf>
    <xf numFmtId="0" fontId="3" fillId="8" borderId="4" xfId="17" applyFont="1" applyFill="1" applyBorder="1" applyAlignment="1">
      <alignment wrapText="1"/>
    </xf>
    <xf numFmtId="170" fontId="3" fillId="8" borderId="4" xfId="17" applyNumberFormat="1" applyFont="1" applyFill="1" applyBorder="1" applyAlignment="1">
      <alignment wrapText="1"/>
    </xf>
    <xf numFmtId="2" fontId="3" fillId="8" borderId="4" xfId="17" applyNumberFormat="1" applyFont="1" applyFill="1" applyBorder="1" applyAlignment="1">
      <alignment wrapText="1"/>
    </xf>
    <xf numFmtId="0" fontId="3" fillId="8" borderId="4" xfId="4" applyNumberFormat="1" applyFont="1" applyFill="1" applyBorder="1" applyAlignment="1">
      <alignment vertical="top"/>
    </xf>
    <xf numFmtId="0" fontId="3" fillId="8" borderId="4" xfId="4" applyNumberFormat="1" applyFont="1" applyFill="1" applyBorder="1" applyAlignment="1">
      <alignment horizontal="left" vertical="center"/>
    </xf>
    <xf numFmtId="0" fontId="3" fillId="8" borderId="4" xfId="5" applyNumberFormat="1" applyFont="1" applyFill="1" applyBorder="1" applyAlignment="1" applyProtection="1">
      <alignment horizontal="left" vertical="center"/>
      <protection hidden="1"/>
    </xf>
    <xf numFmtId="0" fontId="3" fillId="8" borderId="4" xfId="2" applyFont="1" applyFill="1" applyBorder="1" applyAlignment="1">
      <alignment horizontal="left" vertical="center"/>
    </xf>
    <xf numFmtId="1" fontId="3" fillId="8" borderId="4" xfId="2" applyNumberFormat="1" applyFont="1" applyFill="1" applyBorder="1" applyAlignment="1">
      <alignment horizontal="left" vertical="center"/>
    </xf>
    <xf numFmtId="1" fontId="3" fillId="8" borderId="4" xfId="5" applyNumberFormat="1" applyFont="1" applyFill="1" applyBorder="1" applyAlignment="1">
      <alignment horizontal="left" vertical="center"/>
    </xf>
    <xf numFmtId="0" fontId="3" fillId="8" borderId="4" xfId="3" applyFont="1" applyFill="1" applyBorder="1" applyAlignment="1">
      <alignment horizontal="left" vertical="center"/>
    </xf>
    <xf numFmtId="4" fontId="3" fillId="8" borderId="4" xfId="2" applyNumberFormat="1" applyFont="1" applyFill="1" applyBorder="1" applyAlignment="1">
      <alignment horizontal="left" vertical="center"/>
    </xf>
    <xf numFmtId="0" fontId="3" fillId="8" borderId="4" xfId="0" applyFont="1" applyFill="1" applyBorder="1" applyAlignment="1">
      <alignment horizontal="left" vertical="center"/>
    </xf>
    <xf numFmtId="0" fontId="3" fillId="8" borderId="4" xfId="3" applyNumberFormat="1" applyFont="1" applyFill="1" applyBorder="1" applyAlignment="1">
      <alignment horizontal="left" vertical="center"/>
    </xf>
    <xf numFmtId="0" fontId="3" fillId="8" borderId="4" xfId="0" applyNumberFormat="1" applyFont="1" applyFill="1" applyBorder="1" applyAlignment="1">
      <alignment horizontal="left" vertical="center"/>
    </xf>
    <xf numFmtId="4" fontId="3" fillId="8" borderId="4" xfId="0" applyNumberFormat="1" applyFont="1" applyFill="1" applyBorder="1" applyAlignment="1">
      <alignment horizontal="left" vertical="center"/>
    </xf>
    <xf numFmtId="4" fontId="3" fillId="8" borderId="4" xfId="1" applyNumberFormat="1" applyFont="1" applyFill="1" applyBorder="1" applyAlignment="1">
      <alignment horizontal="right" vertical="center"/>
    </xf>
    <xf numFmtId="1" fontId="3" fillId="8" borderId="4" xfId="2" applyNumberFormat="1" applyFont="1" applyFill="1" applyBorder="1" applyAlignment="1">
      <alignment horizontal="right" vertical="center"/>
    </xf>
    <xf numFmtId="0" fontId="3" fillId="8" borderId="4" xfId="0" applyFont="1" applyFill="1" applyBorder="1" applyAlignment="1">
      <alignment horizontal="left" vertical="top"/>
    </xf>
    <xf numFmtId="0" fontId="3" fillId="8" borderId="4" xfId="0" applyFont="1" applyFill="1" applyBorder="1" applyAlignment="1">
      <alignment horizontal="center" vertical="center" wrapText="1"/>
    </xf>
    <xf numFmtId="0" fontId="3" fillId="8" borderId="4" xfId="0" applyFont="1" applyFill="1" applyBorder="1" applyAlignment="1">
      <alignment horizontal="left" vertical="center" wrapText="1"/>
    </xf>
    <xf numFmtId="3" fontId="3" fillId="8" borderId="4" xfId="0" applyNumberFormat="1" applyFont="1" applyFill="1" applyBorder="1" applyAlignment="1">
      <alignment horizontal="left" vertical="center" wrapText="1"/>
    </xf>
    <xf numFmtId="0" fontId="3" fillId="8" borderId="4" xfId="0" applyNumberFormat="1" applyFont="1" applyFill="1" applyBorder="1" applyAlignment="1">
      <alignment horizontal="center"/>
    </xf>
    <xf numFmtId="0" fontId="3" fillId="8" borderId="4" xfId="0" applyNumberFormat="1" applyFont="1" applyFill="1" applyBorder="1" applyAlignment="1">
      <alignment horizontal="left"/>
    </xf>
    <xf numFmtId="4" fontId="3" fillId="8" borderId="4" xfId="0" applyNumberFormat="1" applyFont="1" applyFill="1" applyBorder="1" applyAlignment="1">
      <alignment horizontal="right" vertical="center"/>
    </xf>
    <xf numFmtId="4" fontId="3" fillId="8" borderId="3" xfId="0" applyNumberFormat="1" applyFont="1" applyFill="1" applyBorder="1" applyAlignment="1">
      <alignment horizontal="right" vertical="center"/>
    </xf>
    <xf numFmtId="3" fontId="3" fillId="8" borderId="4" xfId="0" applyNumberFormat="1" applyFont="1" applyFill="1" applyBorder="1" applyAlignment="1">
      <alignment horizontal="center" vertical="center" wrapText="1"/>
    </xf>
    <xf numFmtId="0" fontId="3" fillId="8" borderId="4" xfId="4" applyFont="1" applyFill="1" applyBorder="1" applyAlignment="1">
      <alignment horizontal="right" vertical="center" wrapText="1"/>
    </xf>
    <xf numFmtId="4" fontId="19" fillId="8" borderId="2" xfId="2" applyNumberFormat="1" applyFont="1" applyFill="1" applyBorder="1" applyAlignment="1">
      <alignment horizontal="left" vertical="center"/>
    </xf>
    <xf numFmtId="0" fontId="33" fillId="8" borderId="4" xfId="0" applyFont="1" applyFill="1" applyBorder="1" applyAlignment="1">
      <alignment horizontal="center" vertical="center" wrapText="1"/>
    </xf>
    <xf numFmtId="0" fontId="19" fillId="8" borderId="4" xfId="0" applyFont="1" applyFill="1" applyBorder="1"/>
    <xf numFmtId="0" fontId="33" fillId="8" borderId="4" xfId="0" applyFont="1" applyFill="1" applyBorder="1" applyAlignment="1">
      <alignment horizontal="left" vertical="center" wrapText="1"/>
    </xf>
    <xf numFmtId="0" fontId="3" fillId="8" borderId="4" xfId="4" applyNumberFormat="1" applyFont="1" applyFill="1" applyBorder="1" applyAlignment="1">
      <alignment horizontal="left" vertical="center" wrapText="1"/>
    </xf>
    <xf numFmtId="0" fontId="33" fillId="8" borderId="0" xfId="0" applyFont="1" applyFill="1" applyAlignment="1">
      <alignment horizontal="left" vertical="center" wrapText="1"/>
    </xf>
    <xf numFmtId="0" fontId="19" fillId="8" borderId="4" xfId="0" applyFont="1" applyFill="1" applyBorder="1" applyAlignment="1">
      <alignment horizontal="left" vertical="center" wrapText="1"/>
    </xf>
    <xf numFmtId="0" fontId="19" fillId="8" borderId="4" xfId="0" applyFont="1" applyFill="1" applyBorder="1" applyAlignment="1">
      <alignment horizontal="center" vertical="center" wrapText="1"/>
    </xf>
    <xf numFmtId="0" fontId="19" fillId="8" borderId="4" xfId="2" applyFont="1" applyFill="1" applyBorder="1" applyAlignment="1">
      <alignment horizontal="left" vertical="center" wrapText="1"/>
    </xf>
    <xf numFmtId="0" fontId="3" fillId="8" borderId="4" xfId="3" applyFont="1" applyFill="1" applyBorder="1" applyAlignment="1">
      <alignment horizontal="left" vertical="center" wrapText="1"/>
    </xf>
    <xf numFmtId="43" fontId="3" fillId="8" borderId="4" xfId="1" applyNumberFormat="1" applyFont="1" applyFill="1" applyBorder="1" applyAlignment="1">
      <alignment horizontal="right" vertical="center" wrapText="1"/>
    </xf>
    <xf numFmtId="0" fontId="3" fillId="8" borderId="4" xfId="4" applyFont="1" applyFill="1" applyBorder="1" applyAlignment="1">
      <alignment horizontal="center" vertical="center" wrapText="1"/>
    </xf>
  </cellXfs>
  <cellStyles count="82">
    <cellStyle name=" 1" xfId="39"/>
    <cellStyle name="Comma 6 3" xfId="67"/>
    <cellStyle name="Comma 6 3 2" xfId="81"/>
    <cellStyle name="Comma_Stock Take KBM as of 01.10.2008" xfId="68"/>
    <cellStyle name="Normal 10" xfId="69"/>
    <cellStyle name="Normal 11" xfId="70"/>
    <cellStyle name="Normal 2" xfId="40"/>
    <cellStyle name="Normal 2 3 2" xfId="8"/>
    <cellStyle name="Normal 2 3 2 2" xfId="26"/>
    <cellStyle name="Normal 2 3 2 2 2" xfId="35"/>
    <cellStyle name="Normal 3" xfId="41"/>
    <cellStyle name="Normal 3 2" xfId="42"/>
    <cellStyle name="Normal_Stock Take KBM as of 01.10.2008" xfId="71"/>
    <cellStyle name="SAS FM Read-only data cell (read-only table)" xfId="43"/>
    <cellStyle name="SAS FM Read-only data cell (read-only table) 3" xfId="44"/>
    <cellStyle name="SAS FM Row header" xfId="45"/>
    <cellStyle name="SAS FM Row header 4 18" xfId="34"/>
    <cellStyle name="Style 1" xfId="25"/>
    <cellStyle name="Обычный" xfId="0" builtinId="0"/>
    <cellStyle name="Обычный 10" xfId="17"/>
    <cellStyle name="Обычный 10 2" xfId="28"/>
    <cellStyle name="Обычный 11" xfId="18"/>
    <cellStyle name="Обычный 11 2" xfId="46"/>
    <cellStyle name="Обычный 12" xfId="38"/>
    <cellStyle name="Обычный 12 2" xfId="75"/>
    <cellStyle name="Обычный 13" xfId="66"/>
    <cellStyle name="Обычный 13 2" xfId="76"/>
    <cellStyle name="Обычный 133" xfId="19"/>
    <cellStyle name="Обычный 133 2" xfId="37"/>
    <cellStyle name="Обычный 14" xfId="72"/>
    <cellStyle name="Обычный 14 2" xfId="74"/>
    <cellStyle name="Обычный 15" xfId="79"/>
    <cellStyle name="Обычный 151" xfId="11"/>
    <cellStyle name="Обычный 152" xfId="12"/>
    <cellStyle name="Обычный 153" xfId="23"/>
    <cellStyle name="Обычный 154" xfId="6"/>
    <cellStyle name="Обычный 155" xfId="20"/>
    <cellStyle name="Обычный 157" xfId="22"/>
    <cellStyle name="Обычный 158" xfId="21"/>
    <cellStyle name="Обычный 160" xfId="14"/>
    <cellStyle name="Обычный 2" xfId="2"/>
    <cellStyle name="Обычный 2 2" xfId="3"/>
    <cellStyle name="Обычный 2 2 2" xfId="13"/>
    <cellStyle name="Обычный 2 2 2 2" xfId="29"/>
    <cellStyle name="Обычный 2 2 2_Корр ГПЗ 2012 (для РА)финал" xfId="47"/>
    <cellStyle name="Обычный 2 28" xfId="78"/>
    <cellStyle name="Обычный 2 3_Корр ГПЗ 2012 (для РА)финал" xfId="48"/>
    <cellStyle name="Обычный 2_План ГЗ на 2011г  первочередные " xfId="16"/>
    <cellStyle name="Обычный 22 3" xfId="30"/>
    <cellStyle name="Обычный 3" xfId="33"/>
    <cellStyle name="Обычный 3 3" xfId="32"/>
    <cellStyle name="Обычный 4" xfId="27"/>
    <cellStyle name="Обычный 4 2" xfId="4"/>
    <cellStyle name="Обычный 4 2 2" xfId="10"/>
    <cellStyle name="Обычный 4 2 3" xfId="31"/>
    <cellStyle name="Обычный 5" xfId="49"/>
    <cellStyle name="Обычный 6" xfId="50"/>
    <cellStyle name="Обычный 7" xfId="51"/>
    <cellStyle name="Обычный 8" xfId="52"/>
    <cellStyle name="Обычный 9" xfId="53"/>
    <cellStyle name="Обычный_Лист1" xfId="80"/>
    <cellStyle name="Обычный_Лист1 3" xfId="7"/>
    <cellStyle name="Процентный 2" xfId="54"/>
    <cellStyle name="Стиль 1" xfId="5"/>
    <cellStyle name="Стиль 1 6" xfId="36"/>
    <cellStyle name="Финансовый" xfId="1" builtinId="3"/>
    <cellStyle name="Финансовый 10" xfId="9"/>
    <cellStyle name="Финансовый 10 2" xfId="56"/>
    <cellStyle name="Финансовый 2" xfId="57"/>
    <cellStyle name="Финансовый 2 2" xfId="58"/>
    <cellStyle name="Финансовый 2 3" xfId="77"/>
    <cellStyle name="Финансовый 20" xfId="15"/>
    <cellStyle name="Финансовый 3" xfId="59"/>
    <cellStyle name="Финансовый 3 2" xfId="73"/>
    <cellStyle name="Финансовый 33" xfId="24"/>
    <cellStyle name="Финансовый 4" xfId="60"/>
    <cellStyle name="Финансовый 5" xfId="61"/>
    <cellStyle name="Финансовый 6" xfId="62"/>
    <cellStyle name="Финансовый 7" xfId="63"/>
    <cellStyle name="Финансовый 7 3" xfId="64"/>
    <cellStyle name="Финансовый 8" xfId="55"/>
    <cellStyle name="Хороший 2" xfId="65"/>
  </cellStyles>
  <dxfs count="1">
    <dxf>
      <font>
        <color rgb="FF9C0006"/>
      </font>
      <fill>
        <patternFill>
          <bgColor rgb="FFFFC7CE"/>
        </patternFill>
      </fill>
    </dxf>
  </dxfs>
  <tableStyles count="0" defaultTableStyle="TableStyleMedium2" defaultPivotStyle="PivotStyleLight16"/>
  <colors>
    <mruColors>
      <color rgb="FFF5DFEE"/>
      <color rgb="FFFDD7DF"/>
      <color rgb="FFF648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4"/>
  <sheetViews>
    <sheetView tabSelected="1" view="pageBreakPreview" zoomScale="80" zoomScaleNormal="70" zoomScaleSheetLayoutView="80" workbookViewId="0">
      <pane ySplit="6" topLeftCell="A7" activePane="bottomLeft" state="frozen"/>
      <selection pane="bottomLeft" activeCell="Q64" sqref="Q64"/>
    </sheetView>
  </sheetViews>
  <sheetFormatPr defaultRowHeight="13.15" customHeight="1" outlineLevelRow="1" outlineLevelCol="1" x14ac:dyDescent="0.25"/>
  <cols>
    <col min="1" max="1" width="10.5703125" style="123" customWidth="1"/>
    <col min="2" max="2" width="9.140625" style="123" customWidth="1" outlineLevel="1"/>
    <col min="3" max="3" width="10.7109375" style="116" customWidth="1"/>
    <col min="4" max="4" width="6.7109375" style="116" customWidth="1"/>
    <col min="5" max="5" width="38.28515625" style="116" customWidth="1"/>
    <col min="6" max="6" width="12.42578125" style="116" customWidth="1" outlineLevel="1"/>
    <col min="7" max="7" width="8.7109375" style="116" customWidth="1"/>
    <col min="8" max="8" width="8.7109375" style="116" hidden="1" customWidth="1" outlineLevel="1"/>
    <col min="9" max="9" width="8.7109375" style="116" customWidth="1" collapsed="1"/>
    <col min="10" max="10" width="4.5703125" style="116" hidden="1" customWidth="1" outlineLevel="1"/>
    <col min="11" max="11" width="28.5703125" style="116" customWidth="1" collapsed="1"/>
    <col min="12" max="12" width="1.7109375" style="116" hidden="1" customWidth="1" outlineLevel="1"/>
    <col min="13" max="13" width="7" style="116" customWidth="1" collapsed="1"/>
    <col min="14" max="14" width="2.85546875" style="116" hidden="1" customWidth="1" outlineLevel="1"/>
    <col min="15" max="15" width="5.140625" style="260" customWidth="1" collapsed="1"/>
    <col min="16" max="16" width="12.5703125" style="116" customWidth="1"/>
    <col min="17" max="18" width="9.140625" style="116" customWidth="1"/>
    <col min="19" max="19" width="9.5703125" style="116" customWidth="1"/>
    <col min="20" max="20" width="4.85546875" style="116" customWidth="1"/>
    <col min="21" max="21" width="15.5703125" style="116" customWidth="1"/>
    <col min="22" max="22" width="11" style="116" customWidth="1"/>
    <col min="23" max="23" width="8" style="261" customWidth="1"/>
    <col min="24" max="24" width="3.7109375" style="38" customWidth="1"/>
    <col min="25" max="25" width="11.7109375" style="34" customWidth="1"/>
    <col min="26" max="26" width="14.42578125" style="39" customWidth="1"/>
    <col min="27" max="27" width="17.85546875" style="35" customWidth="1"/>
    <col min="28" max="28" width="19.42578125" style="35" customWidth="1"/>
    <col min="29" max="29" width="5.85546875" style="38" customWidth="1"/>
    <col min="30" max="30" width="8.7109375" style="260" customWidth="1"/>
    <col min="31" max="31" width="20.28515625" style="38" customWidth="1"/>
    <col min="32" max="32" width="7.85546875" style="60" customWidth="1"/>
    <col min="33" max="16384" width="9.140625" style="60"/>
  </cols>
  <sheetData>
    <row r="1" spans="1:32" s="33" customFormat="1" ht="13.15" customHeight="1" x14ac:dyDescent="0.2">
      <c r="A1" s="29"/>
      <c r="B1" s="29"/>
      <c r="C1" s="29"/>
      <c r="D1" s="29"/>
      <c r="E1" s="29"/>
      <c r="F1" s="29"/>
      <c r="G1" s="29"/>
      <c r="H1" s="29"/>
      <c r="I1" s="29"/>
      <c r="J1" s="29"/>
      <c r="K1" s="30"/>
      <c r="L1" s="29"/>
      <c r="M1" s="29"/>
      <c r="N1" s="29"/>
      <c r="O1" s="31"/>
      <c r="P1" s="29"/>
      <c r="Q1" s="29"/>
      <c r="R1" s="29"/>
      <c r="S1" s="29"/>
      <c r="T1" s="29"/>
      <c r="U1" s="29"/>
      <c r="V1" s="29"/>
      <c r="W1" s="32"/>
      <c r="Y1" s="34"/>
      <c r="Z1" s="35"/>
      <c r="AA1" s="35"/>
      <c r="AB1" s="36"/>
      <c r="AD1" s="37"/>
      <c r="AE1" s="38"/>
    </row>
    <row r="2" spans="1:32" s="33" customFormat="1" ht="13.15" customHeight="1" x14ac:dyDescent="0.25">
      <c r="A2" s="29"/>
      <c r="B2" s="29"/>
      <c r="C2" s="29"/>
      <c r="D2" s="29"/>
      <c r="E2" s="29"/>
      <c r="F2" s="29"/>
      <c r="G2" s="29"/>
      <c r="H2" s="29"/>
      <c r="I2" s="29"/>
      <c r="J2" s="29"/>
      <c r="K2" s="29"/>
      <c r="L2" s="29"/>
      <c r="M2" s="29"/>
      <c r="N2" s="29"/>
      <c r="O2" s="31"/>
      <c r="P2" s="29"/>
      <c r="Q2" s="29"/>
      <c r="R2" s="29"/>
      <c r="S2" s="29"/>
      <c r="T2" s="29"/>
      <c r="U2" s="29"/>
      <c r="V2" s="29"/>
      <c r="W2" s="32"/>
      <c r="Y2" s="34"/>
      <c r="Z2" s="39"/>
      <c r="AA2" s="35"/>
      <c r="AB2" s="40" t="s">
        <v>78</v>
      </c>
      <c r="AD2" s="37"/>
      <c r="AE2" s="38"/>
    </row>
    <row r="3" spans="1:32" s="44" customFormat="1" ht="13.15" customHeight="1" x14ac:dyDescent="0.25">
      <c r="A3" s="41"/>
      <c r="B3" s="29"/>
      <c r="C3" s="41"/>
      <c r="D3" s="41"/>
      <c r="E3" s="41"/>
      <c r="F3" s="41"/>
      <c r="G3" s="41" t="s">
        <v>471</v>
      </c>
      <c r="H3" s="41"/>
      <c r="I3" s="41"/>
      <c r="J3" s="41"/>
      <c r="K3" s="41"/>
      <c r="L3" s="41"/>
      <c r="M3" s="41"/>
      <c r="N3" s="41"/>
      <c r="O3" s="42"/>
      <c r="P3" s="41"/>
      <c r="Q3" s="41"/>
      <c r="R3" s="41"/>
      <c r="S3" s="41"/>
      <c r="T3" s="41"/>
      <c r="U3" s="41"/>
      <c r="V3" s="29"/>
      <c r="W3" s="43"/>
      <c r="Y3" s="45"/>
      <c r="Z3" s="46"/>
      <c r="AA3" s="40"/>
      <c r="AB3" s="47" t="s">
        <v>540</v>
      </c>
      <c r="AD3" s="48"/>
      <c r="AE3" s="33"/>
    </row>
    <row r="4" spans="1:32" s="33" customFormat="1" ht="13.15" customHeight="1" x14ac:dyDescent="0.25">
      <c r="A4" s="29"/>
      <c r="B4" s="29"/>
      <c r="C4" s="41"/>
      <c r="D4" s="49"/>
      <c r="E4" s="41"/>
      <c r="F4" s="41"/>
      <c r="G4" s="41"/>
      <c r="H4" s="41"/>
      <c r="I4" s="41"/>
      <c r="J4" s="41"/>
      <c r="K4" s="41"/>
      <c r="L4" s="41"/>
      <c r="M4" s="41"/>
      <c r="N4" s="41"/>
      <c r="O4" s="42"/>
      <c r="P4" s="41"/>
      <c r="Q4" s="41"/>
      <c r="R4" s="41"/>
      <c r="S4" s="41"/>
      <c r="T4" s="41"/>
      <c r="U4" s="41"/>
      <c r="V4" s="29"/>
      <c r="W4" s="43"/>
      <c r="X4" s="44"/>
      <c r="Y4" s="45"/>
      <c r="Z4" s="46"/>
      <c r="AA4" s="47"/>
      <c r="AB4" s="36"/>
      <c r="AC4" s="50"/>
      <c r="AD4" s="37"/>
    </row>
    <row r="5" spans="1:32" ht="13.15" customHeight="1" x14ac:dyDescent="0.25">
      <c r="A5" s="51"/>
      <c r="B5" s="52" t="s">
        <v>0</v>
      </c>
      <c r="C5" s="52" t="s">
        <v>1</v>
      </c>
      <c r="D5" s="52" t="s">
        <v>2</v>
      </c>
      <c r="E5" s="52" t="s">
        <v>3</v>
      </c>
      <c r="F5" s="52" t="s">
        <v>4</v>
      </c>
      <c r="G5" s="52" t="s">
        <v>5</v>
      </c>
      <c r="H5" s="52" t="s">
        <v>6</v>
      </c>
      <c r="I5" s="52" t="s">
        <v>7</v>
      </c>
      <c r="J5" s="52" t="s">
        <v>8</v>
      </c>
      <c r="K5" s="52" t="s">
        <v>9</v>
      </c>
      <c r="L5" s="52" t="s">
        <v>10</v>
      </c>
      <c r="M5" s="52" t="s">
        <v>11</v>
      </c>
      <c r="N5" s="52" t="s">
        <v>12</v>
      </c>
      <c r="O5" s="53" t="s">
        <v>13</v>
      </c>
      <c r="P5" s="52" t="s">
        <v>14</v>
      </c>
      <c r="Q5" s="52" t="s">
        <v>15</v>
      </c>
      <c r="R5" s="52" t="s">
        <v>16</v>
      </c>
      <c r="S5" s="52" t="s">
        <v>17</v>
      </c>
      <c r="T5" s="52" t="s">
        <v>18</v>
      </c>
      <c r="U5" s="52" t="s">
        <v>19</v>
      </c>
      <c r="V5" s="52" t="s">
        <v>20</v>
      </c>
      <c r="W5" s="54" t="s">
        <v>21</v>
      </c>
      <c r="X5" s="55" t="s">
        <v>22</v>
      </c>
      <c r="Y5" s="56" t="s">
        <v>23</v>
      </c>
      <c r="Z5" s="57" t="s">
        <v>24</v>
      </c>
      <c r="AA5" s="58" t="s">
        <v>25</v>
      </c>
      <c r="AB5" s="58" t="s">
        <v>26</v>
      </c>
      <c r="AC5" s="55" t="s">
        <v>27</v>
      </c>
      <c r="AD5" s="59" t="s">
        <v>28</v>
      </c>
      <c r="AE5" s="53" t="s">
        <v>29</v>
      </c>
      <c r="AF5" s="55" t="s">
        <v>30</v>
      </c>
    </row>
    <row r="6" spans="1:32" s="66" customFormat="1" ht="13.15" customHeight="1" x14ac:dyDescent="0.25">
      <c r="A6" s="61"/>
      <c r="B6" s="61"/>
      <c r="C6" s="53">
        <v>1</v>
      </c>
      <c r="D6" s="53">
        <v>2</v>
      </c>
      <c r="E6" s="53">
        <v>3</v>
      </c>
      <c r="F6" s="53"/>
      <c r="G6" s="53">
        <v>4</v>
      </c>
      <c r="H6" s="53"/>
      <c r="I6" s="53">
        <v>5</v>
      </c>
      <c r="J6" s="53"/>
      <c r="K6" s="53">
        <v>6</v>
      </c>
      <c r="L6" s="53"/>
      <c r="M6" s="53">
        <v>7</v>
      </c>
      <c r="N6" s="53"/>
      <c r="O6" s="53">
        <v>8</v>
      </c>
      <c r="P6" s="53">
        <v>9</v>
      </c>
      <c r="Q6" s="53">
        <v>10</v>
      </c>
      <c r="R6" s="53">
        <v>11</v>
      </c>
      <c r="S6" s="53">
        <v>12</v>
      </c>
      <c r="T6" s="53">
        <v>13</v>
      </c>
      <c r="U6" s="53">
        <v>14</v>
      </c>
      <c r="V6" s="62">
        <v>15</v>
      </c>
      <c r="W6" s="63">
        <v>16</v>
      </c>
      <c r="X6" s="53">
        <v>17</v>
      </c>
      <c r="Y6" s="64">
        <v>18</v>
      </c>
      <c r="Z6" s="64">
        <v>19</v>
      </c>
      <c r="AA6" s="65">
        <v>20</v>
      </c>
      <c r="AB6" s="65">
        <v>21</v>
      </c>
      <c r="AC6" s="63">
        <v>22</v>
      </c>
      <c r="AD6" s="63">
        <v>23</v>
      </c>
      <c r="AE6" s="63">
        <v>24</v>
      </c>
      <c r="AF6" s="63"/>
    </row>
    <row r="7" spans="1:32" ht="13.15" customHeight="1" x14ac:dyDescent="0.2">
      <c r="A7" s="67"/>
      <c r="B7" s="68"/>
      <c r="C7" s="69" t="s">
        <v>79</v>
      </c>
      <c r="D7" s="70"/>
      <c r="E7" s="70"/>
      <c r="F7" s="70"/>
      <c r="G7" s="70"/>
      <c r="H7" s="71"/>
      <c r="I7" s="70"/>
      <c r="J7" s="71"/>
      <c r="K7" s="70"/>
      <c r="L7" s="71"/>
      <c r="M7" s="70"/>
      <c r="N7" s="70"/>
      <c r="O7" s="72"/>
      <c r="P7" s="70"/>
      <c r="Q7" s="70"/>
      <c r="R7" s="70"/>
      <c r="S7" s="70"/>
      <c r="T7" s="70"/>
      <c r="U7" s="70"/>
      <c r="V7" s="70"/>
      <c r="W7" s="73"/>
      <c r="X7" s="74"/>
      <c r="Y7" s="75"/>
      <c r="Z7" s="76"/>
      <c r="AA7" s="76"/>
      <c r="AB7" s="77"/>
      <c r="AC7" s="74"/>
      <c r="AD7" s="72"/>
      <c r="AE7" s="74"/>
      <c r="AF7" s="78"/>
    </row>
    <row r="8" spans="1:32" ht="13.15" customHeight="1" x14ac:dyDescent="0.2">
      <c r="A8" s="67"/>
      <c r="B8" s="79"/>
      <c r="C8" s="69" t="s">
        <v>80</v>
      </c>
      <c r="D8" s="70"/>
      <c r="E8" s="70"/>
      <c r="F8" s="70"/>
      <c r="G8" s="70"/>
      <c r="H8" s="71"/>
      <c r="I8" s="70"/>
      <c r="J8" s="71"/>
      <c r="K8" s="70"/>
      <c r="L8" s="71"/>
      <c r="M8" s="70"/>
      <c r="N8" s="70"/>
      <c r="O8" s="72"/>
      <c r="P8" s="70"/>
      <c r="Q8" s="70"/>
      <c r="R8" s="70"/>
      <c r="S8" s="70"/>
      <c r="T8" s="70"/>
      <c r="U8" s="70"/>
      <c r="V8" s="70"/>
      <c r="W8" s="73"/>
      <c r="X8" s="74"/>
      <c r="Y8" s="75"/>
      <c r="Z8" s="76"/>
      <c r="AA8" s="77"/>
      <c r="AB8" s="77"/>
      <c r="AC8" s="74"/>
      <c r="AD8" s="72"/>
      <c r="AE8" s="74"/>
      <c r="AF8" s="78"/>
    </row>
    <row r="9" spans="1:32" ht="13.15" customHeight="1" x14ac:dyDescent="0.25">
      <c r="A9" s="80" t="s">
        <v>313</v>
      </c>
      <c r="B9" s="81" t="s">
        <v>315</v>
      </c>
      <c r="C9" s="82" t="s">
        <v>316</v>
      </c>
      <c r="D9" s="83" t="s">
        <v>84</v>
      </c>
      <c r="E9" s="81" t="s">
        <v>317</v>
      </c>
      <c r="F9" s="81">
        <v>210027572</v>
      </c>
      <c r="G9" s="81" t="s">
        <v>318</v>
      </c>
      <c r="H9" s="81"/>
      <c r="I9" s="81" t="s">
        <v>319</v>
      </c>
      <c r="J9" s="81"/>
      <c r="K9" s="271" t="s">
        <v>320</v>
      </c>
      <c r="L9" s="81"/>
      <c r="M9" s="81" t="s">
        <v>308</v>
      </c>
      <c r="N9" s="81"/>
      <c r="O9" s="272" t="s">
        <v>290</v>
      </c>
      <c r="P9" s="81">
        <v>230000000</v>
      </c>
      <c r="Q9" s="80" t="s">
        <v>31</v>
      </c>
      <c r="R9" s="81" t="s">
        <v>321</v>
      </c>
      <c r="S9" s="81" t="s">
        <v>309</v>
      </c>
      <c r="T9" s="81" t="s">
        <v>293</v>
      </c>
      <c r="U9" s="81" t="s">
        <v>322</v>
      </c>
      <c r="V9" s="81" t="s">
        <v>32</v>
      </c>
      <c r="W9" s="81">
        <v>796</v>
      </c>
      <c r="X9" s="81" t="s">
        <v>297</v>
      </c>
      <c r="Y9" s="273">
        <v>15</v>
      </c>
      <c r="Z9" s="273">
        <v>1689.28</v>
      </c>
      <c r="AA9" s="84">
        <v>0</v>
      </c>
      <c r="AB9" s="84">
        <v>0</v>
      </c>
      <c r="AC9" s="81"/>
      <c r="AD9" s="274">
        <v>2017</v>
      </c>
      <c r="AE9" s="81" t="s">
        <v>378</v>
      </c>
      <c r="AF9" s="81" t="s">
        <v>312</v>
      </c>
    </row>
    <row r="10" spans="1:32" ht="13.15" customHeight="1" x14ac:dyDescent="0.25">
      <c r="A10" s="80" t="s">
        <v>313</v>
      </c>
      <c r="B10" s="81" t="s">
        <v>315</v>
      </c>
      <c r="C10" s="82" t="s">
        <v>323</v>
      </c>
      <c r="D10" s="83" t="s">
        <v>84</v>
      </c>
      <c r="E10" s="81" t="s">
        <v>324</v>
      </c>
      <c r="F10" s="81">
        <v>210013925</v>
      </c>
      <c r="G10" s="81" t="s">
        <v>325</v>
      </c>
      <c r="H10" s="81"/>
      <c r="I10" s="81" t="s">
        <v>326</v>
      </c>
      <c r="J10" s="81"/>
      <c r="K10" s="81" t="s">
        <v>327</v>
      </c>
      <c r="L10" s="81"/>
      <c r="M10" s="81" t="s">
        <v>308</v>
      </c>
      <c r="N10" s="81"/>
      <c r="O10" s="272" t="s">
        <v>290</v>
      </c>
      <c r="P10" s="81">
        <v>230000000</v>
      </c>
      <c r="Q10" s="80" t="s">
        <v>31</v>
      </c>
      <c r="R10" s="81" t="s">
        <v>321</v>
      </c>
      <c r="S10" s="81" t="s">
        <v>309</v>
      </c>
      <c r="T10" s="81" t="s">
        <v>293</v>
      </c>
      <c r="U10" s="81" t="s">
        <v>322</v>
      </c>
      <c r="V10" s="81" t="s">
        <v>32</v>
      </c>
      <c r="W10" s="81">
        <v>796</v>
      </c>
      <c r="X10" s="81" t="s">
        <v>297</v>
      </c>
      <c r="Y10" s="273">
        <v>5</v>
      </c>
      <c r="Z10" s="273">
        <v>9291.6</v>
      </c>
      <c r="AA10" s="84">
        <v>0</v>
      </c>
      <c r="AB10" s="84">
        <v>0</v>
      </c>
      <c r="AC10" s="81"/>
      <c r="AD10" s="274">
        <v>2017</v>
      </c>
      <c r="AE10" s="81" t="s">
        <v>378</v>
      </c>
      <c r="AF10" s="81" t="s">
        <v>312</v>
      </c>
    </row>
    <row r="11" spans="1:32" ht="13.15" customHeight="1" x14ac:dyDescent="0.25">
      <c r="A11" s="80" t="s">
        <v>313</v>
      </c>
      <c r="B11" s="81" t="s">
        <v>315</v>
      </c>
      <c r="C11" s="82" t="s">
        <v>328</v>
      </c>
      <c r="D11" s="83" t="s">
        <v>84</v>
      </c>
      <c r="E11" s="81" t="s">
        <v>329</v>
      </c>
      <c r="F11" s="81">
        <v>120005380</v>
      </c>
      <c r="G11" s="81" t="s">
        <v>330</v>
      </c>
      <c r="H11" s="81"/>
      <c r="I11" s="81" t="s">
        <v>331</v>
      </c>
      <c r="J11" s="81"/>
      <c r="K11" s="271" t="s">
        <v>320</v>
      </c>
      <c r="L11" s="81"/>
      <c r="M11" s="81" t="s">
        <v>308</v>
      </c>
      <c r="N11" s="81"/>
      <c r="O11" s="272" t="s">
        <v>290</v>
      </c>
      <c r="P11" s="81">
        <v>230000000</v>
      </c>
      <c r="Q11" s="80" t="s">
        <v>31</v>
      </c>
      <c r="R11" s="81" t="s">
        <v>321</v>
      </c>
      <c r="S11" s="81" t="s">
        <v>309</v>
      </c>
      <c r="T11" s="81" t="s">
        <v>293</v>
      </c>
      <c r="U11" s="81" t="s">
        <v>322</v>
      </c>
      <c r="V11" s="81" t="s">
        <v>32</v>
      </c>
      <c r="W11" s="81">
        <v>796</v>
      </c>
      <c r="X11" s="81" t="s">
        <v>297</v>
      </c>
      <c r="Y11" s="273">
        <v>33</v>
      </c>
      <c r="Z11" s="273">
        <v>7780.35</v>
      </c>
      <c r="AA11" s="84">
        <v>0</v>
      </c>
      <c r="AB11" s="84">
        <v>0</v>
      </c>
      <c r="AC11" s="81"/>
      <c r="AD11" s="274">
        <v>2017</v>
      </c>
      <c r="AE11" s="81" t="s">
        <v>378</v>
      </c>
      <c r="AF11" s="81" t="s">
        <v>85</v>
      </c>
    </row>
    <row r="12" spans="1:32" ht="13.15" customHeight="1" x14ac:dyDescent="0.2">
      <c r="A12" s="85" t="s">
        <v>313</v>
      </c>
      <c r="B12" s="86" t="s">
        <v>315</v>
      </c>
      <c r="C12" s="86" t="s">
        <v>332</v>
      </c>
      <c r="D12" s="83" t="s">
        <v>84</v>
      </c>
      <c r="E12" s="86" t="s">
        <v>333</v>
      </c>
      <c r="F12" s="86">
        <v>210028847</v>
      </c>
      <c r="G12" s="86" t="s">
        <v>334</v>
      </c>
      <c r="H12" s="85"/>
      <c r="I12" s="86" t="s">
        <v>335</v>
      </c>
      <c r="J12" s="85"/>
      <c r="K12" s="87" t="s">
        <v>336</v>
      </c>
      <c r="L12" s="85"/>
      <c r="M12" s="86" t="s">
        <v>83</v>
      </c>
      <c r="N12" s="85"/>
      <c r="O12" s="88">
        <v>0</v>
      </c>
      <c r="P12" s="86">
        <v>230000000</v>
      </c>
      <c r="Q12" s="86" t="s">
        <v>291</v>
      </c>
      <c r="R12" s="86" t="s">
        <v>86</v>
      </c>
      <c r="S12" s="86" t="s">
        <v>309</v>
      </c>
      <c r="T12" s="86" t="s">
        <v>293</v>
      </c>
      <c r="U12" s="86" t="s">
        <v>322</v>
      </c>
      <c r="V12" s="86" t="s">
        <v>32</v>
      </c>
      <c r="W12" s="89" t="s">
        <v>337</v>
      </c>
      <c r="X12" s="86" t="s">
        <v>338</v>
      </c>
      <c r="Y12" s="90">
        <v>600</v>
      </c>
      <c r="Z12" s="91">
        <v>289.29000000000002</v>
      </c>
      <c r="AA12" s="84">
        <v>0</v>
      </c>
      <c r="AB12" s="84">
        <v>0</v>
      </c>
      <c r="AC12" s="86"/>
      <c r="AD12" s="92">
        <v>2017</v>
      </c>
      <c r="AE12" s="81" t="s">
        <v>378</v>
      </c>
      <c r="AF12" s="86" t="s">
        <v>312</v>
      </c>
    </row>
    <row r="13" spans="1:32" ht="13.15" customHeight="1" x14ac:dyDescent="0.2">
      <c r="A13" s="85" t="s">
        <v>313</v>
      </c>
      <c r="B13" s="86" t="s">
        <v>315</v>
      </c>
      <c r="C13" s="86" t="s">
        <v>339</v>
      </c>
      <c r="D13" s="83" t="s">
        <v>84</v>
      </c>
      <c r="E13" s="86" t="s">
        <v>340</v>
      </c>
      <c r="F13" s="86">
        <v>210028848</v>
      </c>
      <c r="G13" s="86" t="s">
        <v>334</v>
      </c>
      <c r="H13" s="85"/>
      <c r="I13" s="86" t="s">
        <v>341</v>
      </c>
      <c r="J13" s="85"/>
      <c r="K13" s="87" t="s">
        <v>342</v>
      </c>
      <c r="L13" s="85"/>
      <c r="M13" s="86" t="s">
        <v>83</v>
      </c>
      <c r="N13" s="85"/>
      <c r="O13" s="88">
        <v>0</v>
      </c>
      <c r="P13" s="86">
        <v>230000000</v>
      </c>
      <c r="Q13" s="86" t="s">
        <v>291</v>
      </c>
      <c r="R13" s="86" t="s">
        <v>86</v>
      </c>
      <c r="S13" s="86" t="s">
        <v>309</v>
      </c>
      <c r="T13" s="86" t="s">
        <v>293</v>
      </c>
      <c r="U13" s="86" t="s">
        <v>322</v>
      </c>
      <c r="V13" s="86" t="s">
        <v>32</v>
      </c>
      <c r="W13" s="89" t="s">
        <v>337</v>
      </c>
      <c r="X13" s="86" t="s">
        <v>338</v>
      </c>
      <c r="Y13" s="90">
        <v>330</v>
      </c>
      <c r="Z13" s="91">
        <v>534.28</v>
      </c>
      <c r="AA13" s="84">
        <v>0</v>
      </c>
      <c r="AB13" s="84">
        <v>0</v>
      </c>
      <c r="AC13" s="86"/>
      <c r="AD13" s="92">
        <v>2017</v>
      </c>
      <c r="AE13" s="81" t="s">
        <v>378</v>
      </c>
      <c r="AF13" s="86" t="s">
        <v>312</v>
      </c>
    </row>
    <row r="14" spans="1:32" ht="13.15" customHeight="1" x14ac:dyDescent="0.25">
      <c r="A14" s="80" t="s">
        <v>313</v>
      </c>
      <c r="B14" s="81" t="s">
        <v>315</v>
      </c>
      <c r="C14" s="82" t="s">
        <v>343</v>
      </c>
      <c r="D14" s="83" t="s">
        <v>84</v>
      </c>
      <c r="E14" s="81" t="s">
        <v>344</v>
      </c>
      <c r="F14" s="81">
        <v>210001316</v>
      </c>
      <c r="G14" s="81" t="s">
        <v>345</v>
      </c>
      <c r="H14" s="81"/>
      <c r="I14" s="81" t="s">
        <v>346</v>
      </c>
      <c r="J14" s="81"/>
      <c r="K14" s="271" t="s">
        <v>320</v>
      </c>
      <c r="L14" s="81"/>
      <c r="M14" s="81" t="s">
        <v>308</v>
      </c>
      <c r="N14" s="81"/>
      <c r="O14" s="272" t="s">
        <v>290</v>
      </c>
      <c r="P14" s="81">
        <v>230000000</v>
      </c>
      <c r="Q14" s="80" t="s">
        <v>31</v>
      </c>
      <c r="R14" s="81" t="s">
        <v>321</v>
      </c>
      <c r="S14" s="81" t="s">
        <v>309</v>
      </c>
      <c r="T14" s="81" t="s">
        <v>293</v>
      </c>
      <c r="U14" s="81" t="s">
        <v>322</v>
      </c>
      <c r="V14" s="81" t="s">
        <v>32</v>
      </c>
      <c r="W14" s="81">
        <v>796</v>
      </c>
      <c r="X14" s="81" t="s">
        <v>297</v>
      </c>
      <c r="Y14" s="273">
        <v>20</v>
      </c>
      <c r="Z14" s="273">
        <v>430.5</v>
      </c>
      <c r="AA14" s="84">
        <v>0</v>
      </c>
      <c r="AB14" s="84">
        <v>0</v>
      </c>
      <c r="AC14" s="81"/>
      <c r="AD14" s="274">
        <v>2017</v>
      </c>
      <c r="AE14" s="81" t="s">
        <v>378</v>
      </c>
      <c r="AF14" s="81" t="s">
        <v>312</v>
      </c>
    </row>
    <row r="15" spans="1:32" ht="13.15" customHeight="1" x14ac:dyDescent="0.25">
      <c r="A15" s="80" t="s">
        <v>313</v>
      </c>
      <c r="B15" s="81" t="s">
        <v>315</v>
      </c>
      <c r="C15" s="82" t="s">
        <v>347</v>
      </c>
      <c r="D15" s="83" t="s">
        <v>84</v>
      </c>
      <c r="E15" s="81" t="s">
        <v>348</v>
      </c>
      <c r="F15" s="81">
        <v>210001320</v>
      </c>
      <c r="G15" s="81" t="s">
        <v>345</v>
      </c>
      <c r="H15" s="81"/>
      <c r="I15" s="81" t="s">
        <v>349</v>
      </c>
      <c r="J15" s="81"/>
      <c r="K15" s="271" t="s">
        <v>320</v>
      </c>
      <c r="L15" s="81"/>
      <c r="M15" s="81" t="s">
        <v>308</v>
      </c>
      <c r="N15" s="81"/>
      <c r="O15" s="272" t="s">
        <v>290</v>
      </c>
      <c r="P15" s="81">
        <v>230000000</v>
      </c>
      <c r="Q15" s="80" t="s">
        <v>31</v>
      </c>
      <c r="R15" s="81" t="s">
        <v>321</v>
      </c>
      <c r="S15" s="81" t="s">
        <v>309</v>
      </c>
      <c r="T15" s="81" t="s">
        <v>293</v>
      </c>
      <c r="U15" s="81" t="s">
        <v>322</v>
      </c>
      <c r="V15" s="81" t="s">
        <v>32</v>
      </c>
      <c r="W15" s="81">
        <v>796</v>
      </c>
      <c r="X15" s="81" t="s">
        <v>297</v>
      </c>
      <c r="Y15" s="273">
        <v>50</v>
      </c>
      <c r="Z15" s="273">
        <v>307.5</v>
      </c>
      <c r="AA15" s="84">
        <v>0</v>
      </c>
      <c r="AB15" s="84">
        <v>0</v>
      </c>
      <c r="AC15" s="81"/>
      <c r="AD15" s="274">
        <v>2017</v>
      </c>
      <c r="AE15" s="81" t="s">
        <v>378</v>
      </c>
      <c r="AF15" s="81" t="s">
        <v>312</v>
      </c>
    </row>
    <row r="16" spans="1:32" ht="13.15" customHeight="1" x14ac:dyDescent="0.25">
      <c r="A16" s="80" t="s">
        <v>313</v>
      </c>
      <c r="B16" s="81" t="s">
        <v>315</v>
      </c>
      <c r="C16" s="82" t="s">
        <v>350</v>
      </c>
      <c r="D16" s="83" t="s">
        <v>84</v>
      </c>
      <c r="E16" s="81" t="s">
        <v>351</v>
      </c>
      <c r="F16" s="81">
        <v>210001305</v>
      </c>
      <c r="G16" s="81" t="s">
        <v>352</v>
      </c>
      <c r="H16" s="81"/>
      <c r="I16" s="81" t="s">
        <v>353</v>
      </c>
      <c r="J16" s="81"/>
      <c r="K16" s="271" t="s">
        <v>320</v>
      </c>
      <c r="L16" s="81"/>
      <c r="M16" s="81" t="s">
        <v>308</v>
      </c>
      <c r="N16" s="81"/>
      <c r="O16" s="272" t="s">
        <v>290</v>
      </c>
      <c r="P16" s="81">
        <v>230000000</v>
      </c>
      <c r="Q16" s="80" t="s">
        <v>31</v>
      </c>
      <c r="R16" s="81" t="s">
        <v>321</v>
      </c>
      <c r="S16" s="81" t="s">
        <v>309</v>
      </c>
      <c r="T16" s="81" t="s">
        <v>293</v>
      </c>
      <c r="U16" s="81" t="s">
        <v>322</v>
      </c>
      <c r="V16" s="81" t="s">
        <v>32</v>
      </c>
      <c r="W16" s="81">
        <v>796</v>
      </c>
      <c r="X16" s="81" t="s">
        <v>297</v>
      </c>
      <c r="Y16" s="273">
        <v>25</v>
      </c>
      <c r="Z16" s="273">
        <v>205</v>
      </c>
      <c r="AA16" s="84">
        <v>0</v>
      </c>
      <c r="AB16" s="84">
        <v>0</v>
      </c>
      <c r="AC16" s="81"/>
      <c r="AD16" s="274">
        <v>2017</v>
      </c>
      <c r="AE16" s="81" t="s">
        <v>378</v>
      </c>
      <c r="AF16" s="81" t="s">
        <v>312</v>
      </c>
    </row>
    <row r="17" spans="1:32" ht="13.15" customHeight="1" x14ac:dyDescent="0.25">
      <c r="A17" s="82" t="s">
        <v>313</v>
      </c>
      <c r="B17" s="81" t="s">
        <v>315</v>
      </c>
      <c r="C17" s="81" t="s">
        <v>354</v>
      </c>
      <c r="D17" s="83" t="s">
        <v>84</v>
      </c>
      <c r="E17" s="81" t="s">
        <v>355</v>
      </c>
      <c r="F17" s="81">
        <v>210015724</v>
      </c>
      <c r="G17" s="81" t="s">
        <v>356</v>
      </c>
      <c r="H17" s="81"/>
      <c r="I17" s="81" t="s">
        <v>357</v>
      </c>
      <c r="J17" s="81"/>
      <c r="K17" s="81" t="s">
        <v>358</v>
      </c>
      <c r="L17" s="81"/>
      <c r="M17" s="81" t="s">
        <v>83</v>
      </c>
      <c r="N17" s="81"/>
      <c r="O17" s="272" t="s">
        <v>290</v>
      </c>
      <c r="P17" s="81">
        <v>230000000</v>
      </c>
      <c r="Q17" s="80" t="s">
        <v>31</v>
      </c>
      <c r="R17" s="81" t="s">
        <v>87</v>
      </c>
      <c r="S17" s="81" t="s">
        <v>309</v>
      </c>
      <c r="T17" s="81" t="s">
        <v>293</v>
      </c>
      <c r="U17" s="81" t="s">
        <v>322</v>
      </c>
      <c r="V17" s="81" t="s">
        <v>32</v>
      </c>
      <c r="W17" s="275">
        <v>796</v>
      </c>
      <c r="X17" s="81" t="s">
        <v>297</v>
      </c>
      <c r="Y17" s="273">
        <v>30</v>
      </c>
      <c r="Z17" s="273">
        <v>5038</v>
      </c>
      <c r="AA17" s="84">
        <v>0</v>
      </c>
      <c r="AB17" s="84">
        <v>0</v>
      </c>
      <c r="AC17" s="276"/>
      <c r="AD17" s="274">
        <v>2017</v>
      </c>
      <c r="AE17" s="81" t="s">
        <v>378</v>
      </c>
      <c r="AF17" s="81" t="s">
        <v>312</v>
      </c>
    </row>
    <row r="18" spans="1:32" ht="13.15" customHeight="1" x14ac:dyDescent="0.25">
      <c r="A18" s="80" t="s">
        <v>313</v>
      </c>
      <c r="B18" s="81" t="s">
        <v>315</v>
      </c>
      <c r="C18" s="82" t="s">
        <v>359</v>
      </c>
      <c r="D18" s="83" t="s">
        <v>84</v>
      </c>
      <c r="E18" s="81" t="s">
        <v>360</v>
      </c>
      <c r="F18" s="81">
        <v>210023207</v>
      </c>
      <c r="G18" s="81" t="s">
        <v>361</v>
      </c>
      <c r="H18" s="81"/>
      <c r="I18" s="81" t="s">
        <v>362</v>
      </c>
      <c r="J18" s="81"/>
      <c r="K18" s="271" t="s">
        <v>320</v>
      </c>
      <c r="L18" s="81"/>
      <c r="M18" s="81" t="s">
        <v>308</v>
      </c>
      <c r="N18" s="81"/>
      <c r="O18" s="272" t="s">
        <v>290</v>
      </c>
      <c r="P18" s="81">
        <v>230000000</v>
      </c>
      <c r="Q18" s="80" t="s">
        <v>31</v>
      </c>
      <c r="R18" s="81" t="s">
        <v>321</v>
      </c>
      <c r="S18" s="81" t="s">
        <v>309</v>
      </c>
      <c r="T18" s="81" t="s">
        <v>293</v>
      </c>
      <c r="U18" s="81" t="s">
        <v>322</v>
      </c>
      <c r="V18" s="81" t="s">
        <v>32</v>
      </c>
      <c r="W18" s="81">
        <v>796</v>
      </c>
      <c r="X18" s="81" t="s">
        <v>297</v>
      </c>
      <c r="Y18" s="273">
        <v>16</v>
      </c>
      <c r="Z18" s="273">
        <v>6252.5</v>
      </c>
      <c r="AA18" s="84">
        <v>0</v>
      </c>
      <c r="AB18" s="84">
        <v>0</v>
      </c>
      <c r="AC18" s="81"/>
      <c r="AD18" s="274">
        <v>2017</v>
      </c>
      <c r="AE18" s="81" t="s">
        <v>378</v>
      </c>
      <c r="AF18" s="81" t="s">
        <v>312</v>
      </c>
    </row>
    <row r="19" spans="1:32" ht="13.15" customHeight="1" x14ac:dyDescent="0.25">
      <c r="A19" s="80" t="s">
        <v>313</v>
      </c>
      <c r="B19" s="81" t="s">
        <v>315</v>
      </c>
      <c r="C19" s="82" t="s">
        <v>363</v>
      </c>
      <c r="D19" s="83" t="s">
        <v>84</v>
      </c>
      <c r="E19" s="81" t="s">
        <v>364</v>
      </c>
      <c r="F19" s="81">
        <v>210020248</v>
      </c>
      <c r="G19" s="81" t="s">
        <v>299</v>
      </c>
      <c r="H19" s="81"/>
      <c r="I19" s="81" t="s">
        <v>365</v>
      </c>
      <c r="J19" s="81"/>
      <c r="K19" s="271" t="s">
        <v>320</v>
      </c>
      <c r="L19" s="81"/>
      <c r="M19" s="81" t="s">
        <v>308</v>
      </c>
      <c r="N19" s="81"/>
      <c r="O19" s="272" t="s">
        <v>290</v>
      </c>
      <c r="P19" s="81">
        <v>230000000</v>
      </c>
      <c r="Q19" s="80" t="s">
        <v>31</v>
      </c>
      <c r="R19" s="81" t="s">
        <v>321</v>
      </c>
      <c r="S19" s="81" t="s">
        <v>309</v>
      </c>
      <c r="T19" s="81" t="s">
        <v>293</v>
      </c>
      <c r="U19" s="81" t="s">
        <v>322</v>
      </c>
      <c r="V19" s="81" t="s">
        <v>32</v>
      </c>
      <c r="W19" s="81">
        <v>796</v>
      </c>
      <c r="X19" s="81" t="s">
        <v>297</v>
      </c>
      <c r="Y19" s="273">
        <v>4</v>
      </c>
      <c r="Z19" s="273">
        <v>26237.5</v>
      </c>
      <c r="AA19" s="84">
        <v>0</v>
      </c>
      <c r="AB19" s="84">
        <v>0</v>
      </c>
      <c r="AC19" s="81"/>
      <c r="AD19" s="274">
        <v>2017</v>
      </c>
      <c r="AE19" s="81" t="s">
        <v>378</v>
      </c>
      <c r="AF19" s="81" t="s">
        <v>312</v>
      </c>
    </row>
    <row r="20" spans="1:32" ht="13.15" customHeight="1" x14ac:dyDescent="0.25">
      <c r="A20" s="82" t="s">
        <v>313</v>
      </c>
      <c r="B20" s="81" t="s">
        <v>315</v>
      </c>
      <c r="C20" s="81" t="s">
        <v>366</v>
      </c>
      <c r="D20" s="83" t="s">
        <v>84</v>
      </c>
      <c r="E20" s="81" t="s">
        <v>367</v>
      </c>
      <c r="F20" s="81">
        <v>120002092</v>
      </c>
      <c r="G20" s="81" t="s">
        <v>368</v>
      </c>
      <c r="H20" s="81"/>
      <c r="I20" s="81" t="s">
        <v>369</v>
      </c>
      <c r="J20" s="81"/>
      <c r="K20" s="81" t="s">
        <v>370</v>
      </c>
      <c r="L20" s="81"/>
      <c r="M20" s="81" t="s">
        <v>308</v>
      </c>
      <c r="N20" s="81"/>
      <c r="O20" s="272" t="s">
        <v>290</v>
      </c>
      <c r="P20" s="81">
        <v>230000000</v>
      </c>
      <c r="Q20" s="80" t="s">
        <v>31</v>
      </c>
      <c r="R20" s="81" t="s">
        <v>87</v>
      </c>
      <c r="S20" s="81" t="s">
        <v>309</v>
      </c>
      <c r="T20" s="81" t="s">
        <v>293</v>
      </c>
      <c r="U20" s="81" t="s">
        <v>322</v>
      </c>
      <c r="V20" s="81" t="s">
        <v>32</v>
      </c>
      <c r="W20" s="272" t="s">
        <v>371</v>
      </c>
      <c r="X20" s="81" t="s">
        <v>295</v>
      </c>
      <c r="Y20" s="273">
        <v>15</v>
      </c>
      <c r="Z20" s="273">
        <v>183108.25</v>
      </c>
      <c r="AA20" s="84">
        <v>0</v>
      </c>
      <c r="AB20" s="84">
        <v>0</v>
      </c>
      <c r="AC20" s="81"/>
      <c r="AD20" s="277">
        <v>2017</v>
      </c>
      <c r="AE20" s="81" t="s">
        <v>378</v>
      </c>
      <c r="AF20" s="81" t="s">
        <v>85</v>
      </c>
    </row>
    <row r="21" spans="1:32" ht="13.15" customHeight="1" x14ac:dyDescent="0.25">
      <c r="A21" s="82" t="s">
        <v>313</v>
      </c>
      <c r="B21" s="81" t="s">
        <v>315</v>
      </c>
      <c r="C21" s="81" t="s">
        <v>372</v>
      </c>
      <c r="D21" s="83" t="s">
        <v>84</v>
      </c>
      <c r="E21" s="81" t="s">
        <v>367</v>
      </c>
      <c r="F21" s="81">
        <v>120002093</v>
      </c>
      <c r="G21" s="81" t="s">
        <v>368</v>
      </c>
      <c r="H21" s="81"/>
      <c r="I21" s="81" t="s">
        <v>369</v>
      </c>
      <c r="J21" s="81"/>
      <c r="K21" s="81" t="s">
        <v>370</v>
      </c>
      <c r="L21" s="81"/>
      <c r="M21" s="81" t="s">
        <v>308</v>
      </c>
      <c r="N21" s="81"/>
      <c r="O21" s="272" t="s">
        <v>290</v>
      </c>
      <c r="P21" s="81">
        <v>230000000</v>
      </c>
      <c r="Q21" s="80" t="s">
        <v>31</v>
      </c>
      <c r="R21" s="81" t="s">
        <v>87</v>
      </c>
      <c r="S21" s="81" t="s">
        <v>309</v>
      </c>
      <c r="T21" s="81" t="s">
        <v>293</v>
      </c>
      <c r="U21" s="81" t="s">
        <v>322</v>
      </c>
      <c r="V21" s="81" t="s">
        <v>32</v>
      </c>
      <c r="W21" s="272" t="s">
        <v>371</v>
      </c>
      <c r="X21" s="81" t="s">
        <v>295</v>
      </c>
      <c r="Y21" s="273">
        <v>15</v>
      </c>
      <c r="Z21" s="273">
        <v>285820.53000000003</v>
      </c>
      <c r="AA21" s="84">
        <v>0</v>
      </c>
      <c r="AB21" s="84">
        <v>0</v>
      </c>
      <c r="AC21" s="81"/>
      <c r="AD21" s="277">
        <v>2017</v>
      </c>
      <c r="AE21" s="81" t="s">
        <v>378</v>
      </c>
      <c r="AF21" s="81" t="s">
        <v>85</v>
      </c>
    </row>
    <row r="22" spans="1:32" ht="13.15" customHeight="1" x14ac:dyDescent="0.25">
      <c r="A22" s="80" t="s">
        <v>313</v>
      </c>
      <c r="B22" s="81" t="s">
        <v>315</v>
      </c>
      <c r="C22" s="82" t="s">
        <v>373</v>
      </c>
      <c r="D22" s="83" t="s">
        <v>84</v>
      </c>
      <c r="E22" s="81" t="s">
        <v>374</v>
      </c>
      <c r="F22" s="81">
        <v>120003770</v>
      </c>
      <c r="G22" s="81" t="s">
        <v>375</v>
      </c>
      <c r="H22" s="81"/>
      <c r="I22" s="81" t="s">
        <v>376</v>
      </c>
      <c r="J22" s="81"/>
      <c r="K22" s="81" t="s">
        <v>377</v>
      </c>
      <c r="L22" s="81"/>
      <c r="M22" s="81" t="s">
        <v>308</v>
      </c>
      <c r="N22" s="81"/>
      <c r="O22" s="272" t="s">
        <v>290</v>
      </c>
      <c r="P22" s="81">
        <v>230000000</v>
      </c>
      <c r="Q22" s="80" t="s">
        <v>31</v>
      </c>
      <c r="R22" s="81" t="s">
        <v>321</v>
      </c>
      <c r="S22" s="81" t="s">
        <v>309</v>
      </c>
      <c r="T22" s="81" t="s">
        <v>293</v>
      </c>
      <c r="U22" s="81" t="s">
        <v>322</v>
      </c>
      <c r="V22" s="81" t="s">
        <v>32</v>
      </c>
      <c r="W22" s="81">
        <v>796</v>
      </c>
      <c r="X22" s="81" t="s">
        <v>297</v>
      </c>
      <c r="Y22" s="273">
        <v>4</v>
      </c>
      <c r="Z22" s="273">
        <v>17519.64</v>
      </c>
      <c r="AA22" s="84">
        <v>0</v>
      </c>
      <c r="AB22" s="84">
        <v>0</v>
      </c>
      <c r="AC22" s="81"/>
      <c r="AD22" s="274">
        <v>2017</v>
      </c>
      <c r="AE22" s="81" t="s">
        <v>378</v>
      </c>
      <c r="AF22" s="81" t="s">
        <v>85</v>
      </c>
    </row>
    <row r="23" spans="1:32" ht="13.15" customHeight="1" x14ac:dyDescent="0.25">
      <c r="A23" s="82" t="s">
        <v>313</v>
      </c>
      <c r="B23" s="81" t="s">
        <v>315</v>
      </c>
      <c r="C23" s="81" t="s">
        <v>379</v>
      </c>
      <c r="D23" s="83" t="s">
        <v>84</v>
      </c>
      <c r="E23" s="81" t="s">
        <v>380</v>
      </c>
      <c r="F23" s="81">
        <v>210024131</v>
      </c>
      <c r="G23" s="81" t="s">
        <v>381</v>
      </c>
      <c r="H23" s="81"/>
      <c r="I23" s="81" t="s">
        <v>382</v>
      </c>
      <c r="J23" s="81"/>
      <c r="K23" s="81" t="s">
        <v>382</v>
      </c>
      <c r="L23" s="81"/>
      <c r="M23" s="81" t="s">
        <v>308</v>
      </c>
      <c r="N23" s="81"/>
      <c r="O23" s="272" t="s">
        <v>290</v>
      </c>
      <c r="P23" s="81">
        <v>230000000</v>
      </c>
      <c r="Q23" s="80" t="s">
        <v>31</v>
      </c>
      <c r="R23" s="81" t="s">
        <v>383</v>
      </c>
      <c r="S23" s="81" t="s">
        <v>309</v>
      </c>
      <c r="T23" s="81" t="s">
        <v>293</v>
      </c>
      <c r="U23" s="81" t="s">
        <v>322</v>
      </c>
      <c r="V23" s="81" t="s">
        <v>32</v>
      </c>
      <c r="W23" s="272" t="s">
        <v>371</v>
      </c>
      <c r="X23" s="81" t="s">
        <v>295</v>
      </c>
      <c r="Y23" s="273">
        <v>30</v>
      </c>
      <c r="Z23" s="273">
        <v>46.55</v>
      </c>
      <c r="AA23" s="84">
        <v>0</v>
      </c>
      <c r="AB23" s="84">
        <v>0</v>
      </c>
      <c r="AC23" s="81"/>
      <c r="AD23" s="274">
        <v>2017</v>
      </c>
      <c r="AE23" s="81" t="s">
        <v>378</v>
      </c>
      <c r="AF23" s="81" t="s">
        <v>312</v>
      </c>
    </row>
    <row r="24" spans="1:32" ht="13.15" customHeight="1" x14ac:dyDescent="0.25">
      <c r="A24" s="82" t="s">
        <v>313</v>
      </c>
      <c r="B24" s="81" t="s">
        <v>315</v>
      </c>
      <c r="C24" s="81" t="s">
        <v>384</v>
      </c>
      <c r="D24" s="83" t="s">
        <v>84</v>
      </c>
      <c r="E24" s="81" t="s">
        <v>385</v>
      </c>
      <c r="F24" s="81">
        <v>120003973</v>
      </c>
      <c r="G24" s="81" t="s">
        <v>386</v>
      </c>
      <c r="H24" s="81"/>
      <c r="I24" s="81" t="s">
        <v>387</v>
      </c>
      <c r="J24" s="81"/>
      <c r="K24" s="81" t="s">
        <v>387</v>
      </c>
      <c r="L24" s="81"/>
      <c r="M24" s="81" t="s">
        <v>83</v>
      </c>
      <c r="N24" s="81"/>
      <c r="O24" s="272" t="s">
        <v>290</v>
      </c>
      <c r="P24" s="81">
        <v>230000000</v>
      </c>
      <c r="Q24" s="80" t="s">
        <v>31</v>
      </c>
      <c r="R24" s="81" t="s">
        <v>383</v>
      </c>
      <c r="S24" s="81" t="s">
        <v>309</v>
      </c>
      <c r="T24" s="81" t="s">
        <v>293</v>
      </c>
      <c r="U24" s="81" t="s">
        <v>388</v>
      </c>
      <c r="V24" s="81" t="s">
        <v>32</v>
      </c>
      <c r="W24" s="272" t="s">
        <v>389</v>
      </c>
      <c r="X24" s="81" t="s">
        <v>297</v>
      </c>
      <c r="Y24" s="273">
        <v>1</v>
      </c>
      <c r="Z24" s="273">
        <v>902197.57</v>
      </c>
      <c r="AA24" s="84">
        <v>0</v>
      </c>
      <c r="AB24" s="84">
        <v>0</v>
      </c>
      <c r="AC24" s="81"/>
      <c r="AD24" s="274">
        <v>2017</v>
      </c>
      <c r="AE24" s="81" t="s">
        <v>378</v>
      </c>
      <c r="AF24" s="81" t="s">
        <v>85</v>
      </c>
    </row>
    <row r="25" spans="1:32" ht="13.15" customHeight="1" x14ac:dyDescent="0.25">
      <c r="A25" s="82" t="s">
        <v>313</v>
      </c>
      <c r="B25" s="81" t="s">
        <v>315</v>
      </c>
      <c r="C25" s="81" t="s">
        <v>390</v>
      </c>
      <c r="D25" s="83" t="s">
        <v>84</v>
      </c>
      <c r="E25" s="81" t="s">
        <v>391</v>
      </c>
      <c r="F25" s="81">
        <v>210023495</v>
      </c>
      <c r="G25" s="81" t="s">
        <v>392</v>
      </c>
      <c r="H25" s="81"/>
      <c r="I25" s="81" t="s">
        <v>393</v>
      </c>
      <c r="J25" s="81"/>
      <c r="K25" s="81" t="s">
        <v>394</v>
      </c>
      <c r="L25" s="81"/>
      <c r="M25" s="81" t="s">
        <v>308</v>
      </c>
      <c r="N25" s="81"/>
      <c r="O25" s="272" t="s">
        <v>290</v>
      </c>
      <c r="P25" s="81">
        <v>230000000</v>
      </c>
      <c r="Q25" s="80" t="s">
        <v>31</v>
      </c>
      <c r="R25" s="81" t="s">
        <v>87</v>
      </c>
      <c r="S25" s="81" t="s">
        <v>309</v>
      </c>
      <c r="T25" s="81" t="s">
        <v>293</v>
      </c>
      <c r="U25" s="81" t="s">
        <v>322</v>
      </c>
      <c r="V25" s="81" t="s">
        <v>32</v>
      </c>
      <c r="W25" s="272" t="s">
        <v>389</v>
      </c>
      <c r="X25" s="81" t="s">
        <v>297</v>
      </c>
      <c r="Y25" s="273">
        <v>12</v>
      </c>
      <c r="Z25" s="273">
        <v>6000</v>
      </c>
      <c r="AA25" s="84">
        <v>0</v>
      </c>
      <c r="AB25" s="84">
        <v>0</v>
      </c>
      <c r="AC25" s="81"/>
      <c r="AD25" s="277">
        <v>2017</v>
      </c>
      <c r="AE25" s="81" t="s">
        <v>378</v>
      </c>
      <c r="AF25" s="81" t="s">
        <v>312</v>
      </c>
    </row>
    <row r="26" spans="1:32" ht="13.15" customHeight="1" x14ac:dyDescent="0.25">
      <c r="A26" s="82" t="s">
        <v>313</v>
      </c>
      <c r="B26" s="81" t="s">
        <v>315</v>
      </c>
      <c r="C26" s="81" t="s">
        <v>395</v>
      </c>
      <c r="D26" s="83" t="s">
        <v>84</v>
      </c>
      <c r="E26" s="81" t="s">
        <v>396</v>
      </c>
      <c r="F26" s="81">
        <v>210023489</v>
      </c>
      <c r="G26" s="81" t="s">
        <v>392</v>
      </c>
      <c r="H26" s="81"/>
      <c r="I26" s="81" t="s">
        <v>397</v>
      </c>
      <c r="J26" s="81"/>
      <c r="K26" s="81" t="s">
        <v>398</v>
      </c>
      <c r="L26" s="81"/>
      <c r="M26" s="81" t="s">
        <v>308</v>
      </c>
      <c r="N26" s="81"/>
      <c r="O26" s="272" t="s">
        <v>290</v>
      </c>
      <c r="P26" s="81">
        <v>230000000</v>
      </c>
      <c r="Q26" s="80" t="s">
        <v>31</v>
      </c>
      <c r="R26" s="81" t="s">
        <v>87</v>
      </c>
      <c r="S26" s="81" t="s">
        <v>309</v>
      </c>
      <c r="T26" s="81" t="s">
        <v>293</v>
      </c>
      <c r="U26" s="81" t="s">
        <v>322</v>
      </c>
      <c r="V26" s="81" t="s">
        <v>32</v>
      </c>
      <c r="W26" s="272" t="s">
        <v>389</v>
      </c>
      <c r="X26" s="81" t="s">
        <v>297</v>
      </c>
      <c r="Y26" s="273">
        <v>50</v>
      </c>
      <c r="Z26" s="273">
        <v>500</v>
      </c>
      <c r="AA26" s="84">
        <v>0</v>
      </c>
      <c r="AB26" s="84">
        <v>0</v>
      </c>
      <c r="AC26" s="81"/>
      <c r="AD26" s="277">
        <v>2017</v>
      </c>
      <c r="AE26" s="81" t="s">
        <v>378</v>
      </c>
      <c r="AF26" s="81" t="s">
        <v>312</v>
      </c>
    </row>
    <row r="27" spans="1:32" ht="13.15" customHeight="1" x14ac:dyDescent="0.25">
      <c r="A27" s="82" t="s">
        <v>313</v>
      </c>
      <c r="B27" s="81" t="s">
        <v>315</v>
      </c>
      <c r="C27" s="81" t="s">
        <v>399</v>
      </c>
      <c r="D27" s="83" t="s">
        <v>84</v>
      </c>
      <c r="E27" s="81" t="s">
        <v>400</v>
      </c>
      <c r="F27" s="81">
        <v>210024469</v>
      </c>
      <c r="G27" s="81" t="s">
        <v>401</v>
      </c>
      <c r="H27" s="81"/>
      <c r="I27" s="81" t="s">
        <v>402</v>
      </c>
      <c r="J27" s="81"/>
      <c r="K27" s="81" t="s">
        <v>403</v>
      </c>
      <c r="L27" s="81"/>
      <c r="M27" s="81" t="s">
        <v>308</v>
      </c>
      <c r="N27" s="81"/>
      <c r="O27" s="272" t="s">
        <v>290</v>
      </c>
      <c r="P27" s="81">
        <v>230000000</v>
      </c>
      <c r="Q27" s="80" t="s">
        <v>31</v>
      </c>
      <c r="R27" s="81" t="s">
        <v>87</v>
      </c>
      <c r="S27" s="81" t="s">
        <v>309</v>
      </c>
      <c r="T27" s="81" t="s">
        <v>293</v>
      </c>
      <c r="U27" s="81" t="s">
        <v>322</v>
      </c>
      <c r="V27" s="81" t="s">
        <v>32</v>
      </c>
      <c r="W27" s="272" t="s">
        <v>389</v>
      </c>
      <c r="X27" s="81" t="s">
        <v>297</v>
      </c>
      <c r="Y27" s="273">
        <v>4</v>
      </c>
      <c r="Z27" s="273">
        <v>12607.5</v>
      </c>
      <c r="AA27" s="84">
        <v>0</v>
      </c>
      <c r="AB27" s="84">
        <v>0</v>
      </c>
      <c r="AC27" s="81"/>
      <c r="AD27" s="277">
        <v>2017</v>
      </c>
      <c r="AE27" s="81" t="s">
        <v>378</v>
      </c>
      <c r="AF27" s="81" t="s">
        <v>312</v>
      </c>
    </row>
    <row r="28" spans="1:32" ht="13.15" customHeight="1" x14ac:dyDescent="0.25">
      <c r="A28" s="82" t="s">
        <v>313</v>
      </c>
      <c r="B28" s="81" t="s">
        <v>315</v>
      </c>
      <c r="C28" s="81" t="s">
        <v>404</v>
      </c>
      <c r="D28" s="83" t="s">
        <v>84</v>
      </c>
      <c r="E28" s="81" t="s">
        <v>405</v>
      </c>
      <c r="F28" s="81">
        <v>210023497</v>
      </c>
      <c r="G28" s="81" t="s">
        <v>406</v>
      </c>
      <c r="H28" s="81"/>
      <c r="I28" s="81" t="s">
        <v>407</v>
      </c>
      <c r="J28" s="81"/>
      <c r="K28" s="81" t="s">
        <v>408</v>
      </c>
      <c r="L28" s="81"/>
      <c r="M28" s="81" t="s">
        <v>308</v>
      </c>
      <c r="N28" s="81"/>
      <c r="O28" s="272" t="s">
        <v>290</v>
      </c>
      <c r="P28" s="81">
        <v>230000000</v>
      </c>
      <c r="Q28" s="80" t="s">
        <v>31</v>
      </c>
      <c r="R28" s="81" t="s">
        <v>87</v>
      </c>
      <c r="S28" s="81" t="s">
        <v>309</v>
      </c>
      <c r="T28" s="81" t="s">
        <v>293</v>
      </c>
      <c r="U28" s="81" t="s">
        <v>322</v>
      </c>
      <c r="V28" s="81" t="s">
        <v>32</v>
      </c>
      <c r="W28" s="272" t="s">
        <v>389</v>
      </c>
      <c r="X28" s="81" t="s">
        <v>297</v>
      </c>
      <c r="Y28" s="273">
        <v>75</v>
      </c>
      <c r="Z28" s="273">
        <v>374.1</v>
      </c>
      <c r="AA28" s="84">
        <v>0</v>
      </c>
      <c r="AB28" s="84">
        <v>0</v>
      </c>
      <c r="AC28" s="81"/>
      <c r="AD28" s="277">
        <v>2017</v>
      </c>
      <c r="AE28" s="81" t="s">
        <v>378</v>
      </c>
      <c r="AF28" s="81" t="s">
        <v>312</v>
      </c>
    </row>
    <row r="29" spans="1:32" ht="13.15" customHeight="1" x14ac:dyDescent="0.25">
      <c r="A29" s="82" t="s">
        <v>313</v>
      </c>
      <c r="B29" s="81" t="s">
        <v>315</v>
      </c>
      <c r="C29" s="81" t="s">
        <v>409</v>
      </c>
      <c r="D29" s="83" t="s">
        <v>84</v>
      </c>
      <c r="E29" s="81" t="s">
        <v>351</v>
      </c>
      <c r="F29" s="81">
        <v>210014492</v>
      </c>
      <c r="G29" s="81" t="s">
        <v>352</v>
      </c>
      <c r="H29" s="81"/>
      <c r="I29" s="81" t="s">
        <v>353</v>
      </c>
      <c r="J29" s="81"/>
      <c r="K29" s="81" t="s">
        <v>353</v>
      </c>
      <c r="L29" s="81"/>
      <c r="M29" s="81" t="s">
        <v>308</v>
      </c>
      <c r="N29" s="81"/>
      <c r="O29" s="272" t="s">
        <v>290</v>
      </c>
      <c r="P29" s="81">
        <v>230000000</v>
      </c>
      <c r="Q29" s="80" t="s">
        <v>31</v>
      </c>
      <c r="R29" s="81" t="s">
        <v>383</v>
      </c>
      <c r="S29" s="81" t="s">
        <v>309</v>
      </c>
      <c r="T29" s="81" t="s">
        <v>293</v>
      </c>
      <c r="U29" s="81" t="s">
        <v>322</v>
      </c>
      <c r="V29" s="81" t="s">
        <v>32</v>
      </c>
      <c r="W29" s="272" t="s">
        <v>389</v>
      </c>
      <c r="X29" s="81" t="s">
        <v>297</v>
      </c>
      <c r="Y29" s="273">
        <v>120</v>
      </c>
      <c r="Z29" s="273">
        <v>205.5</v>
      </c>
      <c r="AA29" s="84">
        <v>0</v>
      </c>
      <c r="AB29" s="84">
        <v>0</v>
      </c>
      <c r="AC29" s="81"/>
      <c r="AD29" s="274">
        <v>2017</v>
      </c>
      <c r="AE29" s="81" t="s">
        <v>378</v>
      </c>
      <c r="AF29" s="81" t="s">
        <v>312</v>
      </c>
    </row>
    <row r="30" spans="1:32" ht="13.15" customHeight="1" x14ac:dyDescent="0.25">
      <c r="A30" s="82" t="s">
        <v>313</v>
      </c>
      <c r="B30" s="81" t="s">
        <v>315</v>
      </c>
      <c r="C30" s="81" t="s">
        <v>410</v>
      </c>
      <c r="D30" s="83" t="s">
        <v>84</v>
      </c>
      <c r="E30" s="81" t="s">
        <v>411</v>
      </c>
      <c r="F30" s="81">
        <v>210019545</v>
      </c>
      <c r="G30" s="81" t="s">
        <v>412</v>
      </c>
      <c r="H30" s="81"/>
      <c r="I30" s="81" t="s">
        <v>413</v>
      </c>
      <c r="J30" s="81"/>
      <c r="K30" s="81" t="s">
        <v>413</v>
      </c>
      <c r="L30" s="81"/>
      <c r="M30" s="81" t="s">
        <v>308</v>
      </c>
      <c r="N30" s="81"/>
      <c r="O30" s="272" t="s">
        <v>290</v>
      </c>
      <c r="P30" s="81">
        <v>230000000</v>
      </c>
      <c r="Q30" s="80" t="s">
        <v>31</v>
      </c>
      <c r="R30" s="81" t="s">
        <v>383</v>
      </c>
      <c r="S30" s="81" t="s">
        <v>309</v>
      </c>
      <c r="T30" s="81" t="s">
        <v>293</v>
      </c>
      <c r="U30" s="81" t="s">
        <v>322</v>
      </c>
      <c r="V30" s="81" t="s">
        <v>32</v>
      </c>
      <c r="W30" s="272" t="s">
        <v>414</v>
      </c>
      <c r="X30" s="81" t="s">
        <v>415</v>
      </c>
      <c r="Y30" s="273">
        <v>30</v>
      </c>
      <c r="Z30" s="273">
        <v>205</v>
      </c>
      <c r="AA30" s="84">
        <v>0</v>
      </c>
      <c r="AB30" s="84">
        <v>0</v>
      </c>
      <c r="AC30" s="81"/>
      <c r="AD30" s="274">
        <v>2017</v>
      </c>
      <c r="AE30" s="81" t="s">
        <v>378</v>
      </c>
      <c r="AF30" s="81" t="s">
        <v>312</v>
      </c>
    </row>
    <row r="31" spans="1:32" ht="13.15" customHeight="1" x14ac:dyDescent="0.25">
      <c r="A31" s="82" t="s">
        <v>313</v>
      </c>
      <c r="B31" s="81" t="s">
        <v>315</v>
      </c>
      <c r="C31" s="81" t="s">
        <v>416</v>
      </c>
      <c r="D31" s="83" t="s">
        <v>84</v>
      </c>
      <c r="E31" s="81" t="s">
        <v>417</v>
      </c>
      <c r="F31" s="81">
        <v>210001222</v>
      </c>
      <c r="G31" s="81" t="s">
        <v>418</v>
      </c>
      <c r="H31" s="81"/>
      <c r="I31" s="81" t="s">
        <v>419</v>
      </c>
      <c r="J31" s="81"/>
      <c r="K31" s="81" t="s">
        <v>420</v>
      </c>
      <c r="L31" s="81"/>
      <c r="M31" s="81" t="s">
        <v>308</v>
      </c>
      <c r="N31" s="81"/>
      <c r="O31" s="272" t="s">
        <v>290</v>
      </c>
      <c r="P31" s="81">
        <v>230000000</v>
      </c>
      <c r="Q31" s="80" t="s">
        <v>31</v>
      </c>
      <c r="R31" s="81" t="s">
        <v>87</v>
      </c>
      <c r="S31" s="81" t="s">
        <v>309</v>
      </c>
      <c r="T31" s="81" t="s">
        <v>293</v>
      </c>
      <c r="U31" s="81" t="s">
        <v>322</v>
      </c>
      <c r="V31" s="81" t="s">
        <v>32</v>
      </c>
      <c r="W31" s="272" t="s">
        <v>389</v>
      </c>
      <c r="X31" s="81" t="s">
        <v>297</v>
      </c>
      <c r="Y31" s="273">
        <v>325</v>
      </c>
      <c r="Z31" s="273">
        <v>61.5</v>
      </c>
      <c r="AA31" s="84">
        <v>0</v>
      </c>
      <c r="AB31" s="84">
        <v>0</v>
      </c>
      <c r="AC31" s="81"/>
      <c r="AD31" s="277">
        <v>2017</v>
      </c>
      <c r="AE31" s="81" t="s">
        <v>378</v>
      </c>
      <c r="AF31" s="81" t="s">
        <v>312</v>
      </c>
    </row>
    <row r="32" spans="1:32" ht="13.15" customHeight="1" x14ac:dyDescent="0.2">
      <c r="A32" s="85" t="s">
        <v>313</v>
      </c>
      <c r="B32" s="86" t="s">
        <v>315</v>
      </c>
      <c r="C32" s="86" t="s">
        <v>142</v>
      </c>
      <c r="D32" s="83" t="s">
        <v>84</v>
      </c>
      <c r="E32" s="86" t="s">
        <v>421</v>
      </c>
      <c r="F32" s="86">
        <v>210019302</v>
      </c>
      <c r="G32" s="86" t="s">
        <v>122</v>
      </c>
      <c r="H32" s="93"/>
      <c r="I32" s="86" t="s">
        <v>422</v>
      </c>
      <c r="J32" s="93"/>
      <c r="K32" s="87" t="s">
        <v>423</v>
      </c>
      <c r="L32" s="93"/>
      <c r="M32" s="86" t="s">
        <v>308</v>
      </c>
      <c r="N32" s="93"/>
      <c r="O32" s="88">
        <v>0</v>
      </c>
      <c r="P32" s="86">
        <v>230000000</v>
      </c>
      <c r="Q32" s="86" t="s">
        <v>291</v>
      </c>
      <c r="R32" s="86" t="s">
        <v>86</v>
      </c>
      <c r="S32" s="94" t="s">
        <v>309</v>
      </c>
      <c r="T32" s="86" t="s">
        <v>293</v>
      </c>
      <c r="U32" s="86" t="s">
        <v>294</v>
      </c>
      <c r="V32" s="86" t="s">
        <v>32</v>
      </c>
      <c r="W32" s="89" t="s">
        <v>296</v>
      </c>
      <c r="X32" s="86" t="s">
        <v>297</v>
      </c>
      <c r="Y32" s="90">
        <v>15</v>
      </c>
      <c r="Z32" s="91">
        <v>307.5</v>
      </c>
      <c r="AA32" s="84">
        <v>0</v>
      </c>
      <c r="AB32" s="84">
        <v>0</v>
      </c>
      <c r="AC32" s="86"/>
      <c r="AD32" s="92">
        <v>2017</v>
      </c>
      <c r="AE32" s="81" t="s">
        <v>378</v>
      </c>
      <c r="AF32" s="86" t="s">
        <v>312</v>
      </c>
    </row>
    <row r="33" spans="1:33" ht="13.15" customHeight="1" x14ac:dyDescent="0.2">
      <c r="A33" s="85" t="s">
        <v>313</v>
      </c>
      <c r="B33" s="86" t="s">
        <v>315</v>
      </c>
      <c r="C33" s="86" t="s">
        <v>145</v>
      </c>
      <c r="D33" s="83" t="s">
        <v>84</v>
      </c>
      <c r="E33" s="86" t="s">
        <v>424</v>
      </c>
      <c r="F33" s="86">
        <v>210022083</v>
      </c>
      <c r="G33" s="86" t="s">
        <v>123</v>
      </c>
      <c r="H33" s="93"/>
      <c r="I33" s="86" t="s">
        <v>425</v>
      </c>
      <c r="J33" s="93"/>
      <c r="K33" s="87" t="s">
        <v>426</v>
      </c>
      <c r="L33" s="93"/>
      <c r="M33" s="86" t="s">
        <v>308</v>
      </c>
      <c r="N33" s="93"/>
      <c r="O33" s="88">
        <v>0</v>
      </c>
      <c r="P33" s="86">
        <v>230000000</v>
      </c>
      <c r="Q33" s="86" t="s">
        <v>291</v>
      </c>
      <c r="R33" s="86" t="s">
        <v>86</v>
      </c>
      <c r="S33" s="94" t="s">
        <v>309</v>
      </c>
      <c r="T33" s="86" t="s">
        <v>293</v>
      </c>
      <c r="U33" s="86" t="s">
        <v>322</v>
      </c>
      <c r="V33" s="86" t="s">
        <v>32</v>
      </c>
      <c r="W33" s="89" t="s">
        <v>427</v>
      </c>
      <c r="X33" s="86" t="s">
        <v>428</v>
      </c>
      <c r="Y33" s="90">
        <v>50</v>
      </c>
      <c r="Z33" s="91">
        <v>1716.9</v>
      </c>
      <c r="AA33" s="84">
        <v>0</v>
      </c>
      <c r="AB33" s="84">
        <v>0</v>
      </c>
      <c r="AC33" s="86"/>
      <c r="AD33" s="92">
        <v>2017</v>
      </c>
      <c r="AE33" s="81" t="s">
        <v>378</v>
      </c>
      <c r="AF33" s="86" t="s">
        <v>312</v>
      </c>
    </row>
    <row r="34" spans="1:33" ht="13.15" customHeight="1" x14ac:dyDescent="0.2">
      <c r="A34" s="85" t="s">
        <v>313</v>
      </c>
      <c r="B34" s="86" t="s">
        <v>89</v>
      </c>
      <c r="C34" s="86" t="s">
        <v>430</v>
      </c>
      <c r="D34" s="83" t="s">
        <v>84</v>
      </c>
      <c r="E34" s="86" t="s">
        <v>431</v>
      </c>
      <c r="F34" s="86">
        <v>210016287</v>
      </c>
      <c r="G34" s="86" t="s">
        <v>432</v>
      </c>
      <c r="H34" s="85"/>
      <c r="I34" s="86" t="s">
        <v>433</v>
      </c>
      <c r="J34" s="85"/>
      <c r="K34" s="87" t="s">
        <v>434</v>
      </c>
      <c r="L34" s="85"/>
      <c r="M34" s="86" t="s">
        <v>83</v>
      </c>
      <c r="N34" s="85"/>
      <c r="O34" s="88">
        <v>30</v>
      </c>
      <c r="P34" s="86">
        <v>230000000</v>
      </c>
      <c r="Q34" s="86" t="s">
        <v>291</v>
      </c>
      <c r="R34" s="86" t="s">
        <v>86</v>
      </c>
      <c r="S34" s="86" t="s">
        <v>309</v>
      </c>
      <c r="T34" s="86" t="s">
        <v>293</v>
      </c>
      <c r="U34" s="86" t="s">
        <v>294</v>
      </c>
      <c r="V34" s="86" t="s">
        <v>32</v>
      </c>
      <c r="W34" s="89" t="s">
        <v>296</v>
      </c>
      <c r="X34" s="86" t="s">
        <v>297</v>
      </c>
      <c r="Y34" s="90">
        <v>8</v>
      </c>
      <c r="Z34" s="91">
        <v>10455</v>
      </c>
      <c r="AA34" s="84">
        <v>0</v>
      </c>
      <c r="AB34" s="84">
        <v>0</v>
      </c>
      <c r="AC34" s="86" t="s">
        <v>435</v>
      </c>
      <c r="AD34" s="92">
        <v>2017</v>
      </c>
      <c r="AE34" s="95" t="s">
        <v>464</v>
      </c>
      <c r="AF34" s="86" t="s">
        <v>312</v>
      </c>
    </row>
    <row r="35" spans="1:33" ht="13.15" customHeight="1" x14ac:dyDescent="0.25">
      <c r="A35" s="82" t="s">
        <v>313</v>
      </c>
      <c r="B35" s="81" t="s">
        <v>93</v>
      </c>
      <c r="C35" s="96" t="s">
        <v>436</v>
      </c>
      <c r="D35" s="83" t="s">
        <v>84</v>
      </c>
      <c r="E35" s="97" t="s">
        <v>437</v>
      </c>
      <c r="F35" s="97">
        <v>140000012</v>
      </c>
      <c r="G35" s="97" t="s">
        <v>438</v>
      </c>
      <c r="H35" s="98"/>
      <c r="I35" s="97" t="s">
        <v>439</v>
      </c>
      <c r="J35" s="82"/>
      <c r="K35" s="96" t="s">
        <v>440</v>
      </c>
      <c r="L35" s="98"/>
      <c r="M35" s="97" t="s">
        <v>83</v>
      </c>
      <c r="N35" s="98"/>
      <c r="O35" s="99" t="s">
        <v>441</v>
      </c>
      <c r="P35" s="97">
        <v>230000000</v>
      </c>
      <c r="Q35" s="97" t="s">
        <v>291</v>
      </c>
      <c r="R35" s="97" t="s">
        <v>86</v>
      </c>
      <c r="S35" s="97" t="s">
        <v>309</v>
      </c>
      <c r="T35" s="97" t="s">
        <v>293</v>
      </c>
      <c r="U35" s="97" t="s">
        <v>294</v>
      </c>
      <c r="V35" s="97" t="s">
        <v>32</v>
      </c>
      <c r="W35" s="98" t="s">
        <v>389</v>
      </c>
      <c r="X35" s="97" t="s">
        <v>297</v>
      </c>
      <c r="Y35" s="100">
        <v>210</v>
      </c>
      <c r="Z35" s="101">
        <v>4285.71</v>
      </c>
      <c r="AA35" s="84">
        <v>0</v>
      </c>
      <c r="AB35" s="84">
        <v>0</v>
      </c>
      <c r="AC35" s="97" t="s">
        <v>442</v>
      </c>
      <c r="AD35" s="102">
        <v>2017</v>
      </c>
      <c r="AE35" s="95" t="s">
        <v>466</v>
      </c>
      <c r="AF35" s="97" t="s">
        <v>85</v>
      </c>
    </row>
    <row r="36" spans="1:33" ht="13.15" customHeight="1" x14ac:dyDescent="0.25">
      <c r="A36" s="82" t="s">
        <v>313</v>
      </c>
      <c r="B36" s="103" t="s">
        <v>443</v>
      </c>
      <c r="C36" s="96" t="s">
        <v>444</v>
      </c>
      <c r="D36" s="83" t="s">
        <v>84</v>
      </c>
      <c r="E36" s="97" t="s">
        <v>445</v>
      </c>
      <c r="F36" s="97">
        <v>120007677</v>
      </c>
      <c r="G36" s="97" t="s">
        <v>446</v>
      </c>
      <c r="H36" s="98"/>
      <c r="I36" s="97" t="s">
        <v>447</v>
      </c>
      <c r="J36" s="82"/>
      <c r="K36" s="96" t="s">
        <v>448</v>
      </c>
      <c r="L36" s="98"/>
      <c r="M36" s="97" t="s">
        <v>83</v>
      </c>
      <c r="N36" s="98"/>
      <c r="O36" s="99" t="s">
        <v>290</v>
      </c>
      <c r="P36" s="97">
        <v>230000000</v>
      </c>
      <c r="Q36" s="97" t="s">
        <v>291</v>
      </c>
      <c r="R36" s="97" t="s">
        <v>86</v>
      </c>
      <c r="S36" s="97" t="s">
        <v>309</v>
      </c>
      <c r="T36" s="97" t="s">
        <v>293</v>
      </c>
      <c r="U36" s="97" t="s">
        <v>322</v>
      </c>
      <c r="V36" s="97" t="s">
        <v>32</v>
      </c>
      <c r="W36" s="98" t="s">
        <v>389</v>
      </c>
      <c r="X36" s="97" t="s">
        <v>297</v>
      </c>
      <c r="Y36" s="100">
        <v>58</v>
      </c>
      <c r="Z36" s="101">
        <v>414925.32</v>
      </c>
      <c r="AA36" s="84">
        <v>0</v>
      </c>
      <c r="AB36" s="84">
        <v>0</v>
      </c>
      <c r="AC36" s="97"/>
      <c r="AD36" s="102">
        <v>2017</v>
      </c>
      <c r="AE36" s="95">
        <v>11</v>
      </c>
      <c r="AF36" s="97" t="s">
        <v>85</v>
      </c>
    </row>
    <row r="37" spans="1:33" ht="13.15" customHeight="1" x14ac:dyDescent="0.25">
      <c r="A37" s="82" t="s">
        <v>313</v>
      </c>
      <c r="B37" s="103" t="s">
        <v>443</v>
      </c>
      <c r="C37" s="96" t="s">
        <v>449</v>
      </c>
      <c r="D37" s="83" t="s">
        <v>84</v>
      </c>
      <c r="E37" s="97" t="s">
        <v>450</v>
      </c>
      <c r="F37" s="97">
        <v>120009020</v>
      </c>
      <c r="G37" s="97" t="s">
        <v>451</v>
      </c>
      <c r="H37" s="98"/>
      <c r="I37" s="97" t="s">
        <v>452</v>
      </c>
      <c r="J37" s="82"/>
      <c r="K37" s="96" t="s">
        <v>453</v>
      </c>
      <c r="L37" s="98"/>
      <c r="M37" s="97" t="s">
        <v>83</v>
      </c>
      <c r="N37" s="98"/>
      <c r="O37" s="99" t="s">
        <v>290</v>
      </c>
      <c r="P37" s="97">
        <v>230000000</v>
      </c>
      <c r="Q37" s="97" t="s">
        <v>291</v>
      </c>
      <c r="R37" s="97" t="s">
        <v>86</v>
      </c>
      <c r="S37" s="97" t="s">
        <v>309</v>
      </c>
      <c r="T37" s="97" t="s">
        <v>293</v>
      </c>
      <c r="U37" s="97" t="s">
        <v>454</v>
      </c>
      <c r="V37" s="97" t="s">
        <v>32</v>
      </c>
      <c r="W37" s="98" t="s">
        <v>389</v>
      </c>
      <c r="X37" s="97" t="s">
        <v>297</v>
      </c>
      <c r="Y37" s="100">
        <v>11</v>
      </c>
      <c r="Z37" s="101">
        <v>846428.57</v>
      </c>
      <c r="AA37" s="84">
        <v>0</v>
      </c>
      <c r="AB37" s="84">
        <v>0</v>
      </c>
      <c r="AC37" s="97"/>
      <c r="AD37" s="102">
        <v>2017</v>
      </c>
      <c r="AE37" s="95">
        <v>11</v>
      </c>
      <c r="AF37" s="97" t="s">
        <v>85</v>
      </c>
    </row>
    <row r="38" spans="1:33" ht="13.15" customHeight="1" x14ac:dyDescent="0.25">
      <c r="A38" s="80" t="s">
        <v>313</v>
      </c>
      <c r="B38" s="103" t="s">
        <v>443</v>
      </c>
      <c r="C38" s="96" t="s">
        <v>455</v>
      </c>
      <c r="D38" s="83" t="s">
        <v>84</v>
      </c>
      <c r="E38" s="97" t="s">
        <v>456</v>
      </c>
      <c r="F38" s="97">
        <v>120007324</v>
      </c>
      <c r="G38" s="97" t="s">
        <v>457</v>
      </c>
      <c r="H38" s="98"/>
      <c r="I38" s="97" t="s">
        <v>458</v>
      </c>
      <c r="J38" s="82"/>
      <c r="K38" s="96" t="s">
        <v>459</v>
      </c>
      <c r="L38" s="98"/>
      <c r="M38" s="97" t="s">
        <v>83</v>
      </c>
      <c r="N38" s="98"/>
      <c r="O38" s="99" t="s">
        <v>290</v>
      </c>
      <c r="P38" s="97">
        <v>230000000</v>
      </c>
      <c r="Q38" s="97" t="s">
        <v>291</v>
      </c>
      <c r="R38" s="97" t="s">
        <v>86</v>
      </c>
      <c r="S38" s="97" t="s">
        <v>309</v>
      </c>
      <c r="T38" s="97" t="s">
        <v>293</v>
      </c>
      <c r="U38" s="97" t="s">
        <v>454</v>
      </c>
      <c r="V38" s="97" t="s">
        <v>32</v>
      </c>
      <c r="W38" s="98" t="s">
        <v>389</v>
      </c>
      <c r="X38" s="97" t="s">
        <v>297</v>
      </c>
      <c r="Y38" s="100">
        <v>58</v>
      </c>
      <c r="Z38" s="101">
        <v>172404.21</v>
      </c>
      <c r="AA38" s="84">
        <v>0</v>
      </c>
      <c r="AB38" s="84">
        <v>0</v>
      </c>
      <c r="AC38" s="97"/>
      <c r="AD38" s="102">
        <v>2017</v>
      </c>
      <c r="AE38" s="95">
        <v>11</v>
      </c>
      <c r="AF38" s="97" t="s">
        <v>85</v>
      </c>
    </row>
    <row r="39" spans="1:33" ht="13.15" customHeight="1" x14ac:dyDescent="0.2">
      <c r="A39" s="85" t="s">
        <v>313</v>
      </c>
      <c r="B39" s="86" t="s">
        <v>429</v>
      </c>
      <c r="C39" s="86" t="s">
        <v>152</v>
      </c>
      <c r="D39" s="83" t="s">
        <v>84</v>
      </c>
      <c r="E39" s="86" t="s">
        <v>460</v>
      </c>
      <c r="F39" s="86">
        <v>120009319</v>
      </c>
      <c r="G39" s="86" t="s">
        <v>90</v>
      </c>
      <c r="H39" s="93"/>
      <c r="I39" s="86" t="s">
        <v>461</v>
      </c>
      <c r="J39" s="93"/>
      <c r="K39" s="87" t="s">
        <v>462</v>
      </c>
      <c r="L39" s="93"/>
      <c r="M39" s="86" t="s">
        <v>83</v>
      </c>
      <c r="N39" s="93"/>
      <c r="O39" s="88">
        <v>0</v>
      </c>
      <c r="P39" s="86">
        <v>230000000</v>
      </c>
      <c r="Q39" s="86" t="s">
        <v>291</v>
      </c>
      <c r="R39" s="86" t="s">
        <v>86</v>
      </c>
      <c r="S39" s="94" t="s">
        <v>309</v>
      </c>
      <c r="T39" s="86" t="s">
        <v>293</v>
      </c>
      <c r="U39" s="86" t="s">
        <v>294</v>
      </c>
      <c r="V39" s="86" t="s">
        <v>32</v>
      </c>
      <c r="W39" s="89" t="s">
        <v>296</v>
      </c>
      <c r="X39" s="86" t="s">
        <v>297</v>
      </c>
      <c r="Y39" s="90">
        <v>2</v>
      </c>
      <c r="Z39" s="91">
        <v>34775000</v>
      </c>
      <c r="AA39" s="84">
        <v>0</v>
      </c>
      <c r="AB39" s="84">
        <v>0</v>
      </c>
      <c r="AC39" s="86"/>
      <c r="AD39" s="92">
        <v>2017</v>
      </c>
      <c r="AE39" s="95" t="s">
        <v>503</v>
      </c>
      <c r="AF39" s="86" t="s">
        <v>85</v>
      </c>
    </row>
    <row r="40" spans="1:33" ht="13.15" customHeight="1" outlineLevel="1" x14ac:dyDescent="0.2">
      <c r="A40" s="85" t="s">
        <v>313</v>
      </c>
      <c r="B40" s="86" t="s">
        <v>509</v>
      </c>
      <c r="C40" s="86" t="s">
        <v>510</v>
      </c>
      <c r="D40" s="94" t="s">
        <v>84</v>
      </c>
      <c r="E40" s="86" t="s">
        <v>511</v>
      </c>
      <c r="F40" s="86">
        <v>120003692</v>
      </c>
      <c r="G40" s="86" t="s">
        <v>512</v>
      </c>
      <c r="H40" s="85"/>
      <c r="I40" s="86" t="s">
        <v>513</v>
      </c>
      <c r="J40" s="85"/>
      <c r="K40" s="86" t="s">
        <v>514</v>
      </c>
      <c r="L40" s="85"/>
      <c r="M40" s="86" t="s">
        <v>83</v>
      </c>
      <c r="N40" s="85"/>
      <c r="O40" s="104">
        <v>0</v>
      </c>
      <c r="P40" s="86">
        <v>230000000</v>
      </c>
      <c r="Q40" s="86" t="s">
        <v>291</v>
      </c>
      <c r="R40" s="86" t="s">
        <v>86</v>
      </c>
      <c r="S40" s="86" t="s">
        <v>309</v>
      </c>
      <c r="T40" s="86" t="s">
        <v>293</v>
      </c>
      <c r="U40" s="86" t="s">
        <v>322</v>
      </c>
      <c r="V40" s="86" t="s">
        <v>32</v>
      </c>
      <c r="W40" s="89" t="s">
        <v>296</v>
      </c>
      <c r="X40" s="86" t="s">
        <v>297</v>
      </c>
      <c r="Y40" s="105">
        <v>9</v>
      </c>
      <c r="Z40" s="91">
        <v>620000</v>
      </c>
      <c r="AA40" s="84">
        <v>0</v>
      </c>
      <c r="AB40" s="84">
        <v>0</v>
      </c>
      <c r="AC40" s="86"/>
      <c r="AD40" s="92">
        <v>2017</v>
      </c>
      <c r="AE40" s="87" t="s">
        <v>525</v>
      </c>
      <c r="AF40" s="86" t="s">
        <v>85</v>
      </c>
      <c r="AG40" s="106"/>
    </row>
    <row r="41" spans="1:33" ht="13.15" customHeight="1" outlineLevel="1" x14ac:dyDescent="0.2">
      <c r="A41" s="85" t="s">
        <v>313</v>
      </c>
      <c r="B41" s="86" t="s">
        <v>509</v>
      </c>
      <c r="C41" s="86" t="s">
        <v>515</v>
      </c>
      <c r="D41" s="94" t="s">
        <v>84</v>
      </c>
      <c r="E41" s="86" t="s">
        <v>516</v>
      </c>
      <c r="F41" s="86">
        <v>120003691</v>
      </c>
      <c r="G41" s="86" t="s">
        <v>512</v>
      </c>
      <c r="H41" s="85"/>
      <c r="I41" s="86" t="s">
        <v>517</v>
      </c>
      <c r="J41" s="85"/>
      <c r="K41" s="86" t="s">
        <v>518</v>
      </c>
      <c r="L41" s="85"/>
      <c r="M41" s="86" t="s">
        <v>83</v>
      </c>
      <c r="N41" s="85"/>
      <c r="O41" s="104">
        <v>0</v>
      </c>
      <c r="P41" s="86">
        <v>230000000</v>
      </c>
      <c r="Q41" s="86" t="s">
        <v>291</v>
      </c>
      <c r="R41" s="86" t="s">
        <v>86</v>
      </c>
      <c r="S41" s="86" t="s">
        <v>309</v>
      </c>
      <c r="T41" s="86" t="s">
        <v>293</v>
      </c>
      <c r="U41" s="86" t="s">
        <v>322</v>
      </c>
      <c r="V41" s="86" t="s">
        <v>32</v>
      </c>
      <c r="W41" s="89" t="s">
        <v>296</v>
      </c>
      <c r="X41" s="86" t="s">
        <v>297</v>
      </c>
      <c r="Y41" s="105">
        <v>3</v>
      </c>
      <c r="Z41" s="91">
        <v>670000</v>
      </c>
      <c r="AA41" s="84">
        <v>0</v>
      </c>
      <c r="AB41" s="84">
        <v>0</v>
      </c>
      <c r="AC41" s="86"/>
      <c r="AD41" s="92">
        <v>2017</v>
      </c>
      <c r="AE41" s="87" t="s">
        <v>525</v>
      </c>
      <c r="AF41" s="86" t="s">
        <v>85</v>
      </c>
      <c r="AG41" s="106"/>
    </row>
    <row r="42" spans="1:33" ht="13.15" customHeight="1" outlineLevel="1" x14ac:dyDescent="0.2">
      <c r="A42" s="85" t="s">
        <v>313</v>
      </c>
      <c r="B42" s="86" t="s">
        <v>509</v>
      </c>
      <c r="C42" s="86" t="s">
        <v>519</v>
      </c>
      <c r="D42" s="94" t="s">
        <v>84</v>
      </c>
      <c r="E42" s="86" t="s">
        <v>516</v>
      </c>
      <c r="F42" s="86">
        <v>120006714</v>
      </c>
      <c r="G42" s="86" t="s">
        <v>512</v>
      </c>
      <c r="H42" s="85"/>
      <c r="I42" s="86" t="s">
        <v>517</v>
      </c>
      <c r="J42" s="85"/>
      <c r="K42" s="86" t="s">
        <v>520</v>
      </c>
      <c r="L42" s="85"/>
      <c r="M42" s="86" t="s">
        <v>83</v>
      </c>
      <c r="N42" s="85"/>
      <c r="O42" s="104">
        <v>0</v>
      </c>
      <c r="P42" s="86">
        <v>230000000</v>
      </c>
      <c r="Q42" s="86" t="s">
        <v>291</v>
      </c>
      <c r="R42" s="86" t="s">
        <v>86</v>
      </c>
      <c r="S42" s="86" t="s">
        <v>309</v>
      </c>
      <c r="T42" s="86" t="s">
        <v>293</v>
      </c>
      <c r="U42" s="86" t="s">
        <v>322</v>
      </c>
      <c r="V42" s="86" t="s">
        <v>32</v>
      </c>
      <c r="W42" s="89" t="s">
        <v>296</v>
      </c>
      <c r="X42" s="86" t="s">
        <v>297</v>
      </c>
      <c r="Y42" s="105">
        <v>1</v>
      </c>
      <c r="Z42" s="91">
        <v>920000</v>
      </c>
      <c r="AA42" s="84">
        <v>0</v>
      </c>
      <c r="AB42" s="84">
        <v>0</v>
      </c>
      <c r="AC42" s="86"/>
      <c r="AD42" s="92">
        <v>2017</v>
      </c>
      <c r="AE42" s="87" t="s">
        <v>525</v>
      </c>
      <c r="AF42" s="86" t="s">
        <v>85</v>
      </c>
      <c r="AG42" s="106"/>
    </row>
    <row r="43" spans="1:33" ht="13.15" customHeight="1" outlineLevel="1" x14ac:dyDescent="0.2">
      <c r="A43" s="85" t="s">
        <v>313</v>
      </c>
      <c r="B43" s="86" t="s">
        <v>509</v>
      </c>
      <c r="C43" s="86" t="s">
        <v>521</v>
      </c>
      <c r="D43" s="94" t="s">
        <v>84</v>
      </c>
      <c r="E43" s="86" t="s">
        <v>516</v>
      </c>
      <c r="F43" s="86">
        <v>120006716</v>
      </c>
      <c r="G43" s="86" t="s">
        <v>512</v>
      </c>
      <c r="H43" s="85"/>
      <c r="I43" s="86" t="s">
        <v>517</v>
      </c>
      <c r="J43" s="85"/>
      <c r="K43" s="86" t="s">
        <v>522</v>
      </c>
      <c r="L43" s="85"/>
      <c r="M43" s="86" t="s">
        <v>83</v>
      </c>
      <c r="N43" s="85"/>
      <c r="O43" s="104">
        <v>0</v>
      </c>
      <c r="P43" s="86">
        <v>230000000</v>
      </c>
      <c r="Q43" s="86" t="s">
        <v>291</v>
      </c>
      <c r="R43" s="86" t="s">
        <v>86</v>
      </c>
      <c r="S43" s="86" t="s">
        <v>309</v>
      </c>
      <c r="T43" s="86" t="s">
        <v>293</v>
      </c>
      <c r="U43" s="86" t="s">
        <v>322</v>
      </c>
      <c r="V43" s="86" t="s">
        <v>32</v>
      </c>
      <c r="W43" s="89" t="s">
        <v>296</v>
      </c>
      <c r="X43" s="86" t="s">
        <v>297</v>
      </c>
      <c r="Y43" s="105">
        <v>3</v>
      </c>
      <c r="Z43" s="91">
        <v>840000</v>
      </c>
      <c r="AA43" s="84">
        <v>0</v>
      </c>
      <c r="AB43" s="84">
        <v>0</v>
      </c>
      <c r="AC43" s="86"/>
      <c r="AD43" s="92">
        <v>2017</v>
      </c>
      <c r="AE43" s="87" t="s">
        <v>525</v>
      </c>
      <c r="AF43" s="86" t="s">
        <v>85</v>
      </c>
      <c r="AG43" s="106"/>
    </row>
    <row r="44" spans="1:33" ht="13.15" customHeight="1" outlineLevel="1" x14ac:dyDescent="0.2">
      <c r="A44" s="85" t="s">
        <v>313</v>
      </c>
      <c r="B44" s="86" t="s">
        <v>509</v>
      </c>
      <c r="C44" s="86" t="s">
        <v>523</v>
      </c>
      <c r="D44" s="94" t="s">
        <v>84</v>
      </c>
      <c r="E44" s="86" t="s">
        <v>516</v>
      </c>
      <c r="F44" s="86">
        <v>120006717</v>
      </c>
      <c r="G44" s="86" t="s">
        <v>512</v>
      </c>
      <c r="H44" s="85"/>
      <c r="I44" s="86" t="s">
        <v>517</v>
      </c>
      <c r="J44" s="85"/>
      <c r="K44" s="86" t="s">
        <v>524</v>
      </c>
      <c r="L44" s="85"/>
      <c r="M44" s="86" t="s">
        <v>83</v>
      </c>
      <c r="N44" s="85"/>
      <c r="O44" s="104">
        <v>0</v>
      </c>
      <c r="P44" s="86">
        <v>230000000</v>
      </c>
      <c r="Q44" s="86" t="s">
        <v>291</v>
      </c>
      <c r="R44" s="86" t="s">
        <v>86</v>
      </c>
      <c r="S44" s="86" t="s">
        <v>309</v>
      </c>
      <c r="T44" s="86" t="s">
        <v>293</v>
      </c>
      <c r="U44" s="86" t="s">
        <v>322</v>
      </c>
      <c r="V44" s="86" t="s">
        <v>32</v>
      </c>
      <c r="W44" s="89" t="s">
        <v>296</v>
      </c>
      <c r="X44" s="86" t="s">
        <v>297</v>
      </c>
      <c r="Y44" s="105">
        <v>11</v>
      </c>
      <c r="Z44" s="91">
        <v>970000</v>
      </c>
      <c r="AA44" s="84">
        <v>0</v>
      </c>
      <c r="AB44" s="84">
        <v>0</v>
      </c>
      <c r="AC44" s="86"/>
      <c r="AD44" s="92">
        <v>2017</v>
      </c>
      <c r="AE44" s="87" t="s">
        <v>525</v>
      </c>
      <c r="AF44" s="86" t="s">
        <v>85</v>
      </c>
      <c r="AG44" s="106"/>
    </row>
    <row r="45" spans="1:33" ht="12.75" customHeight="1" x14ac:dyDescent="0.2">
      <c r="A45" s="51"/>
      <c r="B45" s="51"/>
      <c r="C45" s="69" t="s">
        <v>81</v>
      </c>
      <c r="D45" s="107"/>
      <c r="E45" s="107"/>
      <c r="F45" s="107"/>
      <c r="G45" s="107"/>
      <c r="H45" s="107"/>
      <c r="I45" s="107"/>
      <c r="J45" s="107"/>
      <c r="K45" s="107"/>
      <c r="L45" s="107"/>
      <c r="M45" s="107"/>
      <c r="N45" s="107"/>
      <c r="O45" s="108"/>
      <c r="P45" s="107"/>
      <c r="Q45" s="107"/>
      <c r="R45" s="107"/>
      <c r="S45" s="107"/>
      <c r="T45" s="107"/>
      <c r="U45" s="107"/>
      <c r="V45" s="107"/>
      <c r="W45" s="109"/>
      <c r="X45" s="110"/>
      <c r="Y45" s="111"/>
      <c r="Z45" s="111"/>
      <c r="AA45" s="112">
        <f>SUM(AA9:AA44)</f>
        <v>0</v>
      </c>
      <c r="AB45" s="112">
        <f>SUM(AB9:AB44)</f>
        <v>0</v>
      </c>
      <c r="AC45" s="110"/>
      <c r="AD45" s="108"/>
      <c r="AE45" s="110"/>
      <c r="AF45" s="113"/>
    </row>
    <row r="46" spans="1:33" ht="13.15" customHeight="1" x14ac:dyDescent="0.2">
      <c r="A46" s="51"/>
      <c r="B46" s="51"/>
      <c r="C46" s="69" t="s">
        <v>82</v>
      </c>
      <c r="D46" s="107"/>
      <c r="E46" s="107"/>
      <c r="F46" s="107"/>
      <c r="G46" s="107"/>
      <c r="H46" s="107"/>
      <c r="I46" s="107"/>
      <c r="J46" s="107"/>
      <c r="K46" s="107"/>
      <c r="L46" s="107"/>
      <c r="M46" s="107"/>
      <c r="N46" s="107"/>
      <c r="O46" s="108"/>
      <c r="P46" s="107"/>
      <c r="Q46" s="107"/>
      <c r="R46" s="107"/>
      <c r="S46" s="107"/>
      <c r="T46" s="107"/>
      <c r="U46" s="107"/>
      <c r="V46" s="107"/>
      <c r="W46" s="109"/>
      <c r="X46" s="110"/>
      <c r="Y46" s="111"/>
      <c r="Z46" s="111"/>
      <c r="AA46" s="114"/>
      <c r="AB46" s="114"/>
      <c r="AC46" s="110"/>
      <c r="AD46" s="108"/>
      <c r="AE46" s="110"/>
      <c r="AF46" s="113"/>
    </row>
    <row r="47" spans="1:33" ht="13.15" customHeight="1" x14ac:dyDescent="0.2">
      <c r="A47" s="85" t="s">
        <v>313</v>
      </c>
      <c r="B47" s="86" t="s">
        <v>89</v>
      </c>
      <c r="C47" s="115" t="s">
        <v>463</v>
      </c>
      <c r="D47" s="115" t="s">
        <v>84</v>
      </c>
      <c r="E47" s="115" t="s">
        <v>431</v>
      </c>
      <c r="F47" s="115">
        <v>210016287</v>
      </c>
      <c r="G47" s="115" t="s">
        <v>432</v>
      </c>
      <c r="I47" s="115" t="s">
        <v>433</v>
      </c>
      <c r="K47" s="115" t="s">
        <v>434</v>
      </c>
      <c r="M47" s="115" t="s">
        <v>83</v>
      </c>
      <c r="O47" s="117" t="s">
        <v>290</v>
      </c>
      <c r="P47" s="115">
        <v>230000000</v>
      </c>
      <c r="Q47" s="115" t="s">
        <v>291</v>
      </c>
      <c r="R47" s="115" t="s">
        <v>314</v>
      </c>
      <c r="S47" s="115" t="s">
        <v>309</v>
      </c>
      <c r="T47" s="115" t="s">
        <v>293</v>
      </c>
      <c r="U47" s="115" t="s">
        <v>294</v>
      </c>
      <c r="V47" s="115" t="s">
        <v>32</v>
      </c>
      <c r="W47" s="118" t="s">
        <v>296</v>
      </c>
      <c r="X47" s="115" t="s">
        <v>297</v>
      </c>
      <c r="Y47" s="121">
        <v>8</v>
      </c>
      <c r="Z47" s="122">
        <v>10455</v>
      </c>
      <c r="AA47" s="120">
        <v>83640</v>
      </c>
      <c r="AB47" s="120">
        <v>93676.800000000003</v>
      </c>
      <c r="AC47" s="115"/>
      <c r="AD47" s="115">
        <v>2017</v>
      </c>
      <c r="AE47" s="115"/>
      <c r="AF47" s="86" t="s">
        <v>312</v>
      </c>
    </row>
    <row r="48" spans="1:33" ht="13.15" customHeight="1" x14ac:dyDescent="0.25">
      <c r="A48" s="82" t="s">
        <v>313</v>
      </c>
      <c r="B48" s="81" t="s">
        <v>93</v>
      </c>
      <c r="C48" s="115" t="s">
        <v>465</v>
      </c>
      <c r="D48" s="115" t="s">
        <v>84</v>
      </c>
      <c r="E48" s="115" t="s">
        <v>437</v>
      </c>
      <c r="F48" s="115">
        <v>140000012</v>
      </c>
      <c r="G48" s="115" t="s">
        <v>438</v>
      </c>
      <c r="I48" s="115" t="s">
        <v>439</v>
      </c>
      <c r="K48" s="115" t="s">
        <v>440</v>
      </c>
      <c r="M48" s="115" t="s">
        <v>308</v>
      </c>
      <c r="O48" s="117" t="s">
        <v>290</v>
      </c>
      <c r="P48" s="115">
        <v>230000000</v>
      </c>
      <c r="Q48" s="115" t="s">
        <v>291</v>
      </c>
      <c r="R48" s="115" t="s">
        <v>86</v>
      </c>
      <c r="S48" s="115" t="s">
        <v>309</v>
      </c>
      <c r="T48" s="115" t="s">
        <v>293</v>
      </c>
      <c r="U48" s="115" t="s">
        <v>294</v>
      </c>
      <c r="V48" s="115" t="s">
        <v>32</v>
      </c>
      <c r="W48" s="118" t="s">
        <v>296</v>
      </c>
      <c r="X48" s="115" t="s">
        <v>297</v>
      </c>
      <c r="Y48" s="121">
        <v>210</v>
      </c>
      <c r="Z48" s="122">
        <v>4285.71</v>
      </c>
      <c r="AA48" s="120">
        <v>899999.1</v>
      </c>
      <c r="AB48" s="120">
        <v>1007998.99</v>
      </c>
      <c r="AC48" s="115"/>
      <c r="AD48" s="115">
        <v>2017</v>
      </c>
      <c r="AE48" s="115"/>
      <c r="AF48" s="97" t="s">
        <v>85</v>
      </c>
    </row>
    <row r="49" spans="1:36" ht="13.15" customHeight="1" x14ac:dyDescent="0.25">
      <c r="A49" s="82" t="s">
        <v>313</v>
      </c>
      <c r="B49" s="103" t="s">
        <v>443</v>
      </c>
      <c r="C49" s="115" t="s">
        <v>467</v>
      </c>
      <c r="D49" s="115" t="s">
        <v>84</v>
      </c>
      <c r="E49" s="115" t="s">
        <v>445</v>
      </c>
      <c r="F49" s="115">
        <v>120007677</v>
      </c>
      <c r="G49" s="115" t="s">
        <v>446</v>
      </c>
      <c r="I49" s="115" t="s">
        <v>447</v>
      </c>
      <c r="K49" s="115" t="s">
        <v>448</v>
      </c>
      <c r="M49" s="115" t="s">
        <v>83</v>
      </c>
      <c r="O49" s="117" t="s">
        <v>290</v>
      </c>
      <c r="P49" s="115">
        <v>230000000</v>
      </c>
      <c r="Q49" s="115" t="s">
        <v>291</v>
      </c>
      <c r="R49" s="115" t="s">
        <v>314</v>
      </c>
      <c r="S49" s="115" t="s">
        <v>309</v>
      </c>
      <c r="T49" s="115" t="s">
        <v>293</v>
      </c>
      <c r="U49" s="115" t="s">
        <v>322</v>
      </c>
      <c r="V49" s="115" t="s">
        <v>32</v>
      </c>
      <c r="W49" s="118" t="s">
        <v>296</v>
      </c>
      <c r="X49" s="115" t="s">
        <v>297</v>
      </c>
      <c r="Y49" s="121">
        <v>58</v>
      </c>
      <c r="Z49" s="122">
        <v>414925.32</v>
      </c>
      <c r="AA49" s="120">
        <v>24065668.559999999</v>
      </c>
      <c r="AB49" s="120">
        <v>26953548.789999999</v>
      </c>
      <c r="AC49" s="115"/>
      <c r="AD49" s="115">
        <v>2017</v>
      </c>
      <c r="AE49" s="115"/>
      <c r="AF49" s="97" t="s">
        <v>85</v>
      </c>
    </row>
    <row r="50" spans="1:36" ht="13.15" customHeight="1" x14ac:dyDescent="0.25">
      <c r="A50" s="82" t="s">
        <v>313</v>
      </c>
      <c r="B50" s="103" t="s">
        <v>443</v>
      </c>
      <c r="C50" s="115" t="s">
        <v>468</v>
      </c>
      <c r="D50" s="115" t="s">
        <v>84</v>
      </c>
      <c r="E50" s="115" t="s">
        <v>450</v>
      </c>
      <c r="F50" s="115">
        <v>120009020</v>
      </c>
      <c r="G50" s="115" t="s">
        <v>451</v>
      </c>
      <c r="I50" s="115" t="s">
        <v>452</v>
      </c>
      <c r="K50" s="115" t="s">
        <v>453</v>
      </c>
      <c r="M50" s="115" t="s">
        <v>83</v>
      </c>
      <c r="O50" s="117" t="s">
        <v>290</v>
      </c>
      <c r="P50" s="115">
        <v>230000000</v>
      </c>
      <c r="Q50" s="115" t="s">
        <v>291</v>
      </c>
      <c r="R50" s="115" t="s">
        <v>314</v>
      </c>
      <c r="S50" s="115" t="s">
        <v>309</v>
      </c>
      <c r="T50" s="115" t="s">
        <v>293</v>
      </c>
      <c r="U50" s="115" t="s">
        <v>454</v>
      </c>
      <c r="V50" s="115" t="s">
        <v>32</v>
      </c>
      <c r="W50" s="118" t="s">
        <v>296</v>
      </c>
      <c r="X50" s="115" t="s">
        <v>297</v>
      </c>
      <c r="Y50" s="121">
        <v>11</v>
      </c>
      <c r="Z50" s="122">
        <v>846428.57</v>
      </c>
      <c r="AA50" s="120">
        <v>9310714.2699999996</v>
      </c>
      <c r="AB50" s="120">
        <v>10427999.98</v>
      </c>
      <c r="AC50" s="115"/>
      <c r="AD50" s="115">
        <v>2017</v>
      </c>
      <c r="AE50" s="115"/>
      <c r="AF50" s="97" t="s">
        <v>85</v>
      </c>
    </row>
    <row r="51" spans="1:36" ht="13.15" customHeight="1" x14ac:dyDescent="0.25">
      <c r="A51" s="80" t="s">
        <v>313</v>
      </c>
      <c r="B51" s="103" t="s">
        <v>443</v>
      </c>
      <c r="C51" s="115" t="s">
        <v>469</v>
      </c>
      <c r="D51" s="115" t="s">
        <v>84</v>
      </c>
      <c r="E51" s="115" t="s">
        <v>456</v>
      </c>
      <c r="F51" s="115">
        <v>120007324</v>
      </c>
      <c r="G51" s="115" t="s">
        <v>457</v>
      </c>
      <c r="I51" s="115" t="s">
        <v>458</v>
      </c>
      <c r="K51" s="115" t="s">
        <v>459</v>
      </c>
      <c r="M51" s="115" t="s">
        <v>83</v>
      </c>
      <c r="O51" s="117" t="s">
        <v>290</v>
      </c>
      <c r="P51" s="115">
        <v>230000000</v>
      </c>
      <c r="Q51" s="115" t="s">
        <v>291</v>
      </c>
      <c r="R51" s="115" t="s">
        <v>314</v>
      </c>
      <c r="S51" s="115" t="s">
        <v>309</v>
      </c>
      <c r="T51" s="115" t="s">
        <v>293</v>
      </c>
      <c r="U51" s="115" t="s">
        <v>454</v>
      </c>
      <c r="V51" s="115" t="s">
        <v>32</v>
      </c>
      <c r="W51" s="118" t="s">
        <v>296</v>
      </c>
      <c r="X51" s="115" t="s">
        <v>297</v>
      </c>
      <c r="Y51" s="121">
        <v>58</v>
      </c>
      <c r="Z51" s="122">
        <v>172404.21</v>
      </c>
      <c r="AA51" s="120">
        <v>9999444.1799999997</v>
      </c>
      <c r="AB51" s="120">
        <v>11199377.48</v>
      </c>
      <c r="AC51" s="115"/>
      <c r="AD51" s="115">
        <v>2017</v>
      </c>
      <c r="AE51" s="115"/>
      <c r="AF51" s="97" t="s">
        <v>85</v>
      </c>
    </row>
    <row r="52" spans="1:36" ht="13.15" customHeight="1" x14ac:dyDescent="0.2">
      <c r="A52" s="85" t="s">
        <v>313</v>
      </c>
      <c r="B52" s="86" t="s">
        <v>429</v>
      </c>
      <c r="C52" s="115" t="s">
        <v>470</v>
      </c>
      <c r="D52" s="115" t="s">
        <v>84</v>
      </c>
      <c r="E52" s="115" t="s">
        <v>460</v>
      </c>
      <c r="F52" s="115">
        <v>120009319</v>
      </c>
      <c r="G52" s="115" t="s">
        <v>90</v>
      </c>
      <c r="I52" s="115" t="s">
        <v>461</v>
      </c>
      <c r="K52" s="115" t="s">
        <v>462</v>
      </c>
      <c r="M52" s="115" t="s">
        <v>92</v>
      </c>
      <c r="O52" s="117" t="s">
        <v>290</v>
      </c>
      <c r="P52" s="115">
        <v>230000000</v>
      </c>
      <c r="Q52" s="115" t="s">
        <v>291</v>
      </c>
      <c r="R52" s="115" t="s">
        <v>314</v>
      </c>
      <c r="S52" s="115" t="s">
        <v>292</v>
      </c>
      <c r="T52" s="115" t="s">
        <v>293</v>
      </c>
      <c r="U52" s="115" t="s">
        <v>294</v>
      </c>
      <c r="V52" s="115" t="s">
        <v>32</v>
      </c>
      <c r="W52" s="118" t="s">
        <v>296</v>
      </c>
      <c r="X52" s="115" t="s">
        <v>297</v>
      </c>
      <c r="Y52" s="119">
        <v>2</v>
      </c>
      <c r="Z52" s="119">
        <v>34775000</v>
      </c>
      <c r="AA52" s="120">
        <v>69550000</v>
      </c>
      <c r="AB52" s="120">
        <v>77896000</v>
      </c>
      <c r="AC52" s="115"/>
      <c r="AD52" s="115">
        <v>2017</v>
      </c>
      <c r="AE52" s="115"/>
      <c r="AF52" s="86" t="s">
        <v>85</v>
      </c>
    </row>
    <row r="53" spans="1:36" ht="13.15" customHeight="1" outlineLevel="1" x14ac:dyDescent="0.2">
      <c r="A53" s="85" t="s">
        <v>313</v>
      </c>
      <c r="B53" s="86" t="s">
        <v>509</v>
      </c>
      <c r="C53" s="86" t="s">
        <v>526</v>
      </c>
      <c r="D53" s="94" t="s">
        <v>84</v>
      </c>
      <c r="E53" s="86" t="s">
        <v>511</v>
      </c>
      <c r="F53" s="86">
        <v>120003692</v>
      </c>
      <c r="G53" s="86" t="s">
        <v>512</v>
      </c>
      <c r="H53" s="85"/>
      <c r="I53" s="86" t="s">
        <v>513</v>
      </c>
      <c r="J53" s="85"/>
      <c r="K53" s="86" t="s">
        <v>514</v>
      </c>
      <c r="L53" s="85"/>
      <c r="M53" s="86" t="s">
        <v>83</v>
      </c>
      <c r="N53" s="85"/>
      <c r="O53" s="124">
        <v>30</v>
      </c>
      <c r="P53" s="86">
        <v>230000000</v>
      </c>
      <c r="Q53" s="86" t="s">
        <v>291</v>
      </c>
      <c r="R53" s="86" t="s">
        <v>86</v>
      </c>
      <c r="S53" s="86" t="s">
        <v>309</v>
      </c>
      <c r="T53" s="86" t="s">
        <v>293</v>
      </c>
      <c r="U53" s="86" t="s">
        <v>322</v>
      </c>
      <c r="V53" s="86" t="s">
        <v>32</v>
      </c>
      <c r="W53" s="89" t="s">
        <v>296</v>
      </c>
      <c r="X53" s="86" t="s">
        <v>297</v>
      </c>
      <c r="Y53" s="105">
        <v>9</v>
      </c>
      <c r="Z53" s="91">
        <v>620000</v>
      </c>
      <c r="AA53" s="91">
        <v>5580000</v>
      </c>
      <c r="AB53" s="91">
        <v>6249600</v>
      </c>
      <c r="AC53" s="86" t="s">
        <v>435</v>
      </c>
      <c r="AD53" s="92">
        <v>2017</v>
      </c>
      <c r="AE53" s="87"/>
      <c r="AF53" s="86" t="s">
        <v>85</v>
      </c>
      <c r="AG53" s="106"/>
    </row>
    <row r="54" spans="1:36" ht="13.15" customHeight="1" outlineLevel="1" x14ac:dyDescent="0.2">
      <c r="A54" s="85" t="s">
        <v>313</v>
      </c>
      <c r="B54" s="86" t="s">
        <v>509</v>
      </c>
      <c r="C54" s="86" t="s">
        <v>527</v>
      </c>
      <c r="D54" s="94" t="s">
        <v>84</v>
      </c>
      <c r="E54" s="86" t="s">
        <v>516</v>
      </c>
      <c r="F54" s="86">
        <v>120003691</v>
      </c>
      <c r="G54" s="86" t="s">
        <v>512</v>
      </c>
      <c r="H54" s="85"/>
      <c r="I54" s="86" t="s">
        <v>517</v>
      </c>
      <c r="J54" s="85"/>
      <c r="K54" s="86" t="s">
        <v>518</v>
      </c>
      <c r="L54" s="85"/>
      <c r="M54" s="86" t="s">
        <v>83</v>
      </c>
      <c r="N54" s="85"/>
      <c r="O54" s="124">
        <v>30</v>
      </c>
      <c r="P54" s="86">
        <v>230000000</v>
      </c>
      <c r="Q54" s="86" t="s">
        <v>291</v>
      </c>
      <c r="R54" s="86" t="s">
        <v>86</v>
      </c>
      <c r="S54" s="86" t="s">
        <v>309</v>
      </c>
      <c r="T54" s="86" t="s">
        <v>293</v>
      </c>
      <c r="U54" s="86" t="s">
        <v>322</v>
      </c>
      <c r="V54" s="86" t="s">
        <v>32</v>
      </c>
      <c r="W54" s="89" t="s">
        <v>296</v>
      </c>
      <c r="X54" s="86" t="s">
        <v>297</v>
      </c>
      <c r="Y54" s="105">
        <v>3</v>
      </c>
      <c r="Z54" s="91">
        <v>670000</v>
      </c>
      <c r="AA54" s="91">
        <v>2010000</v>
      </c>
      <c r="AB54" s="91">
        <v>2251200</v>
      </c>
      <c r="AC54" s="86" t="s">
        <v>435</v>
      </c>
      <c r="AD54" s="92">
        <v>2017</v>
      </c>
      <c r="AE54" s="87"/>
      <c r="AF54" s="86" t="s">
        <v>85</v>
      </c>
      <c r="AG54" s="106"/>
    </row>
    <row r="55" spans="1:36" ht="12.75" customHeight="1" outlineLevel="1" x14ac:dyDescent="0.2">
      <c r="A55" s="85" t="s">
        <v>313</v>
      </c>
      <c r="B55" s="86" t="s">
        <v>509</v>
      </c>
      <c r="C55" s="86" t="s">
        <v>528</v>
      </c>
      <c r="D55" s="94" t="s">
        <v>84</v>
      </c>
      <c r="E55" s="86" t="s">
        <v>516</v>
      </c>
      <c r="F55" s="86">
        <v>120006714</v>
      </c>
      <c r="G55" s="86" t="s">
        <v>512</v>
      </c>
      <c r="H55" s="85"/>
      <c r="I55" s="86" t="s">
        <v>517</v>
      </c>
      <c r="J55" s="85"/>
      <c r="K55" s="86" t="s">
        <v>520</v>
      </c>
      <c r="L55" s="85"/>
      <c r="M55" s="86" t="s">
        <v>83</v>
      </c>
      <c r="N55" s="85"/>
      <c r="O55" s="124">
        <v>30</v>
      </c>
      <c r="P55" s="86">
        <v>230000000</v>
      </c>
      <c r="Q55" s="86" t="s">
        <v>291</v>
      </c>
      <c r="R55" s="86" t="s">
        <v>86</v>
      </c>
      <c r="S55" s="86" t="s">
        <v>309</v>
      </c>
      <c r="T55" s="86" t="s">
        <v>293</v>
      </c>
      <c r="U55" s="86" t="s">
        <v>322</v>
      </c>
      <c r="V55" s="86" t="s">
        <v>32</v>
      </c>
      <c r="W55" s="89" t="s">
        <v>296</v>
      </c>
      <c r="X55" s="86" t="s">
        <v>297</v>
      </c>
      <c r="Y55" s="105">
        <v>1</v>
      </c>
      <c r="Z55" s="91">
        <v>920000</v>
      </c>
      <c r="AA55" s="91">
        <v>920000</v>
      </c>
      <c r="AB55" s="91">
        <v>1030400</v>
      </c>
      <c r="AC55" s="86" t="s">
        <v>435</v>
      </c>
      <c r="AD55" s="92">
        <v>2017</v>
      </c>
      <c r="AE55" s="87"/>
      <c r="AF55" s="86" t="s">
        <v>85</v>
      </c>
      <c r="AG55" s="106"/>
    </row>
    <row r="56" spans="1:36" ht="13.15" customHeight="1" outlineLevel="1" x14ac:dyDescent="0.2">
      <c r="A56" s="85" t="s">
        <v>313</v>
      </c>
      <c r="B56" s="86" t="s">
        <v>509</v>
      </c>
      <c r="C56" s="86" t="s">
        <v>529</v>
      </c>
      <c r="D56" s="94" t="s">
        <v>84</v>
      </c>
      <c r="E56" s="86" t="s">
        <v>516</v>
      </c>
      <c r="F56" s="86">
        <v>120006716</v>
      </c>
      <c r="G56" s="86" t="s">
        <v>512</v>
      </c>
      <c r="H56" s="85"/>
      <c r="I56" s="86" t="s">
        <v>517</v>
      </c>
      <c r="J56" s="85"/>
      <c r="K56" s="86" t="s">
        <v>522</v>
      </c>
      <c r="L56" s="85"/>
      <c r="M56" s="86" t="s">
        <v>83</v>
      </c>
      <c r="N56" s="85"/>
      <c r="O56" s="124">
        <v>30</v>
      </c>
      <c r="P56" s="86">
        <v>230000000</v>
      </c>
      <c r="Q56" s="86" t="s">
        <v>291</v>
      </c>
      <c r="R56" s="86" t="s">
        <v>86</v>
      </c>
      <c r="S56" s="86" t="s">
        <v>309</v>
      </c>
      <c r="T56" s="86" t="s">
        <v>293</v>
      </c>
      <c r="U56" s="86" t="s">
        <v>322</v>
      </c>
      <c r="V56" s="86" t="s">
        <v>32</v>
      </c>
      <c r="W56" s="89" t="s">
        <v>296</v>
      </c>
      <c r="X56" s="86" t="s">
        <v>297</v>
      </c>
      <c r="Y56" s="105">
        <v>3</v>
      </c>
      <c r="Z56" s="91">
        <v>840000</v>
      </c>
      <c r="AA56" s="91">
        <v>2520000</v>
      </c>
      <c r="AB56" s="91">
        <v>2822400</v>
      </c>
      <c r="AC56" s="86" t="s">
        <v>435</v>
      </c>
      <c r="AD56" s="92">
        <v>2017</v>
      </c>
      <c r="AE56" s="87"/>
      <c r="AF56" s="86" t="s">
        <v>85</v>
      </c>
      <c r="AG56" s="106"/>
    </row>
    <row r="57" spans="1:36" ht="13.15" customHeight="1" outlineLevel="1" x14ac:dyDescent="0.2">
      <c r="A57" s="85" t="s">
        <v>313</v>
      </c>
      <c r="B57" s="86" t="s">
        <v>509</v>
      </c>
      <c r="C57" s="86" t="s">
        <v>530</v>
      </c>
      <c r="D57" s="94" t="s">
        <v>84</v>
      </c>
      <c r="E57" s="86" t="s">
        <v>516</v>
      </c>
      <c r="F57" s="86">
        <v>120006717</v>
      </c>
      <c r="G57" s="86" t="s">
        <v>512</v>
      </c>
      <c r="H57" s="85"/>
      <c r="I57" s="86" t="s">
        <v>517</v>
      </c>
      <c r="J57" s="85"/>
      <c r="K57" s="86" t="s">
        <v>524</v>
      </c>
      <c r="L57" s="85"/>
      <c r="M57" s="86" t="s">
        <v>83</v>
      </c>
      <c r="N57" s="85"/>
      <c r="O57" s="124">
        <v>30</v>
      </c>
      <c r="P57" s="86">
        <v>230000000</v>
      </c>
      <c r="Q57" s="86" t="s">
        <v>291</v>
      </c>
      <c r="R57" s="86" t="s">
        <v>86</v>
      </c>
      <c r="S57" s="86" t="s">
        <v>309</v>
      </c>
      <c r="T57" s="86" t="s">
        <v>293</v>
      </c>
      <c r="U57" s="86" t="s">
        <v>322</v>
      </c>
      <c r="V57" s="86" t="s">
        <v>32</v>
      </c>
      <c r="W57" s="89" t="s">
        <v>296</v>
      </c>
      <c r="X57" s="86" t="s">
        <v>297</v>
      </c>
      <c r="Y57" s="105">
        <v>11</v>
      </c>
      <c r="Z57" s="91">
        <v>970000</v>
      </c>
      <c r="AA57" s="91">
        <v>10670000</v>
      </c>
      <c r="AB57" s="91">
        <v>11950400</v>
      </c>
      <c r="AC57" s="86" t="s">
        <v>435</v>
      </c>
      <c r="AD57" s="92">
        <v>2017</v>
      </c>
      <c r="AE57" s="87"/>
      <c r="AF57" s="86" t="s">
        <v>85</v>
      </c>
      <c r="AG57" s="106"/>
    </row>
    <row r="58" spans="1:36" ht="13.15" customHeight="1" x14ac:dyDescent="0.25">
      <c r="A58" s="85" t="s">
        <v>313</v>
      </c>
      <c r="B58" s="115" t="s">
        <v>95</v>
      </c>
      <c r="C58" s="95" t="s">
        <v>541</v>
      </c>
      <c r="D58" s="115" t="s">
        <v>84</v>
      </c>
      <c r="E58" s="115" t="s">
        <v>304</v>
      </c>
      <c r="F58" s="115">
        <v>230000454</v>
      </c>
      <c r="G58" s="115" t="s">
        <v>305</v>
      </c>
      <c r="I58" s="115" t="s">
        <v>306</v>
      </c>
      <c r="K58" s="115" t="s">
        <v>307</v>
      </c>
      <c r="M58" s="115" t="s">
        <v>308</v>
      </c>
      <c r="O58" s="117" t="s">
        <v>290</v>
      </c>
      <c r="P58" s="115">
        <v>230000000</v>
      </c>
      <c r="Q58" s="115" t="s">
        <v>291</v>
      </c>
      <c r="R58" s="115" t="s">
        <v>314</v>
      </c>
      <c r="S58" s="115" t="s">
        <v>309</v>
      </c>
      <c r="T58" s="115" t="s">
        <v>293</v>
      </c>
      <c r="U58" s="115" t="s">
        <v>294</v>
      </c>
      <c r="V58" s="115" t="s">
        <v>32</v>
      </c>
      <c r="W58" s="118" t="s">
        <v>310</v>
      </c>
      <c r="X58" s="115" t="s">
        <v>311</v>
      </c>
      <c r="Y58" s="121">
        <v>125.25</v>
      </c>
      <c r="Z58" s="122">
        <v>20535.71</v>
      </c>
      <c r="AA58" s="120">
        <v>2572097.6800000002</v>
      </c>
      <c r="AB58" s="120">
        <v>2880749.4</v>
      </c>
      <c r="AC58" s="115"/>
      <c r="AD58" s="115">
        <v>2017</v>
      </c>
      <c r="AE58" s="115"/>
      <c r="AF58" s="115" t="s">
        <v>312</v>
      </c>
    </row>
    <row r="59" spans="1:36" ht="13.15" customHeight="1" x14ac:dyDescent="0.2">
      <c r="A59" s="123" t="s">
        <v>313</v>
      </c>
      <c r="B59" s="115" t="s">
        <v>429</v>
      </c>
      <c r="C59" s="95" t="s">
        <v>542</v>
      </c>
      <c r="D59" s="278" t="s">
        <v>84</v>
      </c>
      <c r="E59" s="278" t="s">
        <v>504</v>
      </c>
      <c r="F59" s="278">
        <v>210031485</v>
      </c>
      <c r="G59" s="278" t="s">
        <v>505</v>
      </c>
      <c r="H59" s="278"/>
      <c r="I59" s="278" t="s">
        <v>506</v>
      </c>
      <c r="J59" s="278"/>
      <c r="K59" s="278" t="s">
        <v>507</v>
      </c>
      <c r="L59" s="278"/>
      <c r="M59" s="278" t="s">
        <v>308</v>
      </c>
      <c r="N59" s="278"/>
      <c r="O59" s="124" t="s">
        <v>290</v>
      </c>
      <c r="P59" s="278">
        <v>230000000</v>
      </c>
      <c r="Q59" s="278" t="s">
        <v>291</v>
      </c>
      <c r="R59" s="278" t="s">
        <v>508</v>
      </c>
      <c r="S59" s="278" t="s">
        <v>309</v>
      </c>
      <c r="T59" s="278" t="s">
        <v>293</v>
      </c>
      <c r="U59" s="278" t="s">
        <v>294</v>
      </c>
      <c r="V59" s="278" t="s">
        <v>32</v>
      </c>
      <c r="W59" s="278">
        <v>796</v>
      </c>
      <c r="X59" s="278" t="s">
        <v>297</v>
      </c>
      <c r="Y59" s="279">
        <v>19</v>
      </c>
      <c r="Z59" s="280">
        <v>55000</v>
      </c>
      <c r="AA59" s="120">
        <v>1045000</v>
      </c>
      <c r="AB59" s="120">
        <v>1170400</v>
      </c>
      <c r="AC59" s="278"/>
      <c r="AD59" s="278">
        <v>2017</v>
      </c>
      <c r="AE59" s="278"/>
      <c r="AF59" s="278" t="s">
        <v>312</v>
      </c>
      <c r="AH59" s="115"/>
      <c r="AI59" s="115"/>
      <c r="AJ59" s="86"/>
    </row>
    <row r="60" spans="1:36" ht="13.15" customHeight="1" x14ac:dyDescent="0.25">
      <c r="A60" s="85" t="s">
        <v>313</v>
      </c>
      <c r="B60" s="115" t="s">
        <v>429</v>
      </c>
      <c r="C60" s="95" t="s">
        <v>531</v>
      </c>
      <c r="D60" s="115" t="s">
        <v>84</v>
      </c>
      <c r="E60" s="115" t="s">
        <v>298</v>
      </c>
      <c r="F60" s="115">
        <v>120009337</v>
      </c>
      <c r="G60" s="115" t="s">
        <v>299</v>
      </c>
      <c r="I60" s="115" t="s">
        <v>300</v>
      </c>
      <c r="K60" s="115" t="s">
        <v>301</v>
      </c>
      <c r="M60" s="115" t="s">
        <v>92</v>
      </c>
      <c r="O60" s="117" t="s">
        <v>290</v>
      </c>
      <c r="P60" s="115">
        <v>230000000</v>
      </c>
      <c r="Q60" s="115" t="s">
        <v>291</v>
      </c>
      <c r="R60" s="115" t="s">
        <v>314</v>
      </c>
      <c r="S60" s="115" t="s">
        <v>292</v>
      </c>
      <c r="T60" s="115" t="s">
        <v>293</v>
      </c>
      <c r="U60" s="115" t="s">
        <v>294</v>
      </c>
      <c r="V60" s="115" t="s">
        <v>32</v>
      </c>
      <c r="W60" s="118" t="s">
        <v>296</v>
      </c>
      <c r="X60" s="115" t="s">
        <v>297</v>
      </c>
      <c r="Y60" s="119">
        <v>2</v>
      </c>
      <c r="Z60" s="119">
        <v>8930000</v>
      </c>
      <c r="AA60" s="120">
        <v>17860000</v>
      </c>
      <c r="AB60" s="120">
        <v>20003200</v>
      </c>
      <c r="AC60" s="115"/>
      <c r="AD60" s="115">
        <v>2017</v>
      </c>
      <c r="AE60" s="115"/>
      <c r="AF60" s="115" t="s">
        <v>85</v>
      </c>
    </row>
    <row r="61" spans="1:36" ht="13.15" customHeight="1" x14ac:dyDescent="0.25">
      <c r="A61" s="85" t="s">
        <v>313</v>
      </c>
      <c r="B61" s="115" t="s">
        <v>429</v>
      </c>
      <c r="C61" s="95" t="s">
        <v>532</v>
      </c>
      <c r="D61" s="115" t="s">
        <v>84</v>
      </c>
      <c r="E61" s="115" t="s">
        <v>298</v>
      </c>
      <c r="F61" s="115">
        <v>120009337</v>
      </c>
      <c r="G61" s="115" t="s">
        <v>299</v>
      </c>
      <c r="I61" s="115" t="s">
        <v>300</v>
      </c>
      <c r="K61" s="115" t="s">
        <v>301</v>
      </c>
      <c r="M61" s="115" t="s">
        <v>92</v>
      </c>
      <c r="O61" s="117" t="s">
        <v>290</v>
      </c>
      <c r="P61" s="115">
        <v>230000000</v>
      </c>
      <c r="Q61" s="115" t="s">
        <v>291</v>
      </c>
      <c r="R61" s="115" t="s">
        <v>314</v>
      </c>
      <c r="S61" s="115" t="s">
        <v>302</v>
      </c>
      <c r="T61" s="115" t="s">
        <v>293</v>
      </c>
      <c r="U61" s="115" t="s">
        <v>294</v>
      </c>
      <c r="V61" s="115" t="s">
        <v>32</v>
      </c>
      <c r="W61" s="118" t="s">
        <v>296</v>
      </c>
      <c r="X61" s="115" t="s">
        <v>297</v>
      </c>
      <c r="Y61" s="119">
        <v>4</v>
      </c>
      <c r="Z61" s="119">
        <v>8930000</v>
      </c>
      <c r="AA61" s="120">
        <v>35720000</v>
      </c>
      <c r="AB61" s="120">
        <v>40006400</v>
      </c>
      <c r="AC61" s="115"/>
      <c r="AD61" s="115">
        <v>2017</v>
      </c>
      <c r="AE61" s="115"/>
      <c r="AF61" s="115" t="s">
        <v>85</v>
      </c>
    </row>
    <row r="62" spans="1:36" ht="13.15" customHeight="1" x14ac:dyDescent="0.25">
      <c r="A62" s="85" t="s">
        <v>313</v>
      </c>
      <c r="B62" s="115" t="s">
        <v>429</v>
      </c>
      <c r="C62" s="95" t="s">
        <v>533</v>
      </c>
      <c r="D62" s="115" t="s">
        <v>84</v>
      </c>
      <c r="E62" s="115" t="s">
        <v>298</v>
      </c>
      <c r="F62" s="115">
        <v>120009337</v>
      </c>
      <c r="G62" s="115" t="s">
        <v>299</v>
      </c>
      <c r="I62" s="115" t="s">
        <v>300</v>
      </c>
      <c r="K62" s="115" t="s">
        <v>301</v>
      </c>
      <c r="M62" s="115" t="s">
        <v>92</v>
      </c>
      <c r="O62" s="117" t="s">
        <v>290</v>
      </c>
      <c r="P62" s="115">
        <v>230000000</v>
      </c>
      <c r="Q62" s="115" t="s">
        <v>291</v>
      </c>
      <c r="R62" s="115" t="s">
        <v>314</v>
      </c>
      <c r="S62" s="115" t="s">
        <v>303</v>
      </c>
      <c r="T62" s="115" t="s">
        <v>293</v>
      </c>
      <c r="U62" s="115" t="s">
        <v>294</v>
      </c>
      <c r="V62" s="115" t="s">
        <v>32</v>
      </c>
      <c r="W62" s="118" t="s">
        <v>296</v>
      </c>
      <c r="X62" s="115" t="s">
        <v>297</v>
      </c>
      <c r="Y62" s="119">
        <v>6</v>
      </c>
      <c r="Z62" s="119">
        <v>8930000</v>
      </c>
      <c r="AA62" s="120">
        <v>53580000</v>
      </c>
      <c r="AB62" s="120">
        <v>60009600</v>
      </c>
      <c r="AC62" s="115"/>
      <c r="AD62" s="115">
        <v>2017</v>
      </c>
      <c r="AE62" s="115"/>
      <c r="AF62" s="115" t="s">
        <v>85</v>
      </c>
    </row>
    <row r="63" spans="1:36" ht="13.15" customHeight="1" x14ac:dyDescent="0.2">
      <c r="A63" s="51"/>
      <c r="B63" s="79"/>
      <c r="C63" s="125" t="s">
        <v>128</v>
      </c>
      <c r="D63" s="70"/>
      <c r="E63" s="70"/>
      <c r="F63" s="70"/>
      <c r="G63" s="70"/>
      <c r="H63" s="70"/>
      <c r="I63" s="70"/>
      <c r="J63" s="70"/>
      <c r="K63" s="70"/>
      <c r="L63" s="70"/>
      <c r="M63" s="70"/>
      <c r="N63" s="70"/>
      <c r="O63" s="72"/>
      <c r="P63" s="70"/>
      <c r="Q63" s="70"/>
      <c r="R63" s="70"/>
      <c r="S63" s="70"/>
      <c r="T63" s="70"/>
      <c r="U63" s="70"/>
      <c r="V63" s="70"/>
      <c r="W63" s="73"/>
      <c r="X63" s="74"/>
      <c r="Y63" s="75"/>
      <c r="Z63" s="76"/>
      <c r="AA63" s="126">
        <f>SUM(AA47:AA62)</f>
        <v>246386563.79000002</v>
      </c>
      <c r="AB63" s="126">
        <f>SUM(AB47:AB62)</f>
        <v>275952951.44000006</v>
      </c>
      <c r="AC63" s="127"/>
      <c r="AD63" s="72"/>
      <c r="AE63" s="74"/>
      <c r="AF63" s="128"/>
    </row>
    <row r="64" spans="1:36" ht="12.75" customHeight="1" x14ac:dyDescent="0.2">
      <c r="A64" s="51"/>
      <c r="B64" s="129"/>
      <c r="C64" s="68" t="s">
        <v>129</v>
      </c>
      <c r="D64" s="128"/>
      <c r="E64" s="128"/>
      <c r="F64" s="128"/>
      <c r="G64" s="128"/>
      <c r="H64" s="51"/>
      <c r="I64" s="128"/>
      <c r="J64" s="107"/>
      <c r="K64" s="128"/>
      <c r="L64" s="51"/>
      <c r="M64" s="128"/>
      <c r="N64" s="51"/>
      <c r="O64" s="130"/>
      <c r="P64" s="128"/>
      <c r="Q64" s="128"/>
      <c r="R64" s="128"/>
      <c r="S64" s="128"/>
      <c r="T64" s="128"/>
      <c r="U64" s="128"/>
      <c r="V64" s="128"/>
      <c r="W64" s="110"/>
      <c r="X64" s="128"/>
      <c r="Y64" s="131"/>
      <c r="Z64" s="132"/>
      <c r="AA64" s="132"/>
      <c r="AB64" s="133"/>
      <c r="AC64" s="128"/>
      <c r="AD64" s="134"/>
      <c r="AE64" s="135"/>
      <c r="AF64" s="128"/>
    </row>
    <row r="65" spans="1:32" ht="13.15" customHeight="1" x14ac:dyDescent="0.2">
      <c r="A65" s="51"/>
      <c r="B65" s="129"/>
      <c r="C65" s="125" t="s">
        <v>80</v>
      </c>
      <c r="D65" s="128"/>
      <c r="E65" s="128"/>
      <c r="F65" s="128"/>
      <c r="G65" s="128"/>
      <c r="H65" s="51"/>
      <c r="I65" s="128"/>
      <c r="J65" s="107"/>
      <c r="K65" s="128"/>
      <c r="L65" s="51"/>
      <c r="M65" s="128"/>
      <c r="N65" s="51"/>
      <c r="O65" s="130"/>
      <c r="P65" s="128"/>
      <c r="Q65" s="128"/>
      <c r="R65" s="128"/>
      <c r="S65" s="128"/>
      <c r="T65" s="128"/>
      <c r="U65" s="128"/>
      <c r="V65" s="128"/>
      <c r="W65" s="110"/>
      <c r="X65" s="128"/>
      <c r="Y65" s="131"/>
      <c r="Z65" s="132"/>
      <c r="AA65" s="133"/>
      <c r="AB65" s="133"/>
      <c r="AC65" s="128"/>
      <c r="AD65" s="134"/>
      <c r="AE65" s="135"/>
      <c r="AF65" s="128"/>
    </row>
    <row r="66" spans="1:32" ht="13.15" customHeight="1" x14ac:dyDescent="0.25">
      <c r="A66" s="136" t="s">
        <v>131</v>
      </c>
      <c r="B66" s="137" t="s">
        <v>93</v>
      </c>
      <c r="C66" s="138" t="s">
        <v>252</v>
      </c>
      <c r="D66" s="83" t="s">
        <v>84</v>
      </c>
      <c r="E66" s="139" t="s">
        <v>253</v>
      </c>
      <c r="F66" s="137"/>
      <c r="G66" s="139" t="s">
        <v>254</v>
      </c>
      <c r="H66" s="138"/>
      <c r="I66" s="139" t="s">
        <v>254</v>
      </c>
      <c r="J66" s="138"/>
      <c r="K66" s="139" t="s">
        <v>255</v>
      </c>
      <c r="L66" s="138"/>
      <c r="M66" s="139" t="s">
        <v>83</v>
      </c>
      <c r="N66" s="138"/>
      <c r="O66" s="140">
        <v>50</v>
      </c>
      <c r="P66" s="141">
        <v>230000000</v>
      </c>
      <c r="Q66" s="142" t="s">
        <v>31</v>
      </c>
      <c r="R66" s="143" t="s">
        <v>87</v>
      </c>
      <c r="S66" s="144" t="s">
        <v>96</v>
      </c>
      <c r="T66" s="136"/>
      <c r="U66" s="143" t="s">
        <v>256</v>
      </c>
      <c r="V66" s="136" t="s">
        <v>32</v>
      </c>
      <c r="W66" s="143" t="s">
        <v>94</v>
      </c>
      <c r="X66" s="145"/>
      <c r="Y66" s="146"/>
      <c r="Z66" s="146"/>
      <c r="AA66" s="147">
        <v>0</v>
      </c>
      <c r="AB66" s="148">
        <v>0</v>
      </c>
      <c r="AC66" s="149"/>
      <c r="AD66" s="150">
        <v>2017</v>
      </c>
      <c r="AE66" s="151">
        <v>11.14</v>
      </c>
      <c r="AF66" s="152"/>
    </row>
    <row r="67" spans="1:32" ht="13.15" customHeight="1" x14ac:dyDescent="0.25">
      <c r="A67" s="136" t="s">
        <v>131</v>
      </c>
      <c r="B67" s="137" t="s">
        <v>93</v>
      </c>
      <c r="C67" s="138" t="s">
        <v>257</v>
      </c>
      <c r="D67" s="83" t="s">
        <v>84</v>
      </c>
      <c r="E67" s="139" t="s">
        <v>253</v>
      </c>
      <c r="F67" s="137"/>
      <c r="G67" s="139" t="s">
        <v>254</v>
      </c>
      <c r="H67" s="138"/>
      <c r="I67" s="139" t="s">
        <v>254</v>
      </c>
      <c r="J67" s="138"/>
      <c r="K67" s="139" t="s">
        <v>258</v>
      </c>
      <c r="L67" s="138"/>
      <c r="M67" s="139" t="s">
        <v>83</v>
      </c>
      <c r="N67" s="138"/>
      <c r="O67" s="140">
        <v>50</v>
      </c>
      <c r="P67" s="141">
        <v>230000000</v>
      </c>
      <c r="Q67" s="142" t="s">
        <v>31</v>
      </c>
      <c r="R67" s="143" t="s">
        <v>87</v>
      </c>
      <c r="S67" s="144" t="s">
        <v>96</v>
      </c>
      <c r="T67" s="136"/>
      <c r="U67" s="143" t="s">
        <v>256</v>
      </c>
      <c r="V67" s="136" t="s">
        <v>32</v>
      </c>
      <c r="W67" s="143" t="s">
        <v>94</v>
      </c>
      <c r="X67" s="145"/>
      <c r="Y67" s="146"/>
      <c r="Z67" s="146"/>
      <c r="AA67" s="147">
        <v>0</v>
      </c>
      <c r="AB67" s="148">
        <v>0</v>
      </c>
      <c r="AC67" s="149"/>
      <c r="AD67" s="150">
        <v>2017</v>
      </c>
      <c r="AE67" s="151">
        <v>11.14</v>
      </c>
      <c r="AF67" s="142" t="s">
        <v>85</v>
      </c>
    </row>
    <row r="68" spans="1:32" ht="13.15" customHeight="1" x14ac:dyDescent="0.25">
      <c r="A68" s="136" t="s">
        <v>131</v>
      </c>
      <c r="B68" s="137" t="s">
        <v>93</v>
      </c>
      <c r="C68" s="138" t="s">
        <v>259</v>
      </c>
      <c r="D68" s="83" t="s">
        <v>84</v>
      </c>
      <c r="E68" s="139" t="s">
        <v>253</v>
      </c>
      <c r="F68" s="137"/>
      <c r="G68" s="139" t="s">
        <v>254</v>
      </c>
      <c r="H68" s="138"/>
      <c r="I68" s="139" t="s">
        <v>254</v>
      </c>
      <c r="J68" s="138"/>
      <c r="K68" s="139" t="s">
        <v>260</v>
      </c>
      <c r="L68" s="138"/>
      <c r="M68" s="139" t="s">
        <v>83</v>
      </c>
      <c r="N68" s="138"/>
      <c r="O68" s="140">
        <v>50</v>
      </c>
      <c r="P68" s="141">
        <v>230000000</v>
      </c>
      <c r="Q68" s="142" t="s">
        <v>31</v>
      </c>
      <c r="R68" s="143" t="s">
        <v>87</v>
      </c>
      <c r="S68" s="144" t="s">
        <v>96</v>
      </c>
      <c r="T68" s="136"/>
      <c r="U68" s="143" t="s">
        <v>256</v>
      </c>
      <c r="V68" s="136" t="s">
        <v>32</v>
      </c>
      <c r="W68" s="143" t="s">
        <v>94</v>
      </c>
      <c r="X68" s="145"/>
      <c r="Y68" s="146"/>
      <c r="Z68" s="146"/>
      <c r="AA68" s="147">
        <v>0</v>
      </c>
      <c r="AB68" s="148">
        <v>0</v>
      </c>
      <c r="AC68" s="149"/>
      <c r="AD68" s="150">
        <v>2017</v>
      </c>
      <c r="AE68" s="151">
        <v>11.14</v>
      </c>
      <c r="AF68" s="152"/>
    </row>
    <row r="69" spans="1:32" ht="13.15" customHeight="1" x14ac:dyDescent="0.25">
      <c r="A69" s="136" t="s">
        <v>131</v>
      </c>
      <c r="B69" s="137" t="s">
        <v>93</v>
      </c>
      <c r="C69" s="138" t="s">
        <v>261</v>
      </c>
      <c r="D69" s="83" t="s">
        <v>84</v>
      </c>
      <c r="E69" s="139" t="s">
        <v>253</v>
      </c>
      <c r="F69" s="137"/>
      <c r="G69" s="139" t="s">
        <v>254</v>
      </c>
      <c r="H69" s="138"/>
      <c r="I69" s="139" t="s">
        <v>254</v>
      </c>
      <c r="J69" s="138"/>
      <c r="K69" s="139" t="s">
        <v>262</v>
      </c>
      <c r="L69" s="138"/>
      <c r="M69" s="139" t="s">
        <v>83</v>
      </c>
      <c r="N69" s="138"/>
      <c r="O69" s="140">
        <v>50</v>
      </c>
      <c r="P69" s="141">
        <v>230000000</v>
      </c>
      <c r="Q69" s="142" t="s">
        <v>31</v>
      </c>
      <c r="R69" s="143" t="s">
        <v>87</v>
      </c>
      <c r="S69" s="144" t="s">
        <v>96</v>
      </c>
      <c r="T69" s="136"/>
      <c r="U69" s="143" t="s">
        <v>256</v>
      </c>
      <c r="V69" s="136" t="s">
        <v>32</v>
      </c>
      <c r="W69" s="143" t="s">
        <v>94</v>
      </c>
      <c r="X69" s="145"/>
      <c r="Y69" s="146"/>
      <c r="Z69" s="146"/>
      <c r="AA69" s="147">
        <v>0</v>
      </c>
      <c r="AB69" s="148">
        <v>0</v>
      </c>
      <c r="AC69" s="149"/>
      <c r="AD69" s="150">
        <v>2017</v>
      </c>
      <c r="AE69" s="151">
        <v>11.14</v>
      </c>
      <c r="AF69" s="142" t="s">
        <v>85</v>
      </c>
    </row>
    <row r="70" spans="1:32" ht="13.15" customHeight="1" x14ac:dyDescent="0.25">
      <c r="A70" s="136" t="s">
        <v>131</v>
      </c>
      <c r="B70" s="137" t="s">
        <v>93</v>
      </c>
      <c r="C70" s="138" t="s">
        <v>263</v>
      </c>
      <c r="D70" s="83" t="s">
        <v>84</v>
      </c>
      <c r="E70" s="139" t="s">
        <v>253</v>
      </c>
      <c r="F70" s="137"/>
      <c r="G70" s="139" t="s">
        <v>254</v>
      </c>
      <c r="H70" s="138"/>
      <c r="I70" s="139" t="s">
        <v>254</v>
      </c>
      <c r="J70" s="138"/>
      <c r="K70" s="139" t="s">
        <v>264</v>
      </c>
      <c r="L70" s="138"/>
      <c r="M70" s="139" t="s">
        <v>83</v>
      </c>
      <c r="N70" s="138"/>
      <c r="O70" s="140">
        <v>50</v>
      </c>
      <c r="P70" s="141">
        <v>230000000</v>
      </c>
      <c r="Q70" s="142" t="s">
        <v>31</v>
      </c>
      <c r="R70" s="143" t="s">
        <v>87</v>
      </c>
      <c r="S70" s="144" t="s">
        <v>96</v>
      </c>
      <c r="T70" s="136"/>
      <c r="U70" s="143" t="s">
        <v>256</v>
      </c>
      <c r="V70" s="136" t="s">
        <v>32</v>
      </c>
      <c r="W70" s="143" t="s">
        <v>94</v>
      </c>
      <c r="X70" s="145"/>
      <c r="Y70" s="146"/>
      <c r="Z70" s="146"/>
      <c r="AA70" s="147">
        <v>0</v>
      </c>
      <c r="AB70" s="148">
        <v>0</v>
      </c>
      <c r="AC70" s="149"/>
      <c r="AD70" s="150">
        <v>2017</v>
      </c>
      <c r="AE70" s="151">
        <v>11.14</v>
      </c>
      <c r="AF70" s="152"/>
    </row>
    <row r="71" spans="1:32" ht="13.15" customHeight="1" x14ac:dyDescent="0.25">
      <c r="A71" s="136" t="s">
        <v>131</v>
      </c>
      <c r="B71" s="137" t="s">
        <v>93</v>
      </c>
      <c r="C71" s="138" t="s">
        <v>265</v>
      </c>
      <c r="D71" s="83" t="s">
        <v>84</v>
      </c>
      <c r="E71" s="139" t="s">
        <v>253</v>
      </c>
      <c r="F71" s="137"/>
      <c r="G71" s="139" t="s">
        <v>254</v>
      </c>
      <c r="H71" s="138"/>
      <c r="I71" s="139" t="s">
        <v>254</v>
      </c>
      <c r="J71" s="138"/>
      <c r="K71" s="139" t="s">
        <v>266</v>
      </c>
      <c r="L71" s="138"/>
      <c r="M71" s="139" t="s">
        <v>83</v>
      </c>
      <c r="N71" s="138"/>
      <c r="O71" s="140">
        <v>50</v>
      </c>
      <c r="P71" s="141">
        <v>230000000</v>
      </c>
      <c r="Q71" s="142" t="s">
        <v>31</v>
      </c>
      <c r="R71" s="143" t="s">
        <v>87</v>
      </c>
      <c r="S71" s="144" t="s">
        <v>96</v>
      </c>
      <c r="T71" s="136"/>
      <c r="U71" s="143" t="s">
        <v>256</v>
      </c>
      <c r="V71" s="136" t="s">
        <v>32</v>
      </c>
      <c r="W71" s="143" t="s">
        <v>94</v>
      </c>
      <c r="X71" s="145"/>
      <c r="Y71" s="146"/>
      <c r="Z71" s="146"/>
      <c r="AA71" s="147">
        <v>0</v>
      </c>
      <c r="AB71" s="148">
        <v>0</v>
      </c>
      <c r="AC71" s="149"/>
      <c r="AD71" s="150">
        <v>2017</v>
      </c>
      <c r="AE71" s="151">
        <v>11.14</v>
      </c>
      <c r="AF71" s="142" t="s">
        <v>85</v>
      </c>
    </row>
    <row r="72" spans="1:32" ht="13.15" customHeight="1" x14ac:dyDescent="0.25">
      <c r="A72" s="136" t="s">
        <v>131</v>
      </c>
      <c r="B72" s="136" t="s">
        <v>89</v>
      </c>
      <c r="C72" s="138" t="s">
        <v>273</v>
      </c>
      <c r="D72" s="83" t="s">
        <v>84</v>
      </c>
      <c r="E72" s="136" t="s">
        <v>274</v>
      </c>
      <c r="F72" s="137"/>
      <c r="G72" s="136" t="s">
        <v>275</v>
      </c>
      <c r="H72" s="136" t="s">
        <v>275</v>
      </c>
      <c r="I72" s="136" t="s">
        <v>275</v>
      </c>
      <c r="J72" s="138"/>
      <c r="K72" s="139" t="s">
        <v>276</v>
      </c>
      <c r="L72" s="138"/>
      <c r="M72" s="136" t="s">
        <v>83</v>
      </c>
      <c r="N72" s="138"/>
      <c r="O72" s="136">
        <v>20</v>
      </c>
      <c r="P72" s="141">
        <v>230000000</v>
      </c>
      <c r="Q72" s="142" t="s">
        <v>31</v>
      </c>
      <c r="R72" s="143" t="s">
        <v>105</v>
      </c>
      <c r="S72" s="144" t="s">
        <v>96</v>
      </c>
      <c r="T72" s="136"/>
      <c r="U72" s="143" t="s">
        <v>111</v>
      </c>
      <c r="V72" s="136" t="s">
        <v>32</v>
      </c>
      <c r="W72" s="143" t="s">
        <v>94</v>
      </c>
      <c r="X72" s="136"/>
      <c r="Y72" s="153"/>
      <c r="Z72" s="154"/>
      <c r="AA72" s="147">
        <v>0</v>
      </c>
      <c r="AB72" s="148">
        <v>0</v>
      </c>
      <c r="AC72" s="151"/>
      <c r="AD72" s="150">
        <v>2017</v>
      </c>
      <c r="AE72" s="151">
        <v>11.14</v>
      </c>
      <c r="AF72" s="152"/>
    </row>
    <row r="73" spans="1:32" ht="13.15" customHeight="1" x14ac:dyDescent="0.25">
      <c r="A73" s="136" t="s">
        <v>131</v>
      </c>
      <c r="B73" s="136" t="s">
        <v>89</v>
      </c>
      <c r="C73" s="155" t="s">
        <v>277</v>
      </c>
      <c r="D73" s="83" t="s">
        <v>84</v>
      </c>
      <c r="E73" s="136" t="s">
        <v>274</v>
      </c>
      <c r="F73" s="137"/>
      <c r="G73" s="136" t="s">
        <v>275</v>
      </c>
      <c r="H73" s="136" t="s">
        <v>275</v>
      </c>
      <c r="I73" s="136" t="s">
        <v>275</v>
      </c>
      <c r="J73" s="137"/>
      <c r="K73" s="139" t="s">
        <v>278</v>
      </c>
      <c r="L73" s="137"/>
      <c r="M73" s="136" t="s">
        <v>83</v>
      </c>
      <c r="N73" s="137"/>
      <c r="O73" s="136">
        <v>20</v>
      </c>
      <c r="P73" s="156">
        <v>230000000</v>
      </c>
      <c r="Q73" s="142" t="s">
        <v>31</v>
      </c>
      <c r="R73" s="143" t="s">
        <v>105</v>
      </c>
      <c r="S73" s="144" t="s">
        <v>96</v>
      </c>
      <c r="T73" s="136"/>
      <c r="U73" s="143" t="s">
        <v>111</v>
      </c>
      <c r="V73" s="157" t="s">
        <v>32</v>
      </c>
      <c r="W73" s="143" t="s">
        <v>94</v>
      </c>
      <c r="X73" s="136"/>
      <c r="Y73" s="154"/>
      <c r="Z73" s="153"/>
      <c r="AA73" s="147">
        <v>0</v>
      </c>
      <c r="AB73" s="148">
        <v>0</v>
      </c>
      <c r="AC73" s="149"/>
      <c r="AD73" s="150">
        <v>2017</v>
      </c>
      <c r="AE73" s="151">
        <v>11.14</v>
      </c>
      <c r="AF73" s="142"/>
    </row>
    <row r="74" spans="1:32" ht="13.15" customHeight="1" x14ac:dyDescent="0.25">
      <c r="A74" s="136" t="s">
        <v>131</v>
      </c>
      <c r="B74" s="136" t="s">
        <v>89</v>
      </c>
      <c r="C74" s="155" t="s">
        <v>279</v>
      </c>
      <c r="D74" s="83" t="s">
        <v>84</v>
      </c>
      <c r="E74" s="136" t="s">
        <v>274</v>
      </c>
      <c r="F74" s="137"/>
      <c r="G74" s="136" t="s">
        <v>275</v>
      </c>
      <c r="H74" s="136" t="s">
        <v>275</v>
      </c>
      <c r="I74" s="136" t="s">
        <v>275</v>
      </c>
      <c r="J74" s="137"/>
      <c r="K74" s="139" t="s">
        <v>280</v>
      </c>
      <c r="L74" s="137"/>
      <c r="M74" s="136" t="s">
        <v>83</v>
      </c>
      <c r="N74" s="137"/>
      <c r="O74" s="136">
        <v>20</v>
      </c>
      <c r="P74" s="156">
        <v>230000000</v>
      </c>
      <c r="Q74" s="142" t="s">
        <v>31</v>
      </c>
      <c r="R74" s="143" t="s">
        <v>105</v>
      </c>
      <c r="S74" s="144" t="s">
        <v>96</v>
      </c>
      <c r="T74" s="136"/>
      <c r="U74" s="143" t="s">
        <v>111</v>
      </c>
      <c r="V74" s="157" t="s">
        <v>32</v>
      </c>
      <c r="W74" s="143" t="s">
        <v>94</v>
      </c>
      <c r="X74" s="136"/>
      <c r="Y74" s="154"/>
      <c r="Z74" s="153"/>
      <c r="AA74" s="147">
        <v>0</v>
      </c>
      <c r="AB74" s="148">
        <v>0</v>
      </c>
      <c r="AC74" s="149"/>
      <c r="AD74" s="150">
        <v>2017</v>
      </c>
      <c r="AE74" s="151">
        <v>11.14</v>
      </c>
      <c r="AF74" s="142"/>
    </row>
    <row r="75" spans="1:32" ht="13.15" customHeight="1" x14ac:dyDescent="0.2">
      <c r="A75" s="51"/>
      <c r="B75" s="79"/>
      <c r="C75" s="125" t="s">
        <v>130</v>
      </c>
      <c r="D75" s="70"/>
      <c r="E75" s="70"/>
      <c r="F75" s="70"/>
      <c r="G75" s="70"/>
      <c r="H75" s="70"/>
      <c r="I75" s="70"/>
      <c r="J75" s="70"/>
      <c r="K75" s="70"/>
      <c r="L75" s="70"/>
      <c r="M75" s="70"/>
      <c r="N75" s="70"/>
      <c r="O75" s="72"/>
      <c r="P75" s="70"/>
      <c r="Q75" s="70"/>
      <c r="R75" s="70"/>
      <c r="S75" s="70"/>
      <c r="T75" s="70"/>
      <c r="U75" s="70"/>
      <c r="V75" s="70"/>
      <c r="W75" s="73"/>
      <c r="X75" s="74"/>
      <c r="Y75" s="75"/>
      <c r="Z75" s="76"/>
      <c r="AA75" s="126">
        <f>SUM(AA66:AA74)</f>
        <v>0</v>
      </c>
      <c r="AB75" s="126">
        <f>SUM(AB66:AB74)</f>
        <v>0</v>
      </c>
      <c r="AC75" s="127"/>
      <c r="AD75" s="72"/>
      <c r="AE75" s="74"/>
      <c r="AF75" s="128"/>
    </row>
    <row r="76" spans="1:32" ht="13.15" customHeight="1" x14ac:dyDescent="0.2">
      <c r="A76" s="51"/>
      <c r="B76" s="129"/>
      <c r="C76" s="125" t="s">
        <v>97</v>
      </c>
      <c r="D76" s="158"/>
      <c r="E76" s="128"/>
      <c r="F76" s="128"/>
      <c r="G76" s="128"/>
      <c r="H76" s="51"/>
      <c r="I76" s="128"/>
      <c r="J76" s="107"/>
      <c r="K76" s="128"/>
      <c r="L76" s="51"/>
      <c r="M76" s="128"/>
      <c r="N76" s="51"/>
      <c r="O76" s="130"/>
      <c r="P76" s="128"/>
      <c r="Q76" s="128"/>
      <c r="R76" s="128"/>
      <c r="S76" s="128"/>
      <c r="T76" s="128"/>
      <c r="U76" s="128"/>
      <c r="V76" s="128"/>
      <c r="W76" s="110"/>
      <c r="X76" s="128"/>
      <c r="Y76" s="131"/>
      <c r="Z76" s="132"/>
      <c r="AA76" s="133"/>
      <c r="AB76" s="133"/>
      <c r="AC76" s="128"/>
      <c r="AD76" s="134"/>
      <c r="AE76" s="135"/>
      <c r="AF76" s="128"/>
    </row>
    <row r="77" spans="1:32" ht="13.15" customHeight="1" x14ac:dyDescent="0.25">
      <c r="A77" s="136" t="s">
        <v>131</v>
      </c>
      <c r="B77" s="137" t="s">
        <v>93</v>
      </c>
      <c r="C77" s="138" t="s">
        <v>267</v>
      </c>
      <c r="D77" s="159" t="s">
        <v>84</v>
      </c>
      <c r="E77" s="139" t="s">
        <v>253</v>
      </c>
      <c r="F77" s="137"/>
      <c r="G77" s="139" t="s">
        <v>254</v>
      </c>
      <c r="H77" s="138"/>
      <c r="I77" s="139" t="s">
        <v>254</v>
      </c>
      <c r="J77" s="138"/>
      <c r="K77" s="139" t="s">
        <v>255</v>
      </c>
      <c r="L77" s="138"/>
      <c r="M77" s="139" t="s">
        <v>83</v>
      </c>
      <c r="N77" s="138"/>
      <c r="O77" s="140">
        <v>50</v>
      </c>
      <c r="P77" s="141">
        <v>230000000</v>
      </c>
      <c r="Q77" s="142" t="s">
        <v>31</v>
      </c>
      <c r="R77" s="160" t="s">
        <v>86</v>
      </c>
      <c r="S77" s="144" t="s">
        <v>96</v>
      </c>
      <c r="T77" s="136"/>
      <c r="U77" s="143" t="s">
        <v>135</v>
      </c>
      <c r="V77" s="136" t="s">
        <v>32</v>
      </c>
      <c r="W77" s="143" t="s">
        <v>94</v>
      </c>
      <c r="X77" s="145"/>
      <c r="Y77" s="146"/>
      <c r="Z77" s="146"/>
      <c r="AA77" s="147">
        <v>1644000</v>
      </c>
      <c r="AB77" s="148">
        <v>1841280.0000000002</v>
      </c>
      <c r="AC77" s="149"/>
      <c r="AD77" s="150">
        <v>2017</v>
      </c>
      <c r="AE77" s="151"/>
      <c r="AF77" s="152"/>
    </row>
    <row r="78" spans="1:32" ht="13.15" customHeight="1" x14ac:dyDescent="0.25">
      <c r="A78" s="136" t="s">
        <v>131</v>
      </c>
      <c r="B78" s="137" t="s">
        <v>93</v>
      </c>
      <c r="C78" s="138" t="s">
        <v>268</v>
      </c>
      <c r="D78" s="159" t="s">
        <v>84</v>
      </c>
      <c r="E78" s="139" t="s">
        <v>253</v>
      </c>
      <c r="F78" s="137"/>
      <c r="G78" s="139" t="s">
        <v>254</v>
      </c>
      <c r="H78" s="138"/>
      <c r="I78" s="139" t="s">
        <v>254</v>
      </c>
      <c r="J78" s="138"/>
      <c r="K78" s="139" t="s">
        <v>258</v>
      </c>
      <c r="L78" s="138"/>
      <c r="M78" s="139" t="s">
        <v>83</v>
      </c>
      <c r="N78" s="138"/>
      <c r="O78" s="140">
        <v>50</v>
      </c>
      <c r="P78" s="141">
        <v>230000000</v>
      </c>
      <c r="Q78" s="142" t="s">
        <v>31</v>
      </c>
      <c r="R78" s="160" t="s">
        <v>86</v>
      </c>
      <c r="S78" s="144" t="s">
        <v>96</v>
      </c>
      <c r="T78" s="136"/>
      <c r="U78" s="143" t="s">
        <v>135</v>
      </c>
      <c r="V78" s="136" t="s">
        <v>32</v>
      </c>
      <c r="W78" s="143" t="s">
        <v>94</v>
      </c>
      <c r="X78" s="145"/>
      <c r="Y78" s="146"/>
      <c r="Z78" s="146"/>
      <c r="AA78" s="147">
        <v>632000</v>
      </c>
      <c r="AB78" s="148">
        <v>707840.00000000012</v>
      </c>
      <c r="AC78" s="149"/>
      <c r="AD78" s="150">
        <v>2017</v>
      </c>
      <c r="AE78" s="151"/>
      <c r="AF78" s="142" t="s">
        <v>85</v>
      </c>
    </row>
    <row r="79" spans="1:32" ht="13.15" customHeight="1" x14ac:dyDescent="0.25">
      <c r="A79" s="136" t="s">
        <v>131</v>
      </c>
      <c r="B79" s="137" t="s">
        <v>93</v>
      </c>
      <c r="C79" s="138" t="s">
        <v>269</v>
      </c>
      <c r="D79" s="159" t="s">
        <v>84</v>
      </c>
      <c r="E79" s="139" t="s">
        <v>253</v>
      </c>
      <c r="F79" s="137"/>
      <c r="G79" s="139" t="s">
        <v>254</v>
      </c>
      <c r="H79" s="138"/>
      <c r="I79" s="139" t="s">
        <v>254</v>
      </c>
      <c r="J79" s="138"/>
      <c r="K79" s="139" t="s">
        <v>260</v>
      </c>
      <c r="L79" s="138"/>
      <c r="M79" s="139" t="s">
        <v>83</v>
      </c>
      <c r="N79" s="138"/>
      <c r="O79" s="140">
        <v>50</v>
      </c>
      <c r="P79" s="141">
        <v>230000000</v>
      </c>
      <c r="Q79" s="142" t="s">
        <v>31</v>
      </c>
      <c r="R79" s="160" t="s">
        <v>86</v>
      </c>
      <c r="S79" s="144" t="s">
        <v>96</v>
      </c>
      <c r="T79" s="136"/>
      <c r="U79" s="143" t="s">
        <v>135</v>
      </c>
      <c r="V79" s="136" t="s">
        <v>32</v>
      </c>
      <c r="W79" s="143" t="s">
        <v>94</v>
      </c>
      <c r="X79" s="145"/>
      <c r="Y79" s="146"/>
      <c r="Z79" s="146"/>
      <c r="AA79" s="147">
        <v>600000</v>
      </c>
      <c r="AB79" s="148">
        <v>672000.00000000012</v>
      </c>
      <c r="AC79" s="149"/>
      <c r="AD79" s="150">
        <v>2017</v>
      </c>
      <c r="AE79" s="151"/>
      <c r="AF79" s="152"/>
    </row>
    <row r="80" spans="1:32" ht="13.15" customHeight="1" x14ac:dyDescent="0.25">
      <c r="A80" s="136" t="s">
        <v>131</v>
      </c>
      <c r="B80" s="137" t="s">
        <v>93</v>
      </c>
      <c r="C80" s="138" t="s">
        <v>270</v>
      </c>
      <c r="D80" s="159" t="s">
        <v>84</v>
      </c>
      <c r="E80" s="139" t="s">
        <v>253</v>
      </c>
      <c r="F80" s="137"/>
      <c r="G80" s="139" t="s">
        <v>254</v>
      </c>
      <c r="H80" s="138"/>
      <c r="I80" s="139" t="s">
        <v>254</v>
      </c>
      <c r="J80" s="138"/>
      <c r="K80" s="139" t="s">
        <v>262</v>
      </c>
      <c r="L80" s="138"/>
      <c r="M80" s="139" t="s">
        <v>83</v>
      </c>
      <c r="N80" s="138"/>
      <c r="O80" s="140">
        <v>50</v>
      </c>
      <c r="P80" s="141">
        <v>230000000</v>
      </c>
      <c r="Q80" s="142" t="s">
        <v>31</v>
      </c>
      <c r="R80" s="160" t="s">
        <v>86</v>
      </c>
      <c r="S80" s="144" t="s">
        <v>96</v>
      </c>
      <c r="T80" s="136"/>
      <c r="U80" s="143" t="s">
        <v>135</v>
      </c>
      <c r="V80" s="136" t="s">
        <v>32</v>
      </c>
      <c r="W80" s="143" t="s">
        <v>94</v>
      </c>
      <c r="X80" s="145"/>
      <c r="Y80" s="146"/>
      <c r="Z80" s="146"/>
      <c r="AA80" s="147">
        <v>480000</v>
      </c>
      <c r="AB80" s="148">
        <v>537600</v>
      </c>
      <c r="AC80" s="149"/>
      <c r="AD80" s="150">
        <v>2017</v>
      </c>
      <c r="AE80" s="151"/>
      <c r="AF80" s="142" t="s">
        <v>85</v>
      </c>
    </row>
    <row r="81" spans="1:32" ht="13.15" customHeight="1" x14ac:dyDescent="0.25">
      <c r="A81" s="136" t="s">
        <v>131</v>
      </c>
      <c r="B81" s="137" t="s">
        <v>93</v>
      </c>
      <c r="C81" s="138" t="s">
        <v>271</v>
      </c>
      <c r="D81" s="159" t="s">
        <v>84</v>
      </c>
      <c r="E81" s="139" t="s">
        <v>253</v>
      </c>
      <c r="F81" s="137"/>
      <c r="G81" s="139" t="s">
        <v>254</v>
      </c>
      <c r="H81" s="138"/>
      <c r="I81" s="139" t="s">
        <v>254</v>
      </c>
      <c r="J81" s="138"/>
      <c r="K81" s="139" t="s">
        <v>264</v>
      </c>
      <c r="L81" s="138"/>
      <c r="M81" s="139" t="s">
        <v>83</v>
      </c>
      <c r="N81" s="138"/>
      <c r="O81" s="140">
        <v>50</v>
      </c>
      <c r="P81" s="141">
        <v>230000000</v>
      </c>
      <c r="Q81" s="142" t="s">
        <v>31</v>
      </c>
      <c r="R81" s="160" t="s">
        <v>86</v>
      </c>
      <c r="S81" s="144" t="s">
        <v>96</v>
      </c>
      <c r="T81" s="136"/>
      <c r="U81" s="143" t="s">
        <v>135</v>
      </c>
      <c r="V81" s="136" t="s">
        <v>32</v>
      </c>
      <c r="W81" s="143" t="s">
        <v>94</v>
      </c>
      <c r="X81" s="145"/>
      <c r="Y81" s="146"/>
      <c r="Z81" s="146"/>
      <c r="AA81" s="147">
        <v>479999.99</v>
      </c>
      <c r="AB81" s="148">
        <v>537599.98880000005</v>
      </c>
      <c r="AC81" s="149"/>
      <c r="AD81" s="150">
        <v>2017</v>
      </c>
      <c r="AE81" s="151"/>
      <c r="AF81" s="152"/>
    </row>
    <row r="82" spans="1:32" ht="13.15" customHeight="1" x14ac:dyDescent="0.25">
      <c r="A82" s="136" t="s">
        <v>131</v>
      </c>
      <c r="B82" s="137" t="s">
        <v>93</v>
      </c>
      <c r="C82" s="138" t="s">
        <v>272</v>
      </c>
      <c r="D82" s="159" t="s">
        <v>84</v>
      </c>
      <c r="E82" s="139" t="s">
        <v>253</v>
      </c>
      <c r="F82" s="137"/>
      <c r="G82" s="139" t="s">
        <v>254</v>
      </c>
      <c r="H82" s="138"/>
      <c r="I82" s="139" t="s">
        <v>254</v>
      </c>
      <c r="J82" s="138"/>
      <c r="K82" s="139" t="s">
        <v>266</v>
      </c>
      <c r="L82" s="138"/>
      <c r="M82" s="139" t="s">
        <v>83</v>
      </c>
      <c r="N82" s="138"/>
      <c r="O82" s="140">
        <v>50</v>
      </c>
      <c r="P82" s="141">
        <v>230000000</v>
      </c>
      <c r="Q82" s="142" t="s">
        <v>31</v>
      </c>
      <c r="R82" s="160" t="s">
        <v>86</v>
      </c>
      <c r="S82" s="144" t="s">
        <v>96</v>
      </c>
      <c r="T82" s="136"/>
      <c r="U82" s="143" t="s">
        <v>135</v>
      </c>
      <c r="V82" s="136" t="s">
        <v>32</v>
      </c>
      <c r="W82" s="143" t="s">
        <v>94</v>
      </c>
      <c r="X82" s="145"/>
      <c r="Y82" s="146"/>
      <c r="Z82" s="146"/>
      <c r="AA82" s="147">
        <v>12730000</v>
      </c>
      <c r="AB82" s="148">
        <v>14257600.000000002</v>
      </c>
      <c r="AC82" s="149"/>
      <c r="AD82" s="150">
        <v>2017</v>
      </c>
      <c r="AE82" s="151"/>
      <c r="AF82" s="142" t="s">
        <v>85</v>
      </c>
    </row>
    <row r="83" spans="1:32" ht="13.15" customHeight="1" x14ac:dyDescent="0.25">
      <c r="A83" s="136" t="s">
        <v>131</v>
      </c>
      <c r="B83" s="136" t="s">
        <v>89</v>
      </c>
      <c r="C83" s="138" t="s">
        <v>537</v>
      </c>
      <c r="D83" s="159" t="s">
        <v>84</v>
      </c>
      <c r="E83" s="136" t="s">
        <v>274</v>
      </c>
      <c r="F83" s="137"/>
      <c r="G83" s="136" t="s">
        <v>275</v>
      </c>
      <c r="H83" s="136" t="s">
        <v>275</v>
      </c>
      <c r="I83" s="136" t="s">
        <v>275</v>
      </c>
      <c r="J83" s="138"/>
      <c r="K83" s="139" t="s">
        <v>276</v>
      </c>
      <c r="L83" s="138"/>
      <c r="M83" s="136" t="s">
        <v>83</v>
      </c>
      <c r="N83" s="138"/>
      <c r="O83" s="136">
        <v>20</v>
      </c>
      <c r="P83" s="141">
        <v>230000000</v>
      </c>
      <c r="Q83" s="142" t="s">
        <v>31</v>
      </c>
      <c r="R83" s="143" t="s">
        <v>86</v>
      </c>
      <c r="S83" s="144" t="s">
        <v>96</v>
      </c>
      <c r="T83" s="136"/>
      <c r="U83" s="160" t="s">
        <v>98</v>
      </c>
      <c r="V83" s="136" t="s">
        <v>32</v>
      </c>
      <c r="W83" s="143" t="s">
        <v>94</v>
      </c>
      <c r="X83" s="136"/>
      <c r="Y83" s="153"/>
      <c r="Z83" s="154"/>
      <c r="AA83" s="161">
        <v>5332000</v>
      </c>
      <c r="AB83" s="148">
        <v>5971840.0000000009</v>
      </c>
      <c r="AC83" s="151"/>
      <c r="AD83" s="150">
        <v>2017</v>
      </c>
      <c r="AE83" s="151"/>
      <c r="AF83" s="152"/>
    </row>
    <row r="84" spans="1:32" ht="13.15" customHeight="1" x14ac:dyDescent="0.25">
      <c r="A84" s="136" t="s">
        <v>131</v>
      </c>
      <c r="B84" s="136" t="s">
        <v>89</v>
      </c>
      <c r="C84" s="155" t="s">
        <v>538</v>
      </c>
      <c r="D84" s="159" t="s">
        <v>84</v>
      </c>
      <c r="E84" s="136" t="s">
        <v>274</v>
      </c>
      <c r="F84" s="137"/>
      <c r="G84" s="136" t="s">
        <v>275</v>
      </c>
      <c r="H84" s="136" t="s">
        <v>275</v>
      </c>
      <c r="I84" s="136" t="s">
        <v>275</v>
      </c>
      <c r="J84" s="137"/>
      <c r="K84" s="139" t="s">
        <v>278</v>
      </c>
      <c r="L84" s="137"/>
      <c r="M84" s="136" t="s">
        <v>83</v>
      </c>
      <c r="N84" s="137"/>
      <c r="O84" s="136">
        <v>20</v>
      </c>
      <c r="P84" s="156">
        <v>230000000</v>
      </c>
      <c r="Q84" s="142" t="s">
        <v>31</v>
      </c>
      <c r="R84" s="143" t="s">
        <v>86</v>
      </c>
      <c r="S84" s="144" t="s">
        <v>96</v>
      </c>
      <c r="T84" s="136"/>
      <c r="U84" s="160" t="s">
        <v>98</v>
      </c>
      <c r="V84" s="157" t="s">
        <v>32</v>
      </c>
      <c r="W84" s="143" t="s">
        <v>94</v>
      </c>
      <c r="X84" s="136"/>
      <c r="Y84" s="154"/>
      <c r="Z84" s="153"/>
      <c r="AA84" s="161">
        <v>2666000</v>
      </c>
      <c r="AB84" s="148">
        <v>2985920.0000000005</v>
      </c>
      <c r="AC84" s="149"/>
      <c r="AD84" s="150">
        <v>2017</v>
      </c>
      <c r="AE84" s="151"/>
      <c r="AF84" s="142"/>
    </row>
    <row r="85" spans="1:32" ht="13.15" customHeight="1" x14ac:dyDescent="0.25">
      <c r="A85" s="136" t="s">
        <v>131</v>
      </c>
      <c r="B85" s="136" t="s">
        <v>89</v>
      </c>
      <c r="C85" s="155" t="s">
        <v>539</v>
      </c>
      <c r="D85" s="159" t="s">
        <v>84</v>
      </c>
      <c r="E85" s="136" t="s">
        <v>274</v>
      </c>
      <c r="F85" s="137"/>
      <c r="G85" s="136" t="s">
        <v>275</v>
      </c>
      <c r="H85" s="136" t="s">
        <v>275</v>
      </c>
      <c r="I85" s="136" t="s">
        <v>275</v>
      </c>
      <c r="J85" s="137"/>
      <c r="K85" s="139" t="s">
        <v>280</v>
      </c>
      <c r="L85" s="137"/>
      <c r="M85" s="136" t="s">
        <v>83</v>
      </c>
      <c r="N85" s="137"/>
      <c r="O85" s="136">
        <v>20</v>
      </c>
      <c r="P85" s="156">
        <v>230000000</v>
      </c>
      <c r="Q85" s="142" t="s">
        <v>31</v>
      </c>
      <c r="R85" s="143" t="s">
        <v>86</v>
      </c>
      <c r="S85" s="144" t="s">
        <v>96</v>
      </c>
      <c r="T85" s="136"/>
      <c r="U85" s="160" t="s">
        <v>98</v>
      </c>
      <c r="V85" s="157" t="s">
        <v>32</v>
      </c>
      <c r="W85" s="143" t="s">
        <v>94</v>
      </c>
      <c r="X85" s="136"/>
      <c r="Y85" s="154"/>
      <c r="Z85" s="153"/>
      <c r="AA85" s="162">
        <v>10664000</v>
      </c>
      <c r="AB85" s="163">
        <v>11943680.000000002</v>
      </c>
      <c r="AC85" s="149"/>
      <c r="AD85" s="150">
        <v>2017</v>
      </c>
      <c r="AE85" s="151"/>
      <c r="AF85" s="142"/>
    </row>
    <row r="86" spans="1:32" ht="12.75" x14ac:dyDescent="0.2">
      <c r="A86" s="136" t="s">
        <v>131</v>
      </c>
      <c r="B86" s="103" t="s">
        <v>443</v>
      </c>
      <c r="C86" s="281" t="s">
        <v>534</v>
      </c>
      <c r="D86" s="159" t="s">
        <v>84</v>
      </c>
      <c r="E86" s="164" t="s">
        <v>495</v>
      </c>
      <c r="F86" s="164"/>
      <c r="G86" s="165" t="s">
        <v>496</v>
      </c>
      <c r="H86" s="165" t="s">
        <v>497</v>
      </c>
      <c r="I86" s="165" t="s">
        <v>496</v>
      </c>
      <c r="J86" s="165" t="s">
        <v>497</v>
      </c>
      <c r="K86" s="166" t="s">
        <v>498</v>
      </c>
      <c r="L86" s="166" t="s">
        <v>499</v>
      </c>
      <c r="M86" s="166" t="s">
        <v>83</v>
      </c>
      <c r="N86" s="166"/>
      <c r="O86" s="167">
        <v>0</v>
      </c>
      <c r="P86" s="166">
        <v>230000000</v>
      </c>
      <c r="Q86" s="166" t="s">
        <v>500</v>
      </c>
      <c r="R86" s="168" t="s">
        <v>314</v>
      </c>
      <c r="S86" s="166" t="s">
        <v>501</v>
      </c>
      <c r="T86" s="169"/>
      <c r="U86" s="170" t="s">
        <v>502</v>
      </c>
      <c r="V86" s="171" t="s">
        <v>482</v>
      </c>
      <c r="W86" s="143" t="s">
        <v>94</v>
      </c>
      <c r="X86" s="169"/>
      <c r="Y86" s="169"/>
      <c r="Z86" s="169"/>
      <c r="AA86" s="172">
        <v>29723209.309999999</v>
      </c>
      <c r="AB86" s="172">
        <f t="shared" ref="AB86" si="0">AA86*1.12</f>
        <v>33289994.427200001</v>
      </c>
      <c r="AC86" s="173"/>
      <c r="AD86" s="174">
        <v>2017</v>
      </c>
      <c r="AE86" s="151"/>
      <c r="AF86" s="175"/>
    </row>
    <row r="87" spans="1:32" ht="13.15" customHeight="1" x14ac:dyDescent="0.2">
      <c r="A87" s="51"/>
      <c r="B87" s="79"/>
      <c r="C87" s="125" t="s">
        <v>99</v>
      </c>
      <c r="D87" s="74"/>
      <c r="E87" s="70"/>
      <c r="F87" s="70"/>
      <c r="G87" s="70"/>
      <c r="H87" s="70"/>
      <c r="I87" s="70"/>
      <c r="J87" s="70"/>
      <c r="K87" s="70"/>
      <c r="L87" s="70"/>
      <c r="M87" s="70"/>
      <c r="N87" s="70"/>
      <c r="O87" s="72"/>
      <c r="P87" s="70"/>
      <c r="Q87" s="70"/>
      <c r="R87" s="70"/>
      <c r="S87" s="70"/>
      <c r="T87" s="70"/>
      <c r="U87" s="70"/>
      <c r="V87" s="70"/>
      <c r="W87" s="73"/>
      <c r="X87" s="74"/>
      <c r="Y87" s="75"/>
      <c r="Z87" s="76"/>
      <c r="AA87" s="126">
        <f>SUM(AA77:AA86)</f>
        <v>64951209.299999997</v>
      </c>
      <c r="AB87" s="126">
        <f>SUM(AB77:AB86)</f>
        <v>72745354.416000009</v>
      </c>
      <c r="AC87" s="127"/>
      <c r="AD87" s="72"/>
      <c r="AE87" s="74"/>
      <c r="AF87" s="128"/>
    </row>
    <row r="88" spans="1:32" ht="12.75" customHeight="1" x14ac:dyDescent="0.2">
      <c r="A88" s="51"/>
      <c r="B88" s="129"/>
      <c r="C88" s="68" t="s">
        <v>101</v>
      </c>
      <c r="D88" s="158"/>
      <c r="E88" s="128"/>
      <c r="F88" s="128"/>
      <c r="G88" s="128"/>
      <c r="H88" s="51"/>
      <c r="I88" s="128"/>
      <c r="J88" s="107"/>
      <c r="K88" s="128"/>
      <c r="L88" s="51"/>
      <c r="M88" s="128"/>
      <c r="N88" s="51"/>
      <c r="O88" s="130"/>
      <c r="P88" s="128"/>
      <c r="Q88" s="128"/>
      <c r="R88" s="128"/>
      <c r="S88" s="128"/>
      <c r="T88" s="128"/>
      <c r="U88" s="128"/>
      <c r="V88" s="128"/>
      <c r="W88" s="110"/>
      <c r="X88" s="128"/>
      <c r="Y88" s="131"/>
      <c r="Z88" s="132"/>
      <c r="AA88" s="133"/>
      <c r="AB88" s="133"/>
      <c r="AC88" s="128"/>
      <c r="AD88" s="134"/>
      <c r="AE88" s="135"/>
      <c r="AF88" s="128"/>
    </row>
    <row r="89" spans="1:32" ht="13.15" customHeight="1" x14ac:dyDescent="0.2">
      <c r="A89" s="51"/>
      <c r="B89" s="129"/>
      <c r="C89" s="125" t="s">
        <v>80</v>
      </c>
      <c r="D89" s="158"/>
      <c r="E89" s="128"/>
      <c r="F89" s="128"/>
      <c r="G89" s="128"/>
      <c r="H89" s="51"/>
      <c r="I89" s="128"/>
      <c r="J89" s="107"/>
      <c r="K89" s="128"/>
      <c r="L89" s="51"/>
      <c r="M89" s="128"/>
      <c r="N89" s="51"/>
      <c r="O89" s="130"/>
      <c r="P89" s="128"/>
      <c r="Q89" s="128"/>
      <c r="R89" s="128"/>
      <c r="S89" s="128"/>
      <c r="T89" s="128"/>
      <c r="U89" s="128"/>
      <c r="V89" s="128"/>
      <c r="W89" s="110"/>
      <c r="X89" s="128"/>
      <c r="Y89" s="131"/>
      <c r="Z89" s="132"/>
      <c r="AA89" s="133"/>
      <c r="AB89" s="133"/>
      <c r="AC89" s="128"/>
      <c r="AD89" s="134"/>
      <c r="AE89" s="135"/>
      <c r="AF89" s="128"/>
    </row>
    <row r="90" spans="1:32" ht="13.15" customHeight="1" x14ac:dyDescent="0.25">
      <c r="A90" s="176" t="s">
        <v>100</v>
      </c>
      <c r="B90" s="177" t="s">
        <v>93</v>
      </c>
      <c r="C90" s="176" t="s">
        <v>472</v>
      </c>
      <c r="D90" s="178" t="s">
        <v>77</v>
      </c>
      <c r="E90" s="179" t="s">
        <v>473</v>
      </c>
      <c r="F90" s="177"/>
      <c r="G90" s="180" t="s">
        <v>474</v>
      </c>
      <c r="H90" s="180" t="s">
        <v>475</v>
      </c>
      <c r="I90" s="180" t="s">
        <v>474</v>
      </c>
      <c r="J90" s="181" t="s">
        <v>475</v>
      </c>
      <c r="K90" s="181" t="s">
        <v>476</v>
      </c>
      <c r="L90" s="181" t="s">
        <v>477</v>
      </c>
      <c r="M90" s="181" t="s">
        <v>92</v>
      </c>
      <c r="N90" s="179" t="s">
        <v>478</v>
      </c>
      <c r="O90" s="182">
        <v>50</v>
      </c>
      <c r="P90" s="183">
        <v>230000000</v>
      </c>
      <c r="Q90" s="181" t="s">
        <v>31</v>
      </c>
      <c r="R90" s="184" t="s">
        <v>479</v>
      </c>
      <c r="S90" s="185" t="s">
        <v>480</v>
      </c>
      <c r="T90" s="186"/>
      <c r="U90" s="181" t="s">
        <v>481</v>
      </c>
      <c r="V90" s="187" t="s">
        <v>482</v>
      </c>
      <c r="W90" s="186" t="s">
        <v>94</v>
      </c>
      <c r="X90" s="188"/>
      <c r="Y90" s="189"/>
      <c r="Z90" s="189"/>
      <c r="AA90" s="190">
        <v>0</v>
      </c>
      <c r="AB90" s="191">
        <f>AA90*1.12</f>
        <v>0</v>
      </c>
      <c r="AC90" s="185"/>
      <c r="AD90" s="192">
        <v>2017</v>
      </c>
      <c r="AE90" s="186" t="s">
        <v>70</v>
      </c>
      <c r="AF90" s="177"/>
    </row>
    <row r="91" spans="1:32" ht="13.15" customHeight="1" x14ac:dyDescent="0.25">
      <c r="A91" s="282" t="s">
        <v>100</v>
      </c>
      <c r="B91" s="224" t="s">
        <v>93</v>
      </c>
      <c r="C91" s="282" t="s">
        <v>483</v>
      </c>
      <c r="D91" s="168" t="s">
        <v>77</v>
      </c>
      <c r="E91" s="283" t="s">
        <v>473</v>
      </c>
      <c r="F91" s="224"/>
      <c r="G91" s="165" t="s">
        <v>474</v>
      </c>
      <c r="H91" s="165" t="s">
        <v>474</v>
      </c>
      <c r="I91" s="165" t="s">
        <v>474</v>
      </c>
      <c r="J91" s="284" t="s">
        <v>475</v>
      </c>
      <c r="K91" s="284" t="s">
        <v>476</v>
      </c>
      <c r="L91" s="284" t="s">
        <v>477</v>
      </c>
      <c r="M91" s="284" t="s">
        <v>92</v>
      </c>
      <c r="N91" s="283" t="s">
        <v>478</v>
      </c>
      <c r="O91" s="285">
        <v>50</v>
      </c>
      <c r="P91" s="286">
        <v>230000000</v>
      </c>
      <c r="Q91" s="284" t="s">
        <v>31</v>
      </c>
      <c r="R91" s="287" t="s">
        <v>479</v>
      </c>
      <c r="S91" s="288" t="s">
        <v>480</v>
      </c>
      <c r="T91" s="289"/>
      <c r="U91" s="284" t="s">
        <v>481</v>
      </c>
      <c r="V91" s="290" t="s">
        <v>482</v>
      </c>
      <c r="W91" s="289" t="s">
        <v>94</v>
      </c>
      <c r="X91" s="291"/>
      <c r="Y91" s="292"/>
      <c r="Z91" s="292"/>
      <c r="AA91" s="172">
        <v>0</v>
      </c>
      <c r="AB91" s="293">
        <f>AA91*1.12</f>
        <v>0</v>
      </c>
      <c r="AC91" s="288"/>
      <c r="AD91" s="294">
        <v>2017</v>
      </c>
      <c r="AE91" s="295" t="s">
        <v>378</v>
      </c>
      <c r="AF91" s="177"/>
    </row>
    <row r="92" spans="1:32" ht="13.15" customHeight="1" x14ac:dyDescent="0.2">
      <c r="A92" s="193" t="s">
        <v>100</v>
      </c>
      <c r="B92" s="194" t="s">
        <v>485</v>
      </c>
      <c r="C92" s="93" t="s">
        <v>486</v>
      </c>
      <c r="D92" s="195" t="s">
        <v>84</v>
      </c>
      <c r="E92" s="196" t="s">
        <v>487</v>
      </c>
      <c r="F92" s="93"/>
      <c r="G92" s="197" t="s">
        <v>488</v>
      </c>
      <c r="H92" s="198" t="s">
        <v>489</v>
      </c>
      <c r="I92" s="197" t="s">
        <v>488</v>
      </c>
      <c r="J92" s="199" t="s">
        <v>490</v>
      </c>
      <c r="K92" s="198" t="s">
        <v>491</v>
      </c>
      <c r="L92" s="198" t="s">
        <v>492</v>
      </c>
      <c r="M92" s="198" t="s">
        <v>83</v>
      </c>
      <c r="N92" s="93"/>
      <c r="O92" s="200">
        <v>95</v>
      </c>
      <c r="P92" s="201">
        <v>230000000</v>
      </c>
      <c r="Q92" s="202" t="s">
        <v>493</v>
      </c>
      <c r="R92" s="203" t="s">
        <v>86</v>
      </c>
      <c r="S92" s="204" t="s">
        <v>96</v>
      </c>
      <c r="T92" s="205"/>
      <c r="U92" s="206" t="s">
        <v>98</v>
      </c>
      <c r="V92" s="207" t="s">
        <v>32</v>
      </c>
      <c r="W92" s="186" t="s">
        <v>94</v>
      </c>
      <c r="X92" s="208"/>
      <c r="Y92" s="209"/>
      <c r="Z92" s="210"/>
      <c r="AA92" s="190">
        <v>0</v>
      </c>
      <c r="AB92" s="211">
        <f t="shared" ref="AB92" si="1">AA92*1.12</f>
        <v>0</v>
      </c>
      <c r="AC92" s="212"/>
      <c r="AD92" s="174">
        <v>2017</v>
      </c>
      <c r="AE92" s="151">
        <v>11.14</v>
      </c>
      <c r="AF92" s="213"/>
    </row>
    <row r="93" spans="1:32" ht="13.15" customHeight="1" x14ac:dyDescent="0.2">
      <c r="A93" s="214"/>
      <c r="B93" s="215"/>
      <c r="C93" s="125" t="s">
        <v>103</v>
      </c>
      <c r="D93" s="158"/>
      <c r="E93" s="128"/>
      <c r="F93" s="128"/>
      <c r="G93" s="128"/>
      <c r="H93" s="51"/>
      <c r="I93" s="128"/>
      <c r="J93" s="107"/>
      <c r="K93" s="128"/>
      <c r="L93" s="51"/>
      <c r="M93" s="128"/>
      <c r="N93" s="51"/>
      <c r="O93" s="130"/>
      <c r="P93" s="128"/>
      <c r="Q93" s="128"/>
      <c r="R93" s="128"/>
      <c r="S93" s="128"/>
      <c r="T93" s="128"/>
      <c r="U93" s="128"/>
      <c r="V93" s="128"/>
      <c r="W93" s="110"/>
      <c r="X93" s="128"/>
      <c r="Y93" s="131"/>
      <c r="Z93" s="132"/>
      <c r="AA93" s="216">
        <f>SUM(AA90:AA92)</f>
        <v>0</v>
      </c>
      <c r="AB93" s="216">
        <f t="shared" ref="AB93" si="2">SUM(AB90:AB92)</f>
        <v>0</v>
      </c>
      <c r="AC93" s="216"/>
      <c r="AD93" s="134"/>
      <c r="AE93" s="135"/>
      <c r="AF93" s="128"/>
    </row>
    <row r="94" spans="1:32" ht="13.15" customHeight="1" x14ac:dyDescent="0.25">
      <c r="A94" s="214"/>
      <c r="B94" s="214"/>
      <c r="C94" s="217" t="s">
        <v>97</v>
      </c>
      <c r="D94" s="110"/>
      <c r="E94" s="107"/>
      <c r="F94" s="107"/>
      <c r="G94" s="107"/>
      <c r="H94" s="218"/>
      <c r="I94" s="107"/>
      <c r="J94" s="218"/>
      <c r="K94" s="107"/>
      <c r="L94" s="218"/>
      <c r="M94" s="107"/>
      <c r="N94" s="219"/>
      <c r="O94" s="220"/>
      <c r="P94" s="219"/>
      <c r="Q94" s="219"/>
      <c r="R94" s="219"/>
      <c r="S94" s="219"/>
      <c r="T94" s="219"/>
      <c r="U94" s="219"/>
      <c r="V94" s="219"/>
      <c r="W94" s="110"/>
      <c r="X94" s="221"/>
      <c r="Y94" s="222"/>
      <c r="Z94" s="223"/>
      <c r="AA94" s="163"/>
      <c r="AB94" s="163"/>
      <c r="AC94" s="221"/>
      <c r="AD94" s="220"/>
      <c r="AE94" s="221"/>
      <c r="AF94" s="113"/>
    </row>
    <row r="95" spans="1:32" ht="13.15" customHeight="1" x14ac:dyDescent="0.25">
      <c r="A95" s="176" t="s">
        <v>100</v>
      </c>
      <c r="B95" s="177" t="s">
        <v>93</v>
      </c>
      <c r="C95" s="176" t="s">
        <v>484</v>
      </c>
      <c r="D95" s="159" t="s">
        <v>84</v>
      </c>
      <c r="E95" s="179" t="s">
        <v>473</v>
      </c>
      <c r="F95" s="177"/>
      <c r="G95" s="180" t="s">
        <v>474</v>
      </c>
      <c r="H95" s="180" t="s">
        <v>475</v>
      </c>
      <c r="I95" s="180" t="s">
        <v>474</v>
      </c>
      <c r="J95" s="181" t="s">
        <v>475</v>
      </c>
      <c r="K95" s="181" t="s">
        <v>476</v>
      </c>
      <c r="L95" s="181" t="s">
        <v>477</v>
      </c>
      <c r="M95" s="181" t="s">
        <v>92</v>
      </c>
      <c r="N95" s="179" t="s">
        <v>478</v>
      </c>
      <c r="O95" s="182">
        <v>50</v>
      </c>
      <c r="P95" s="183">
        <v>230000000</v>
      </c>
      <c r="Q95" s="181" t="s">
        <v>31</v>
      </c>
      <c r="R95" s="184" t="s">
        <v>479</v>
      </c>
      <c r="S95" s="185" t="s">
        <v>480</v>
      </c>
      <c r="T95" s="186"/>
      <c r="U95" s="181" t="s">
        <v>481</v>
      </c>
      <c r="V95" s="187" t="s">
        <v>482</v>
      </c>
      <c r="W95" s="186" t="s">
        <v>94</v>
      </c>
      <c r="X95" s="188"/>
      <c r="Y95" s="189"/>
      <c r="Z95" s="189"/>
      <c r="AA95" s="190">
        <v>100285714.29000001</v>
      </c>
      <c r="AB95" s="191">
        <v>112320000.00480002</v>
      </c>
      <c r="AC95" s="185"/>
      <c r="AD95" s="192">
        <v>2017</v>
      </c>
      <c r="AE95" s="176"/>
      <c r="AF95" s="224"/>
    </row>
    <row r="96" spans="1:32" ht="12.75" customHeight="1" x14ac:dyDescent="0.2">
      <c r="A96" s="193" t="s">
        <v>100</v>
      </c>
      <c r="B96" s="194" t="s">
        <v>485</v>
      </c>
      <c r="C96" s="93" t="s">
        <v>494</v>
      </c>
      <c r="D96" s="159" t="s">
        <v>84</v>
      </c>
      <c r="E96" s="196" t="s">
        <v>487</v>
      </c>
      <c r="F96" s="93"/>
      <c r="G96" s="197" t="s">
        <v>488</v>
      </c>
      <c r="H96" s="198" t="s">
        <v>489</v>
      </c>
      <c r="I96" s="197" t="s">
        <v>488</v>
      </c>
      <c r="J96" s="199" t="s">
        <v>490</v>
      </c>
      <c r="K96" s="198" t="s">
        <v>491</v>
      </c>
      <c r="L96" s="198" t="s">
        <v>492</v>
      </c>
      <c r="M96" s="198" t="s">
        <v>83</v>
      </c>
      <c r="N96" s="93"/>
      <c r="O96" s="225">
        <v>95</v>
      </c>
      <c r="P96" s="226">
        <v>230000000</v>
      </c>
      <c r="Q96" s="202" t="s">
        <v>493</v>
      </c>
      <c r="R96" s="203" t="s">
        <v>314</v>
      </c>
      <c r="S96" s="204" t="s">
        <v>96</v>
      </c>
      <c r="T96" s="205"/>
      <c r="U96" s="206" t="s">
        <v>135</v>
      </c>
      <c r="V96" s="207" t="s">
        <v>32</v>
      </c>
      <c r="W96" s="186" t="s">
        <v>94</v>
      </c>
      <c r="X96" s="208"/>
      <c r="Y96" s="209"/>
      <c r="Z96" s="210"/>
      <c r="AA96" s="211">
        <v>10000000</v>
      </c>
      <c r="AB96" s="211">
        <f t="shared" ref="AB96" si="3">AA96*1.12</f>
        <v>11200000.000000002</v>
      </c>
      <c r="AC96" s="212"/>
      <c r="AD96" s="174">
        <v>2017</v>
      </c>
      <c r="AE96" s="186"/>
      <c r="AF96" s="213"/>
    </row>
    <row r="97" spans="1:32" ht="13.15" customHeight="1" x14ac:dyDescent="0.2">
      <c r="A97" s="221" t="s">
        <v>100</v>
      </c>
      <c r="B97" s="214" t="s">
        <v>95</v>
      </c>
      <c r="C97" s="93" t="s">
        <v>535</v>
      </c>
      <c r="D97" s="159" t="s">
        <v>84</v>
      </c>
      <c r="E97" s="296" t="s">
        <v>106</v>
      </c>
      <c r="G97" s="297" t="s">
        <v>107</v>
      </c>
      <c r="H97" s="297" t="s">
        <v>281</v>
      </c>
      <c r="I97" s="297" t="s">
        <v>107</v>
      </c>
      <c r="J97" s="297" t="s">
        <v>281</v>
      </c>
      <c r="K97" s="297" t="s">
        <v>282</v>
      </c>
      <c r="L97" s="297" t="s">
        <v>283</v>
      </c>
      <c r="M97" s="297" t="s">
        <v>92</v>
      </c>
      <c r="N97" s="296"/>
      <c r="O97" s="297">
        <v>100</v>
      </c>
      <c r="P97" s="289">
        <v>230000000</v>
      </c>
      <c r="Q97" s="297" t="s">
        <v>31</v>
      </c>
      <c r="R97" s="297" t="s">
        <v>86</v>
      </c>
      <c r="S97" s="297" t="s">
        <v>96</v>
      </c>
      <c r="T97" s="297"/>
      <c r="U97" s="298" t="s">
        <v>109</v>
      </c>
      <c r="V97" s="297" t="s">
        <v>284</v>
      </c>
      <c r="W97" s="186" t="s">
        <v>94</v>
      </c>
      <c r="X97" s="299"/>
      <c r="Y97" s="300"/>
      <c r="Z97" s="300"/>
      <c r="AA97" s="301">
        <v>800000</v>
      </c>
      <c r="AB97" s="302">
        <f>AA97*1.12</f>
        <v>896000.00000000012</v>
      </c>
      <c r="AC97" s="303"/>
      <c r="AD97" s="304">
        <v>2017</v>
      </c>
      <c r="AE97" s="136"/>
      <c r="AF97" s="305"/>
    </row>
    <row r="98" spans="1:32" ht="13.15" customHeight="1" x14ac:dyDescent="0.2">
      <c r="A98" s="221" t="s">
        <v>100</v>
      </c>
      <c r="B98" s="214" t="s">
        <v>110</v>
      </c>
      <c r="C98" s="93" t="s">
        <v>536</v>
      </c>
      <c r="D98" s="159" t="s">
        <v>84</v>
      </c>
      <c r="E98" s="306" t="s">
        <v>285</v>
      </c>
      <c r="F98" s="307"/>
      <c r="G98" s="308" t="s">
        <v>286</v>
      </c>
      <c r="H98" s="309" t="s">
        <v>287</v>
      </c>
      <c r="I98" s="310" t="s">
        <v>286</v>
      </c>
      <c r="J98" s="311" t="s">
        <v>287</v>
      </c>
      <c r="K98" s="311" t="s">
        <v>288</v>
      </c>
      <c r="L98" s="311" t="s">
        <v>289</v>
      </c>
      <c r="M98" s="311" t="s">
        <v>92</v>
      </c>
      <c r="N98" s="312" t="s">
        <v>132</v>
      </c>
      <c r="O98" s="311">
        <v>100</v>
      </c>
      <c r="P98" s="181">
        <v>230000000</v>
      </c>
      <c r="Q98" s="313" t="s">
        <v>108</v>
      </c>
      <c r="R98" s="314" t="s">
        <v>86</v>
      </c>
      <c r="S98" s="313" t="s">
        <v>96</v>
      </c>
      <c r="T98" s="186"/>
      <c r="U98" s="311" t="s">
        <v>98</v>
      </c>
      <c r="V98" s="311" t="s">
        <v>133</v>
      </c>
      <c r="W98" s="186" t="s">
        <v>94</v>
      </c>
      <c r="X98" s="312"/>
      <c r="Y98" s="312"/>
      <c r="Z98" s="307"/>
      <c r="AA98" s="315">
        <v>3552000</v>
      </c>
      <c r="AB98" s="315">
        <f>AA98*1.12</f>
        <v>3978240.0000000005</v>
      </c>
      <c r="AC98" s="316"/>
      <c r="AD98" s="304">
        <v>2017</v>
      </c>
      <c r="AE98" s="110"/>
      <c r="AF98" s="128"/>
    </row>
    <row r="99" spans="1:32" ht="13.15" customHeight="1" x14ac:dyDescent="0.25">
      <c r="A99" s="214"/>
      <c r="B99" s="214"/>
      <c r="C99" s="217" t="s">
        <v>102</v>
      </c>
      <c r="D99" s="107"/>
      <c r="E99" s="107"/>
      <c r="F99" s="107"/>
      <c r="G99" s="107"/>
      <c r="H99" s="107"/>
      <c r="I99" s="107"/>
      <c r="J99" s="107"/>
      <c r="K99" s="107"/>
      <c r="L99" s="107"/>
      <c r="M99" s="107"/>
      <c r="N99" s="219"/>
      <c r="O99" s="220"/>
      <c r="P99" s="219"/>
      <c r="Q99" s="219"/>
      <c r="R99" s="219"/>
      <c r="S99" s="219"/>
      <c r="T99" s="219"/>
      <c r="U99" s="219"/>
      <c r="V99" s="219"/>
      <c r="W99" s="110"/>
      <c r="X99" s="219"/>
      <c r="Y99" s="227"/>
      <c r="Z99" s="223"/>
      <c r="AA99" s="228">
        <f>SUM(AA95:AA98)</f>
        <v>114637714.29000001</v>
      </c>
      <c r="AB99" s="228">
        <f>SUM(AB95:AB98)</f>
        <v>128394240.00480002</v>
      </c>
      <c r="AC99" s="219"/>
      <c r="AD99" s="220"/>
      <c r="AE99" s="221"/>
      <c r="AF99" s="51"/>
    </row>
    <row r="100" spans="1:32" ht="13.15" customHeight="1" x14ac:dyDescent="0.25">
      <c r="A100" s="229"/>
      <c r="B100" s="229"/>
      <c r="C100" s="230"/>
      <c r="N100" s="231"/>
      <c r="O100" s="232"/>
      <c r="P100" s="231"/>
      <c r="Q100" s="231"/>
      <c r="R100" s="231"/>
      <c r="S100" s="231"/>
      <c r="T100" s="231"/>
      <c r="U100" s="231"/>
      <c r="V100" s="231"/>
      <c r="W100" s="38"/>
      <c r="X100" s="231"/>
      <c r="Y100" s="233"/>
      <c r="Z100" s="234"/>
      <c r="AA100" s="235"/>
      <c r="AB100" s="235"/>
      <c r="AC100" s="231"/>
      <c r="AD100" s="232"/>
      <c r="AE100" s="236"/>
      <c r="AF100" s="123"/>
    </row>
    <row r="101" spans="1:32" s="242" customFormat="1" ht="13.15" customHeight="1" x14ac:dyDescent="0.2">
      <c r="A101" s="237"/>
      <c r="B101" s="237" t="s">
        <v>104</v>
      </c>
      <c r="C101" s="238"/>
      <c r="D101" s="238"/>
      <c r="E101" s="238"/>
      <c r="F101" s="238"/>
      <c r="G101" s="238"/>
      <c r="H101" s="238"/>
      <c r="I101" s="237"/>
      <c r="J101" s="238"/>
      <c r="K101" s="238"/>
      <c r="L101" s="237"/>
      <c r="M101" s="237"/>
      <c r="N101" s="237"/>
      <c r="O101" s="239"/>
      <c r="P101" s="237"/>
      <c r="Q101" s="237"/>
      <c r="R101" s="237"/>
      <c r="S101" s="237"/>
      <c r="T101" s="237"/>
      <c r="U101" s="237"/>
      <c r="V101" s="237"/>
      <c r="W101" s="240"/>
      <c r="X101" s="240"/>
      <c r="Y101" s="240"/>
      <c r="Z101" s="239"/>
      <c r="AA101" s="239"/>
      <c r="AB101" s="239"/>
      <c r="AC101" s="240"/>
      <c r="AD101" s="239"/>
      <c r="AE101" s="241"/>
      <c r="AF101" s="241"/>
    </row>
    <row r="102" spans="1:32" s="242" customFormat="1" ht="13.15" customHeight="1" x14ac:dyDescent="0.2">
      <c r="A102" s="237"/>
      <c r="B102" s="237" t="s">
        <v>34</v>
      </c>
      <c r="C102" s="243"/>
      <c r="D102" s="243"/>
      <c r="E102" s="237"/>
      <c r="F102" s="237"/>
      <c r="G102" s="237"/>
      <c r="H102" s="237"/>
      <c r="I102" s="243"/>
      <c r="J102" s="243"/>
      <c r="K102" s="243"/>
      <c r="L102" s="237"/>
      <c r="M102" s="237"/>
      <c r="N102" s="237"/>
      <c r="O102" s="239"/>
      <c r="P102" s="237"/>
      <c r="Q102" s="237"/>
      <c r="R102" s="237"/>
      <c r="S102" s="237"/>
      <c r="T102" s="237"/>
      <c r="U102" s="237"/>
      <c r="V102" s="237"/>
      <c r="W102" s="240"/>
      <c r="X102" s="240"/>
      <c r="Y102" s="240"/>
      <c r="Z102" s="239"/>
      <c r="AA102" s="239"/>
      <c r="AB102" s="239"/>
      <c r="AC102" s="240"/>
      <c r="AD102" s="239"/>
      <c r="AE102" s="241"/>
      <c r="AF102" s="241"/>
    </row>
    <row r="103" spans="1:32" s="242" customFormat="1" ht="13.15" customHeight="1" x14ac:dyDescent="0.2">
      <c r="A103" s="237"/>
      <c r="B103" s="237" t="s">
        <v>35</v>
      </c>
      <c r="C103" s="237"/>
      <c r="D103" s="237"/>
      <c r="E103" s="237"/>
      <c r="F103" s="237"/>
      <c r="G103" s="237"/>
      <c r="H103" s="237"/>
      <c r="I103" s="237"/>
      <c r="J103" s="237"/>
      <c r="K103" s="237"/>
      <c r="L103" s="237"/>
      <c r="M103" s="237"/>
      <c r="N103" s="237"/>
      <c r="O103" s="239"/>
      <c r="P103" s="237"/>
      <c r="Q103" s="237"/>
      <c r="R103" s="237"/>
      <c r="S103" s="237"/>
      <c r="T103" s="237"/>
      <c r="U103" s="237"/>
      <c r="V103" s="237"/>
      <c r="W103" s="240"/>
      <c r="X103" s="240"/>
      <c r="Y103" s="240"/>
      <c r="Z103" s="239"/>
      <c r="AA103" s="239"/>
      <c r="AB103" s="239"/>
      <c r="AC103" s="240"/>
      <c r="AD103" s="239"/>
      <c r="AE103" s="241"/>
      <c r="AF103" s="241"/>
    </row>
    <row r="104" spans="1:32" s="242" customFormat="1" ht="13.15" customHeight="1" x14ac:dyDescent="0.2">
      <c r="A104" s="237"/>
      <c r="B104" s="263" t="s">
        <v>36</v>
      </c>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41"/>
      <c r="AF104" s="241"/>
    </row>
    <row r="105" spans="1:32" s="242" customFormat="1" ht="13.15" customHeight="1" x14ac:dyDescent="0.2">
      <c r="A105" s="237"/>
      <c r="B105" s="243" t="s">
        <v>37</v>
      </c>
      <c r="C105" s="243"/>
      <c r="D105" s="243"/>
      <c r="E105" s="243"/>
      <c r="F105" s="243"/>
      <c r="G105" s="237"/>
      <c r="H105" s="237"/>
      <c r="I105" s="237"/>
      <c r="J105" s="237"/>
      <c r="K105" s="237"/>
      <c r="L105" s="237"/>
      <c r="M105" s="237"/>
      <c r="N105" s="237"/>
      <c r="O105" s="239"/>
      <c r="P105" s="237"/>
      <c r="Q105" s="237"/>
      <c r="R105" s="237"/>
      <c r="S105" s="237"/>
      <c r="T105" s="237"/>
      <c r="U105" s="237"/>
      <c r="V105" s="237"/>
      <c r="W105" s="240"/>
      <c r="X105" s="240"/>
      <c r="Y105" s="240"/>
      <c r="Z105" s="239"/>
      <c r="AA105" s="239"/>
      <c r="AB105" s="239"/>
      <c r="AC105" s="240"/>
      <c r="AD105" s="239"/>
      <c r="AE105" s="241"/>
      <c r="AF105" s="241"/>
    </row>
    <row r="106" spans="1:32" s="242" customFormat="1" ht="13.15" customHeight="1" x14ac:dyDescent="0.2">
      <c r="A106" s="243">
        <v>1</v>
      </c>
      <c r="B106" s="263" t="s">
        <v>38</v>
      </c>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40"/>
      <c r="Y106" s="240"/>
      <c r="Z106" s="239"/>
      <c r="AA106" s="239"/>
      <c r="AB106" s="239"/>
      <c r="AC106" s="240"/>
      <c r="AD106" s="239"/>
      <c r="AE106" s="241"/>
      <c r="AF106" s="241"/>
    </row>
    <row r="107" spans="1:32" s="242" customFormat="1" ht="13.15" customHeight="1" x14ac:dyDescent="0.2">
      <c r="A107" s="243"/>
      <c r="B107" s="244" t="s">
        <v>39</v>
      </c>
      <c r="C107" s="238"/>
      <c r="D107" s="238"/>
      <c r="E107" s="238"/>
      <c r="F107" s="238"/>
      <c r="G107" s="238"/>
      <c r="H107" s="238"/>
      <c r="I107" s="238"/>
      <c r="J107" s="238"/>
      <c r="K107" s="238"/>
      <c r="L107" s="238"/>
      <c r="M107" s="238"/>
      <c r="N107" s="238"/>
      <c r="O107" s="245"/>
      <c r="P107" s="238"/>
      <c r="Q107" s="238"/>
      <c r="R107" s="238"/>
      <c r="S107" s="238"/>
      <c r="T107" s="238"/>
      <c r="U107" s="238"/>
      <c r="V107" s="238"/>
      <c r="W107" s="246"/>
      <c r="X107" s="240"/>
      <c r="Y107" s="240"/>
      <c r="Z107" s="239"/>
      <c r="AA107" s="239"/>
      <c r="AB107" s="239"/>
      <c r="AC107" s="240"/>
      <c r="AD107" s="239"/>
      <c r="AE107" s="241"/>
      <c r="AF107" s="241"/>
    </row>
    <row r="108" spans="1:32" s="242" customFormat="1" ht="13.15" customHeight="1" x14ac:dyDescent="0.2">
      <c r="A108" s="243"/>
      <c r="B108" s="237" t="s">
        <v>40</v>
      </c>
      <c r="C108" s="238"/>
      <c r="D108" s="238"/>
      <c r="E108" s="238"/>
      <c r="F108" s="238"/>
      <c r="G108" s="238"/>
      <c r="H108" s="238"/>
      <c r="I108" s="238"/>
      <c r="J108" s="238"/>
      <c r="K108" s="238"/>
      <c r="L108" s="238"/>
      <c r="M108" s="238"/>
      <c r="N108" s="238"/>
      <c r="O108" s="245"/>
      <c r="P108" s="238"/>
      <c r="Q108" s="238"/>
      <c r="R108" s="238"/>
      <c r="S108" s="238"/>
      <c r="T108" s="238"/>
      <c r="U108" s="238"/>
      <c r="V108" s="238"/>
      <c r="W108" s="246"/>
      <c r="X108" s="240"/>
      <c r="Y108" s="240"/>
      <c r="Z108" s="239"/>
      <c r="AA108" s="239"/>
      <c r="AB108" s="239"/>
      <c r="AC108" s="240"/>
      <c r="AD108" s="239"/>
      <c r="AE108" s="241"/>
      <c r="AF108" s="241"/>
    </row>
    <row r="109" spans="1:32" s="242" customFormat="1" ht="13.15" customHeight="1" x14ac:dyDescent="0.2">
      <c r="A109" s="243"/>
      <c r="B109" s="237" t="s">
        <v>41</v>
      </c>
      <c r="C109" s="238"/>
      <c r="D109" s="238"/>
      <c r="E109" s="238"/>
      <c r="F109" s="238"/>
      <c r="G109" s="238"/>
      <c r="H109" s="238"/>
      <c r="I109" s="238"/>
      <c r="J109" s="238"/>
      <c r="K109" s="238"/>
      <c r="L109" s="238"/>
      <c r="M109" s="238"/>
      <c r="N109" s="238"/>
      <c r="O109" s="245"/>
      <c r="P109" s="238"/>
      <c r="Q109" s="238"/>
      <c r="R109" s="238"/>
      <c r="S109" s="238"/>
      <c r="T109" s="238"/>
      <c r="U109" s="238"/>
      <c r="V109" s="238"/>
      <c r="W109" s="246"/>
      <c r="X109" s="240"/>
      <c r="Y109" s="240"/>
      <c r="Z109" s="239"/>
      <c r="AA109" s="239"/>
      <c r="AB109" s="239"/>
      <c r="AC109" s="240"/>
      <c r="AD109" s="239"/>
      <c r="AE109" s="241"/>
      <c r="AF109" s="241"/>
    </row>
    <row r="110" spans="1:32" s="242" customFormat="1" ht="13.15" customHeight="1" x14ac:dyDescent="0.2">
      <c r="A110" s="243"/>
      <c r="B110" s="237" t="s">
        <v>42</v>
      </c>
      <c r="C110" s="238"/>
      <c r="D110" s="238"/>
      <c r="E110" s="238"/>
      <c r="F110" s="238"/>
      <c r="G110" s="238"/>
      <c r="H110" s="238"/>
      <c r="I110" s="238"/>
      <c r="J110" s="238"/>
      <c r="K110" s="238"/>
      <c r="L110" s="238"/>
      <c r="M110" s="238"/>
      <c r="N110" s="238"/>
      <c r="O110" s="245"/>
      <c r="P110" s="238"/>
      <c r="Q110" s="238"/>
      <c r="R110" s="238"/>
      <c r="S110" s="238"/>
      <c r="T110" s="238"/>
      <c r="U110" s="238"/>
      <c r="V110" s="238"/>
      <c r="W110" s="246"/>
      <c r="X110" s="240"/>
      <c r="Y110" s="240"/>
      <c r="Z110" s="239"/>
      <c r="AA110" s="239"/>
      <c r="AB110" s="239"/>
      <c r="AC110" s="240"/>
      <c r="AD110" s="239"/>
      <c r="AE110" s="241"/>
      <c r="AF110" s="241"/>
    </row>
    <row r="111" spans="1:32" s="242" customFormat="1" ht="13.15" customHeight="1" x14ac:dyDescent="0.2">
      <c r="A111" s="243"/>
      <c r="B111" s="237" t="s">
        <v>43</v>
      </c>
      <c r="C111" s="238"/>
      <c r="D111" s="238"/>
      <c r="E111" s="238"/>
      <c r="F111" s="238"/>
      <c r="G111" s="238"/>
      <c r="H111" s="238"/>
      <c r="I111" s="238"/>
      <c r="J111" s="238"/>
      <c r="K111" s="238"/>
      <c r="L111" s="238"/>
      <c r="M111" s="238"/>
      <c r="N111" s="238"/>
      <c r="O111" s="245"/>
      <c r="P111" s="238"/>
      <c r="Q111" s="238"/>
      <c r="R111" s="238"/>
      <c r="S111" s="238"/>
      <c r="T111" s="238"/>
      <c r="U111" s="238"/>
      <c r="V111" s="238"/>
      <c r="W111" s="246"/>
      <c r="X111" s="240"/>
      <c r="Y111" s="240"/>
      <c r="Z111" s="239"/>
      <c r="AA111" s="239"/>
      <c r="AB111" s="239"/>
      <c r="AC111" s="240"/>
      <c r="AD111" s="239"/>
      <c r="AE111" s="241"/>
      <c r="AF111" s="241"/>
    </row>
    <row r="112" spans="1:32" s="242" customFormat="1" ht="13.15" customHeight="1" x14ac:dyDescent="0.2">
      <c r="A112" s="243"/>
      <c r="B112" s="237" t="s">
        <v>44</v>
      </c>
      <c r="C112" s="238"/>
      <c r="D112" s="238"/>
      <c r="E112" s="238"/>
      <c r="F112" s="238"/>
      <c r="G112" s="238"/>
      <c r="H112" s="238"/>
      <c r="I112" s="238"/>
      <c r="J112" s="238"/>
      <c r="K112" s="238"/>
      <c r="L112" s="238"/>
      <c r="M112" s="238"/>
      <c r="N112" s="238"/>
      <c r="O112" s="245"/>
      <c r="P112" s="238"/>
      <c r="Q112" s="238"/>
      <c r="R112" s="238"/>
      <c r="S112" s="238"/>
      <c r="T112" s="238"/>
      <c r="U112" s="238"/>
      <c r="V112" s="238"/>
      <c r="W112" s="246"/>
      <c r="X112" s="240"/>
      <c r="Y112" s="240"/>
      <c r="Z112" s="239"/>
      <c r="AA112" s="239"/>
      <c r="AB112" s="239"/>
      <c r="AC112" s="240"/>
      <c r="AD112" s="239"/>
      <c r="AE112" s="241"/>
      <c r="AF112" s="241"/>
    </row>
    <row r="113" spans="1:32" s="242" customFormat="1" ht="13.15" customHeight="1" x14ac:dyDescent="0.2">
      <c r="A113" s="243"/>
      <c r="B113" s="237" t="s">
        <v>45</v>
      </c>
      <c r="C113" s="247"/>
      <c r="D113" s="247"/>
      <c r="E113" s="247"/>
      <c r="F113" s="247"/>
      <c r="G113" s="247"/>
      <c r="H113" s="247"/>
      <c r="I113" s="247"/>
      <c r="J113" s="247"/>
      <c r="K113" s="247"/>
      <c r="L113" s="247"/>
      <c r="M113" s="247"/>
      <c r="N113" s="247"/>
      <c r="O113" s="248"/>
      <c r="P113" s="247"/>
      <c r="Q113" s="247"/>
      <c r="R113" s="247"/>
      <c r="S113" s="247"/>
      <c r="T113" s="247"/>
      <c r="U113" s="247"/>
      <c r="V113" s="247"/>
      <c r="W113" s="249"/>
      <c r="X113" s="240"/>
      <c r="Y113" s="240"/>
      <c r="Z113" s="239"/>
      <c r="AA113" s="239"/>
      <c r="AB113" s="239"/>
      <c r="AC113" s="240"/>
      <c r="AD113" s="239"/>
      <c r="AE113" s="241"/>
      <c r="AF113" s="241"/>
    </row>
    <row r="114" spans="1:32" s="242" customFormat="1" ht="13.15" customHeight="1" x14ac:dyDescent="0.2">
      <c r="A114" s="243"/>
      <c r="B114" s="237" t="s">
        <v>46</v>
      </c>
      <c r="C114" s="238"/>
      <c r="D114" s="238"/>
      <c r="E114" s="238"/>
      <c r="F114" s="238"/>
      <c r="G114" s="238"/>
      <c r="H114" s="238"/>
      <c r="I114" s="238"/>
      <c r="J114" s="238"/>
      <c r="K114" s="238"/>
      <c r="L114" s="238"/>
      <c r="M114" s="238"/>
      <c r="N114" s="238"/>
      <c r="O114" s="245"/>
      <c r="P114" s="238"/>
      <c r="Q114" s="238"/>
      <c r="R114" s="238"/>
      <c r="S114" s="238"/>
      <c r="T114" s="238"/>
      <c r="U114" s="238"/>
      <c r="V114" s="238"/>
      <c r="W114" s="238"/>
      <c r="X114" s="240"/>
      <c r="Y114" s="240"/>
      <c r="Z114" s="239"/>
      <c r="AA114" s="239"/>
      <c r="AB114" s="239"/>
      <c r="AC114" s="240"/>
      <c r="AD114" s="239"/>
      <c r="AE114" s="241"/>
      <c r="AF114" s="241"/>
    </row>
    <row r="115" spans="1:32" s="242" customFormat="1" ht="13.15" customHeight="1" x14ac:dyDescent="0.2">
      <c r="A115" s="243"/>
      <c r="B115" s="263" t="s">
        <v>47</v>
      </c>
      <c r="C115" s="263"/>
      <c r="D115" s="263"/>
      <c r="E115" s="263"/>
      <c r="F115" s="263"/>
      <c r="G115" s="263"/>
      <c r="H115" s="263"/>
      <c r="I115" s="263"/>
      <c r="J115" s="263"/>
      <c r="K115" s="263"/>
      <c r="L115" s="263"/>
      <c r="M115" s="263"/>
      <c r="N115" s="263"/>
      <c r="O115" s="263"/>
      <c r="P115" s="263"/>
      <c r="Q115" s="263"/>
      <c r="R115" s="263"/>
      <c r="S115" s="263"/>
      <c r="T115" s="263"/>
      <c r="U115" s="263"/>
      <c r="V115" s="263"/>
      <c r="W115" s="263"/>
      <c r="X115" s="240"/>
      <c r="Y115" s="240"/>
      <c r="Z115" s="239"/>
      <c r="AA115" s="239"/>
      <c r="AB115" s="239"/>
      <c r="AC115" s="240"/>
      <c r="AD115" s="239"/>
      <c r="AE115" s="241"/>
      <c r="AF115" s="241"/>
    </row>
    <row r="116" spans="1:32" s="242" customFormat="1" ht="13.15" customHeight="1" x14ac:dyDescent="0.2">
      <c r="A116" s="243"/>
      <c r="B116" s="237" t="s">
        <v>48</v>
      </c>
      <c r="C116" s="238"/>
      <c r="D116" s="238"/>
      <c r="E116" s="238"/>
      <c r="F116" s="238"/>
      <c r="G116" s="238"/>
      <c r="H116" s="238"/>
      <c r="I116" s="238"/>
      <c r="J116" s="238"/>
      <c r="K116" s="238"/>
      <c r="L116" s="238"/>
      <c r="M116" s="238"/>
      <c r="N116" s="238"/>
      <c r="O116" s="245"/>
      <c r="P116" s="238"/>
      <c r="Q116" s="238"/>
      <c r="R116" s="238"/>
      <c r="S116" s="238"/>
      <c r="T116" s="238"/>
      <c r="U116" s="238"/>
      <c r="V116" s="238"/>
      <c r="W116" s="246"/>
      <c r="X116" s="240"/>
      <c r="Y116" s="240"/>
      <c r="Z116" s="239"/>
      <c r="AA116" s="239"/>
      <c r="AB116" s="239"/>
      <c r="AC116" s="240"/>
      <c r="AD116" s="239"/>
      <c r="AE116" s="241"/>
      <c r="AF116" s="241"/>
    </row>
    <row r="117" spans="1:32" s="242" customFormat="1" ht="13.15" customHeight="1" x14ac:dyDescent="0.2">
      <c r="A117" s="243"/>
      <c r="B117" s="237" t="s">
        <v>49</v>
      </c>
      <c r="C117" s="238"/>
      <c r="D117" s="238"/>
      <c r="E117" s="238"/>
      <c r="F117" s="238"/>
      <c r="G117" s="238"/>
      <c r="H117" s="238"/>
      <c r="I117" s="238"/>
      <c r="J117" s="238"/>
      <c r="K117" s="238"/>
      <c r="L117" s="238"/>
      <c r="M117" s="238"/>
      <c r="N117" s="238"/>
      <c r="O117" s="245"/>
      <c r="P117" s="238"/>
      <c r="Q117" s="238"/>
      <c r="R117" s="238"/>
      <c r="S117" s="238"/>
      <c r="T117" s="238"/>
      <c r="U117" s="238"/>
      <c r="V117" s="238"/>
      <c r="W117" s="246"/>
      <c r="X117" s="240"/>
      <c r="Y117" s="240"/>
      <c r="Z117" s="239"/>
      <c r="AA117" s="239"/>
      <c r="AB117" s="239"/>
      <c r="AC117" s="240"/>
      <c r="AD117" s="239"/>
      <c r="AE117" s="241"/>
      <c r="AF117" s="241"/>
    </row>
    <row r="118" spans="1:32" s="242" customFormat="1" ht="13.15" customHeight="1" x14ac:dyDescent="0.2">
      <c r="A118" s="243"/>
      <c r="B118" s="264" t="s">
        <v>50</v>
      </c>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40"/>
      <c r="Y118" s="240"/>
      <c r="Z118" s="239"/>
      <c r="AA118" s="239"/>
      <c r="AB118" s="239"/>
      <c r="AC118" s="240"/>
      <c r="AD118" s="239"/>
      <c r="AE118" s="241"/>
      <c r="AF118" s="241"/>
    </row>
    <row r="119" spans="1:32" s="242" customFormat="1" ht="13.15" customHeight="1" x14ac:dyDescent="0.2">
      <c r="A119" s="243"/>
      <c r="B119" s="250" t="s">
        <v>51</v>
      </c>
      <c r="C119" s="250"/>
      <c r="D119" s="250"/>
      <c r="E119" s="250"/>
      <c r="F119" s="250"/>
      <c r="G119" s="250"/>
      <c r="H119" s="250"/>
      <c r="I119" s="250"/>
      <c r="J119" s="250"/>
      <c r="K119" s="250"/>
      <c r="L119" s="238"/>
      <c r="M119" s="238"/>
      <c r="N119" s="238"/>
      <c r="O119" s="245"/>
      <c r="P119" s="238"/>
      <c r="Q119" s="238"/>
      <c r="R119" s="238"/>
      <c r="S119" s="238"/>
      <c r="T119" s="238"/>
      <c r="U119" s="238"/>
      <c r="V119" s="238"/>
      <c r="W119" s="238"/>
      <c r="X119" s="238"/>
      <c r="Y119" s="240"/>
      <c r="Z119" s="239"/>
      <c r="AA119" s="239"/>
      <c r="AB119" s="239"/>
      <c r="AC119" s="240"/>
      <c r="AD119" s="239"/>
      <c r="AE119" s="241"/>
      <c r="AF119" s="241"/>
    </row>
    <row r="120" spans="1:32" s="242" customFormat="1" ht="13.15" customHeight="1" x14ac:dyDescent="0.2">
      <c r="A120" s="243">
        <v>2</v>
      </c>
      <c r="B120" s="237" t="s">
        <v>52</v>
      </c>
      <c r="C120" s="237"/>
      <c r="D120" s="237"/>
      <c r="E120" s="237"/>
      <c r="F120" s="237"/>
      <c r="G120" s="237"/>
      <c r="H120" s="237"/>
      <c r="I120" s="237"/>
      <c r="J120" s="237"/>
      <c r="K120" s="237"/>
      <c r="L120" s="237"/>
      <c r="M120" s="237"/>
      <c r="N120" s="237"/>
      <c r="O120" s="239"/>
      <c r="P120" s="237"/>
      <c r="Q120" s="237"/>
      <c r="R120" s="237"/>
      <c r="S120" s="237"/>
      <c r="T120" s="237"/>
      <c r="U120" s="237"/>
      <c r="V120" s="237"/>
      <c r="W120" s="240"/>
      <c r="X120" s="240"/>
      <c r="Y120" s="240"/>
      <c r="Z120" s="239"/>
      <c r="AA120" s="239"/>
      <c r="AB120" s="239"/>
      <c r="AC120" s="240"/>
      <c r="AD120" s="239"/>
      <c r="AE120" s="241"/>
      <c r="AF120" s="241"/>
    </row>
    <row r="121" spans="1:32" s="242" customFormat="1" ht="13.15" customHeight="1" x14ac:dyDescent="0.2">
      <c r="A121" s="243">
        <v>3</v>
      </c>
      <c r="B121" s="237" t="s">
        <v>53</v>
      </c>
      <c r="C121" s="237"/>
      <c r="D121" s="237"/>
      <c r="E121" s="237"/>
      <c r="F121" s="237"/>
      <c r="G121" s="237"/>
      <c r="H121" s="237"/>
      <c r="I121" s="237"/>
      <c r="J121" s="237"/>
      <c r="K121" s="237"/>
      <c r="L121" s="237"/>
      <c r="M121" s="237"/>
      <c r="N121" s="237"/>
      <c r="O121" s="239"/>
      <c r="P121" s="237"/>
      <c r="Q121" s="237"/>
      <c r="R121" s="237"/>
      <c r="S121" s="237"/>
      <c r="T121" s="237"/>
      <c r="U121" s="237"/>
      <c r="V121" s="237"/>
      <c r="W121" s="240"/>
      <c r="X121" s="240"/>
      <c r="Y121" s="240"/>
      <c r="Z121" s="239"/>
      <c r="AA121" s="239"/>
      <c r="AB121" s="239"/>
      <c r="AC121" s="240"/>
      <c r="AD121" s="239"/>
      <c r="AE121" s="241"/>
      <c r="AF121" s="241"/>
    </row>
    <row r="122" spans="1:32" s="242" customFormat="1" ht="13.15" customHeight="1" x14ac:dyDescent="0.2">
      <c r="A122" s="243">
        <v>4</v>
      </c>
      <c r="B122" s="237" t="s">
        <v>54</v>
      </c>
      <c r="C122" s="237"/>
      <c r="D122" s="237"/>
      <c r="E122" s="237"/>
      <c r="F122" s="237"/>
      <c r="G122" s="237"/>
      <c r="H122" s="237"/>
      <c r="I122" s="237"/>
      <c r="J122" s="237"/>
      <c r="K122" s="237"/>
      <c r="L122" s="237"/>
      <c r="M122" s="237"/>
      <c r="N122" s="237"/>
      <c r="O122" s="239"/>
      <c r="P122" s="237"/>
      <c r="Q122" s="237"/>
      <c r="R122" s="237"/>
      <c r="S122" s="237"/>
      <c r="T122" s="237"/>
      <c r="U122" s="237"/>
      <c r="V122" s="237"/>
      <c r="W122" s="240"/>
      <c r="X122" s="240"/>
      <c r="Y122" s="240"/>
      <c r="Z122" s="239"/>
      <c r="AA122" s="239"/>
      <c r="AB122" s="239"/>
      <c r="AC122" s="240"/>
      <c r="AD122" s="239"/>
      <c r="AE122" s="241"/>
      <c r="AF122" s="241"/>
    </row>
    <row r="123" spans="1:32" s="242" customFormat="1" ht="13.15" customHeight="1" x14ac:dyDescent="0.2">
      <c r="A123" s="243">
        <v>5</v>
      </c>
      <c r="B123" s="263" t="s">
        <v>55</v>
      </c>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41"/>
      <c r="AF123" s="241"/>
    </row>
    <row r="124" spans="1:32" s="242" customFormat="1" ht="13.15" customHeight="1" x14ac:dyDescent="0.2">
      <c r="A124" s="243">
        <v>6</v>
      </c>
      <c r="B124" s="237" t="s">
        <v>56</v>
      </c>
      <c r="C124" s="238"/>
      <c r="D124" s="238"/>
      <c r="E124" s="238"/>
      <c r="F124" s="238"/>
      <c r="G124" s="238"/>
      <c r="H124" s="238"/>
      <c r="I124" s="238"/>
      <c r="J124" s="238"/>
      <c r="K124" s="238"/>
      <c r="L124" s="238"/>
      <c r="M124" s="238"/>
      <c r="N124" s="238"/>
      <c r="O124" s="245"/>
      <c r="P124" s="238"/>
      <c r="Q124" s="238"/>
      <c r="R124" s="238"/>
      <c r="S124" s="238"/>
      <c r="T124" s="238"/>
      <c r="U124" s="238"/>
      <c r="V124" s="238"/>
      <c r="W124" s="246"/>
      <c r="X124" s="246"/>
      <c r="Y124" s="240"/>
      <c r="Z124" s="239"/>
      <c r="AA124" s="239"/>
      <c r="AB124" s="239"/>
      <c r="AC124" s="240"/>
      <c r="AD124" s="239"/>
      <c r="AE124" s="241"/>
      <c r="AF124" s="241"/>
    </row>
    <row r="125" spans="1:32" s="242" customFormat="1" ht="13.15" customHeight="1" x14ac:dyDescent="0.2">
      <c r="A125" s="243">
        <v>7</v>
      </c>
      <c r="B125" s="237" t="s">
        <v>57</v>
      </c>
      <c r="C125" s="237"/>
      <c r="D125" s="237"/>
      <c r="E125" s="237"/>
      <c r="F125" s="237"/>
      <c r="G125" s="237"/>
      <c r="H125" s="237"/>
      <c r="I125" s="237"/>
      <c r="J125" s="237"/>
      <c r="K125" s="237"/>
      <c r="L125" s="237"/>
      <c r="M125" s="237"/>
      <c r="N125" s="237"/>
      <c r="O125" s="239"/>
      <c r="P125" s="237"/>
      <c r="Q125" s="237"/>
      <c r="R125" s="237"/>
      <c r="S125" s="237"/>
      <c r="T125" s="237"/>
      <c r="U125" s="237"/>
      <c r="V125" s="237"/>
      <c r="W125" s="240"/>
      <c r="X125" s="240"/>
      <c r="Y125" s="240"/>
      <c r="Z125" s="239"/>
      <c r="AA125" s="239"/>
      <c r="AB125" s="239"/>
      <c r="AC125" s="240"/>
      <c r="AD125" s="239"/>
      <c r="AE125" s="241"/>
      <c r="AF125" s="241"/>
    </row>
    <row r="126" spans="1:32" s="242" customFormat="1" ht="13.15" customHeight="1" x14ac:dyDescent="0.2">
      <c r="A126" s="251">
        <v>8</v>
      </c>
      <c r="B126" s="237" t="s">
        <v>58</v>
      </c>
      <c r="C126" s="237"/>
      <c r="D126" s="237"/>
      <c r="E126" s="237"/>
      <c r="F126" s="237"/>
      <c r="G126" s="237"/>
      <c r="H126" s="237"/>
      <c r="I126" s="237"/>
      <c r="J126" s="237"/>
      <c r="K126" s="237"/>
      <c r="L126" s="237"/>
      <c r="M126" s="237"/>
      <c r="N126" s="237"/>
      <c r="O126" s="239"/>
      <c r="P126" s="237"/>
      <c r="Q126" s="237"/>
      <c r="R126" s="237"/>
      <c r="S126" s="237"/>
      <c r="T126" s="237"/>
      <c r="U126" s="237"/>
      <c r="V126" s="237"/>
      <c r="W126" s="240"/>
      <c r="X126" s="240"/>
      <c r="Y126" s="240"/>
      <c r="Z126" s="239"/>
      <c r="AA126" s="239"/>
      <c r="AB126" s="239"/>
      <c r="AC126" s="240"/>
      <c r="AD126" s="239"/>
      <c r="AE126" s="241"/>
      <c r="AF126" s="241"/>
    </row>
    <row r="127" spans="1:32" s="242" customFormat="1" ht="13.15" customHeight="1" x14ac:dyDescent="0.2">
      <c r="A127" s="243">
        <v>9</v>
      </c>
      <c r="B127" s="237" t="s">
        <v>59</v>
      </c>
      <c r="C127" s="237"/>
      <c r="D127" s="237"/>
      <c r="E127" s="237"/>
      <c r="F127" s="237"/>
      <c r="G127" s="237"/>
      <c r="H127" s="237"/>
      <c r="I127" s="237"/>
      <c r="J127" s="237"/>
      <c r="K127" s="237"/>
      <c r="L127" s="237"/>
      <c r="M127" s="237"/>
      <c r="N127" s="237"/>
      <c r="O127" s="239"/>
      <c r="P127" s="237"/>
      <c r="Q127" s="237"/>
      <c r="R127" s="237"/>
      <c r="S127" s="237"/>
      <c r="T127" s="237"/>
      <c r="U127" s="237"/>
      <c r="V127" s="237"/>
      <c r="W127" s="240"/>
      <c r="X127" s="240"/>
      <c r="Y127" s="240"/>
      <c r="Z127" s="239"/>
      <c r="AA127" s="239"/>
      <c r="AB127" s="239"/>
      <c r="AC127" s="240"/>
      <c r="AD127" s="239"/>
      <c r="AE127" s="241"/>
      <c r="AF127" s="241"/>
    </row>
    <row r="128" spans="1:32" s="242" customFormat="1" ht="13.15" customHeight="1" x14ac:dyDescent="0.2">
      <c r="A128" s="243">
        <v>10</v>
      </c>
      <c r="B128" s="237" t="s">
        <v>60</v>
      </c>
      <c r="C128" s="237"/>
      <c r="D128" s="237"/>
      <c r="E128" s="237"/>
      <c r="F128" s="237"/>
      <c r="G128" s="237"/>
      <c r="H128" s="237"/>
      <c r="I128" s="237"/>
      <c r="J128" s="237"/>
      <c r="K128" s="237"/>
      <c r="L128" s="237"/>
      <c r="M128" s="237"/>
      <c r="N128" s="237"/>
      <c r="O128" s="239"/>
      <c r="P128" s="237"/>
      <c r="Q128" s="237"/>
      <c r="R128" s="237"/>
      <c r="S128" s="237"/>
      <c r="T128" s="237"/>
      <c r="U128" s="237"/>
      <c r="V128" s="237"/>
      <c r="W128" s="240"/>
      <c r="X128" s="240"/>
      <c r="Y128" s="240"/>
      <c r="Z128" s="239"/>
      <c r="AA128" s="239"/>
      <c r="AB128" s="239"/>
      <c r="AC128" s="240"/>
      <c r="AD128" s="239"/>
      <c r="AE128" s="241"/>
      <c r="AF128" s="241"/>
    </row>
    <row r="129" spans="1:32" s="242" customFormat="1" ht="13.15" customHeight="1" x14ac:dyDescent="0.2">
      <c r="A129" s="243">
        <v>11</v>
      </c>
      <c r="B129" s="263" t="s">
        <v>61</v>
      </c>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41"/>
      <c r="AF129" s="237"/>
    </row>
    <row r="130" spans="1:32" s="242" customFormat="1" ht="13.15" customHeight="1" x14ac:dyDescent="0.2">
      <c r="A130" s="243">
        <v>12</v>
      </c>
      <c r="B130" s="263" t="s">
        <v>62</v>
      </c>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41"/>
      <c r="AF130" s="241"/>
    </row>
    <row r="131" spans="1:32" s="242" customFormat="1" ht="13.15" customHeight="1" x14ac:dyDescent="0.2">
      <c r="A131" s="243">
        <v>13</v>
      </c>
      <c r="B131" s="264" t="s">
        <v>63</v>
      </c>
      <c r="C131" s="264"/>
      <c r="D131" s="264"/>
      <c r="E131" s="264"/>
      <c r="F131" s="264"/>
      <c r="G131" s="264"/>
      <c r="H131" s="264"/>
      <c r="I131" s="264"/>
      <c r="J131" s="264"/>
      <c r="K131" s="264"/>
      <c r="L131" s="264"/>
      <c r="M131" s="264"/>
      <c r="N131" s="264"/>
      <c r="O131" s="264"/>
      <c r="P131" s="264"/>
      <c r="Q131" s="237"/>
      <c r="R131" s="237"/>
      <c r="S131" s="237"/>
      <c r="T131" s="237"/>
      <c r="U131" s="237"/>
      <c r="V131" s="237"/>
      <c r="W131" s="240"/>
      <c r="X131" s="240"/>
      <c r="Y131" s="240"/>
      <c r="Z131" s="239"/>
      <c r="AA131" s="239"/>
      <c r="AB131" s="239"/>
      <c r="AC131" s="240"/>
      <c r="AD131" s="239"/>
      <c r="AE131" s="241"/>
      <c r="AF131" s="241"/>
    </row>
    <row r="132" spans="1:32" s="242" customFormat="1" ht="13.15" customHeight="1" x14ac:dyDescent="0.2">
      <c r="A132" s="252">
        <v>14</v>
      </c>
      <c r="B132" s="265" t="s">
        <v>64</v>
      </c>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53"/>
      <c r="AF132" s="254"/>
    </row>
    <row r="133" spans="1:32" s="242" customFormat="1" ht="13.15" customHeight="1" x14ac:dyDescent="0.2">
      <c r="A133" s="243">
        <v>15</v>
      </c>
      <c r="B133" s="263" t="s">
        <v>65</v>
      </c>
      <c r="C133" s="263"/>
      <c r="D133" s="263"/>
      <c r="E133" s="263"/>
      <c r="F133" s="263"/>
      <c r="G133" s="263"/>
      <c r="H133" s="263"/>
      <c r="I133" s="263"/>
      <c r="J133" s="263"/>
      <c r="K133" s="263"/>
      <c r="L133" s="263"/>
      <c r="M133" s="263"/>
      <c r="N133" s="263"/>
      <c r="O133" s="263"/>
      <c r="P133" s="263"/>
      <c r="Q133" s="263"/>
      <c r="R133" s="263"/>
      <c r="S133" s="263"/>
      <c r="T133" s="263"/>
      <c r="U133" s="263"/>
      <c r="V133" s="263"/>
      <c r="W133" s="263"/>
      <c r="X133" s="263"/>
      <c r="Y133" s="240"/>
      <c r="Z133" s="239"/>
      <c r="AA133" s="239"/>
      <c r="AB133" s="239"/>
      <c r="AC133" s="240"/>
      <c r="AD133" s="239"/>
      <c r="AE133" s="241"/>
      <c r="AF133" s="241"/>
    </row>
    <row r="134" spans="1:32" s="242" customFormat="1" ht="13.15" customHeight="1" x14ac:dyDescent="0.2">
      <c r="A134" s="243">
        <v>16</v>
      </c>
      <c r="B134" s="237" t="s">
        <v>66</v>
      </c>
      <c r="C134" s="237"/>
      <c r="D134" s="237"/>
      <c r="E134" s="237"/>
      <c r="F134" s="237"/>
      <c r="G134" s="237"/>
      <c r="H134" s="237"/>
      <c r="I134" s="237"/>
      <c r="J134" s="237"/>
      <c r="K134" s="237"/>
      <c r="L134" s="237"/>
      <c r="M134" s="237"/>
      <c r="N134" s="237"/>
      <c r="O134" s="239"/>
      <c r="P134" s="237"/>
      <c r="Q134" s="237"/>
      <c r="R134" s="237"/>
      <c r="S134" s="237"/>
      <c r="T134" s="237"/>
      <c r="U134" s="237"/>
      <c r="V134" s="237"/>
      <c r="W134" s="240"/>
      <c r="X134" s="240"/>
      <c r="Y134" s="240"/>
      <c r="Z134" s="239"/>
      <c r="AA134" s="239"/>
      <c r="AB134" s="239"/>
      <c r="AC134" s="240"/>
      <c r="AD134" s="239"/>
      <c r="AE134" s="241"/>
      <c r="AF134" s="241"/>
    </row>
    <row r="135" spans="1:32" s="242" customFormat="1" ht="13.15" customHeight="1" x14ac:dyDescent="0.2">
      <c r="A135" s="243">
        <v>17</v>
      </c>
      <c r="B135" s="237" t="s">
        <v>67</v>
      </c>
      <c r="C135" s="237"/>
      <c r="D135" s="237"/>
      <c r="E135" s="237"/>
      <c r="F135" s="237"/>
      <c r="G135" s="237"/>
      <c r="H135" s="237"/>
      <c r="I135" s="237"/>
      <c r="J135" s="237"/>
      <c r="K135" s="237"/>
      <c r="L135" s="237"/>
      <c r="M135" s="237"/>
      <c r="N135" s="237"/>
      <c r="O135" s="239"/>
      <c r="P135" s="237"/>
      <c r="Q135" s="237"/>
      <c r="R135" s="237"/>
      <c r="S135" s="237"/>
      <c r="T135" s="237"/>
      <c r="U135" s="237"/>
      <c r="V135" s="237"/>
      <c r="W135" s="240"/>
      <c r="X135" s="240"/>
      <c r="Y135" s="240"/>
      <c r="Z135" s="239"/>
      <c r="AA135" s="239"/>
      <c r="AB135" s="239"/>
      <c r="AC135" s="240"/>
      <c r="AD135" s="239"/>
      <c r="AE135" s="241"/>
      <c r="AF135" s="241"/>
    </row>
    <row r="136" spans="1:32" s="242" customFormat="1" ht="13.15" customHeight="1" x14ac:dyDescent="0.2">
      <c r="A136" s="243">
        <v>18</v>
      </c>
      <c r="B136" s="237" t="s">
        <v>68</v>
      </c>
      <c r="C136" s="237"/>
      <c r="D136" s="237"/>
      <c r="E136" s="237"/>
      <c r="F136" s="237"/>
      <c r="G136" s="237"/>
      <c r="H136" s="237"/>
      <c r="I136" s="237"/>
      <c r="J136" s="237"/>
      <c r="K136" s="237"/>
      <c r="L136" s="237"/>
      <c r="M136" s="237"/>
      <c r="N136" s="237"/>
      <c r="O136" s="239"/>
      <c r="P136" s="237"/>
      <c r="Q136" s="237"/>
      <c r="R136" s="237"/>
      <c r="S136" s="237"/>
      <c r="T136" s="237"/>
      <c r="U136" s="237"/>
      <c r="V136" s="237"/>
      <c r="W136" s="240"/>
      <c r="X136" s="240"/>
      <c r="Y136" s="240"/>
      <c r="Z136" s="239"/>
      <c r="AA136" s="239"/>
      <c r="AB136" s="239"/>
      <c r="AC136" s="240"/>
      <c r="AD136" s="239"/>
      <c r="AE136" s="241"/>
      <c r="AF136" s="241"/>
    </row>
    <row r="137" spans="1:32" s="242" customFormat="1" ht="13.15" customHeight="1" x14ac:dyDescent="0.2">
      <c r="A137" s="243">
        <v>19</v>
      </c>
      <c r="B137" s="237" t="s">
        <v>69</v>
      </c>
      <c r="C137" s="237"/>
      <c r="D137" s="237"/>
      <c r="E137" s="237"/>
      <c r="F137" s="237"/>
      <c r="G137" s="237"/>
      <c r="H137" s="237"/>
      <c r="I137" s="237"/>
      <c r="J137" s="237"/>
      <c r="K137" s="237"/>
      <c r="L137" s="237"/>
      <c r="M137" s="237"/>
      <c r="N137" s="237"/>
      <c r="O137" s="239"/>
      <c r="P137" s="237"/>
      <c r="Q137" s="237"/>
      <c r="R137" s="237"/>
      <c r="S137" s="237"/>
      <c r="T137" s="237"/>
      <c r="U137" s="237"/>
      <c r="V137" s="237"/>
      <c r="W137" s="240"/>
      <c r="X137" s="240"/>
      <c r="Y137" s="240"/>
      <c r="Z137" s="239"/>
      <c r="AA137" s="239"/>
      <c r="AB137" s="239"/>
      <c r="AC137" s="240"/>
      <c r="AD137" s="239"/>
      <c r="AE137" s="241"/>
      <c r="AF137" s="241"/>
    </row>
    <row r="138" spans="1:32" s="242" customFormat="1" ht="13.15" customHeight="1" x14ac:dyDescent="0.2">
      <c r="A138" s="255" t="s">
        <v>70</v>
      </c>
      <c r="B138" s="237" t="s">
        <v>71</v>
      </c>
      <c r="C138" s="237"/>
      <c r="D138" s="237"/>
      <c r="E138" s="237"/>
      <c r="F138" s="237"/>
      <c r="G138" s="237"/>
      <c r="H138" s="237"/>
      <c r="I138" s="237"/>
      <c r="J138" s="237"/>
      <c r="K138" s="237"/>
      <c r="L138" s="237"/>
      <c r="M138" s="238"/>
      <c r="N138" s="238"/>
      <c r="O138" s="245"/>
      <c r="P138" s="238"/>
      <c r="Q138" s="237"/>
      <c r="R138" s="237"/>
      <c r="S138" s="237"/>
      <c r="T138" s="237"/>
      <c r="U138" s="237"/>
      <c r="V138" s="237"/>
      <c r="W138" s="240"/>
      <c r="X138" s="240"/>
      <c r="Y138" s="240"/>
      <c r="Z138" s="239"/>
      <c r="AA138" s="239"/>
      <c r="AB138" s="239"/>
      <c r="AC138" s="240"/>
      <c r="AD138" s="239"/>
      <c r="AE138" s="241"/>
      <c r="AF138" s="241"/>
    </row>
    <row r="139" spans="1:32" s="242" customFormat="1" ht="13.15" customHeight="1" x14ac:dyDescent="0.2">
      <c r="A139" s="243">
        <v>22</v>
      </c>
      <c r="B139" s="263" t="s">
        <v>72</v>
      </c>
      <c r="C139" s="263"/>
      <c r="D139" s="263"/>
      <c r="E139" s="263"/>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41"/>
      <c r="AF139" s="237"/>
    </row>
    <row r="140" spans="1:32" s="242" customFormat="1" ht="13.15" customHeight="1" x14ac:dyDescent="0.2">
      <c r="A140" s="243">
        <v>23</v>
      </c>
      <c r="B140" s="263" t="s">
        <v>73</v>
      </c>
      <c r="C140" s="263"/>
      <c r="D140" s="263"/>
      <c r="E140" s="263"/>
      <c r="F140" s="263"/>
      <c r="G140" s="263"/>
      <c r="H140" s="263"/>
      <c r="I140" s="263"/>
      <c r="J140" s="263"/>
      <c r="K140" s="263"/>
      <c r="L140" s="263"/>
      <c r="M140" s="263"/>
      <c r="N140" s="263"/>
      <c r="O140" s="263"/>
      <c r="P140" s="263"/>
      <c r="Q140" s="263"/>
      <c r="R140" s="263"/>
      <c r="S140" s="263"/>
      <c r="T140" s="263"/>
      <c r="U140" s="263"/>
      <c r="V140" s="263"/>
      <c r="W140" s="263"/>
      <c r="X140" s="263"/>
      <c r="Y140" s="263"/>
      <c r="Z140" s="263"/>
      <c r="AA140" s="263"/>
      <c r="AB140" s="263"/>
      <c r="AC140" s="263"/>
      <c r="AD140" s="263"/>
      <c r="AE140" s="241"/>
      <c r="AF140" s="237"/>
    </row>
    <row r="141" spans="1:32" s="242" customFormat="1" ht="13.15" customHeight="1" x14ac:dyDescent="0.2">
      <c r="A141" s="243">
        <v>24</v>
      </c>
      <c r="B141" s="237" t="s">
        <v>74</v>
      </c>
      <c r="C141" s="237"/>
      <c r="D141" s="237"/>
      <c r="E141" s="237"/>
      <c r="F141" s="237"/>
      <c r="G141" s="237"/>
      <c r="H141" s="237"/>
      <c r="I141" s="237"/>
      <c r="J141" s="237"/>
      <c r="K141" s="237"/>
      <c r="L141" s="237"/>
      <c r="M141" s="237"/>
      <c r="N141" s="237"/>
      <c r="O141" s="239"/>
      <c r="P141" s="237"/>
      <c r="Q141" s="237"/>
      <c r="R141" s="237"/>
      <c r="S141" s="237"/>
      <c r="T141" s="237"/>
      <c r="U141" s="237"/>
      <c r="V141" s="237"/>
      <c r="W141" s="240"/>
      <c r="X141" s="240"/>
      <c r="Y141" s="240"/>
      <c r="Z141" s="239"/>
      <c r="AA141" s="239"/>
      <c r="AB141" s="239"/>
      <c r="AC141" s="240"/>
      <c r="AD141" s="239"/>
      <c r="AE141" s="241"/>
      <c r="AF141" s="241"/>
    </row>
    <row r="142" spans="1:32" s="242" customFormat="1" ht="13.15" customHeight="1" x14ac:dyDescent="0.2">
      <c r="A142" s="243"/>
      <c r="B142" s="237" t="s">
        <v>75</v>
      </c>
      <c r="C142" s="237"/>
      <c r="D142" s="237"/>
      <c r="E142" s="237"/>
      <c r="F142" s="237"/>
      <c r="G142" s="237"/>
      <c r="H142" s="237"/>
      <c r="I142" s="237"/>
      <c r="J142" s="237"/>
      <c r="K142" s="237"/>
      <c r="L142" s="237"/>
      <c r="M142" s="237"/>
      <c r="N142" s="237"/>
      <c r="O142" s="239"/>
      <c r="P142" s="237"/>
      <c r="Q142" s="237"/>
      <c r="R142" s="237"/>
      <c r="S142" s="237"/>
      <c r="T142" s="237"/>
      <c r="U142" s="237"/>
      <c r="V142" s="237"/>
      <c r="W142" s="240"/>
      <c r="X142" s="240"/>
      <c r="Y142" s="240"/>
      <c r="Z142" s="239"/>
      <c r="AA142" s="245"/>
      <c r="AB142" s="239"/>
      <c r="AC142" s="240"/>
      <c r="AD142" s="239"/>
      <c r="AE142" s="241"/>
      <c r="AF142" s="241"/>
    </row>
    <row r="143" spans="1:32" s="242" customFormat="1" ht="13.15" customHeight="1" x14ac:dyDescent="0.2">
      <c r="A143" s="243"/>
      <c r="B143" s="262" t="s">
        <v>76</v>
      </c>
      <c r="C143" s="262"/>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40"/>
      <c r="Z143" s="239"/>
      <c r="AA143" s="239"/>
      <c r="AB143" s="239"/>
      <c r="AC143" s="240"/>
      <c r="AD143" s="239"/>
      <c r="AE143" s="241"/>
      <c r="AF143" s="241"/>
    </row>
    <row r="144" spans="1:32" s="242" customFormat="1" ht="13.15" customHeight="1" x14ac:dyDescent="0.2">
      <c r="A144" s="237"/>
      <c r="B144" s="243"/>
      <c r="C144" s="30"/>
      <c r="D144" s="256"/>
      <c r="E144" s="256"/>
      <c r="F144" s="256"/>
      <c r="G144" s="256"/>
      <c r="H144" s="256"/>
      <c r="I144" s="256"/>
      <c r="J144" s="256"/>
      <c r="K144" s="256"/>
      <c r="L144" s="256"/>
      <c r="M144" s="256"/>
      <c r="N144" s="256"/>
      <c r="O144" s="257"/>
      <c r="P144" s="256"/>
      <c r="Q144" s="256"/>
      <c r="R144" s="256"/>
      <c r="S144" s="256"/>
      <c r="T144" s="256"/>
      <c r="U144" s="256"/>
      <c r="V144" s="256"/>
      <c r="W144" s="258"/>
      <c r="X144" s="258"/>
      <c r="Y144" s="258"/>
      <c r="Z144" s="259"/>
      <c r="AA144" s="259"/>
      <c r="AB144" s="259"/>
      <c r="AC144" s="241"/>
      <c r="AD144" s="239"/>
      <c r="AE144" s="241"/>
      <c r="AF144" s="241"/>
    </row>
  </sheetData>
  <protectedRanges>
    <protectedRange algorithmName="SHA-512" hashValue="2YwU/1Z0FpFCMLEWiLSodiuA/D/3Op3yUFwlHQ0TECrgXi2pMXeOdAjSag6lqrHN73hwXs98Tm28+cu1nYIX1Q==" saltValue="BEeE7bqklwpb9yXZlW5MdA==" spinCount="100000" sqref="AE144"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01:AD143" name="Диапазон3_19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66 E77" name="Диапазон3_74_5_1_2_1_5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66 G77" name="Диапазон3_74_5_1_8_1_5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66 I77" name="Диапазон3_74_5_1_8_1_5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66 K77" name="Диапазон3_74_5_1_8_1_5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66 M77" name="Диапазон3_74_5_1_4_4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66 O77" name="Диапазон3_74_5_1_1_1_3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66 X77" name="Диапазон3_4_1_1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66:Z66 Y77:Z77" name="Диапазон3_74_5_1_3_1_3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66 AA77" name="Диапазон3_74_6_2_1_1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67 E78" name="Диапазон3_74_5_1_2_1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67 G78" name="Диапазон3_74_5_1_8_1_1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67 I78" name="Диапазон3_74_5_1_8_1_1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67 K78" name="Диапазон3_74_5_1_8_1_1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67 M78" name="Диапазон3_74_5_1_4_5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67 O78" name="Диапазон3_74_5_1_1_1_4_1_1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67 X78" name="Диапазон3_4_1_2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67:Z67 Y78:Z78" name="Диапазон3_74_5_1_3_1_4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67 AA78" name="Диапазон3_74_6_2_1_2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68 E79" name="Диапазон3_74_5_1_2_1_2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68 G79" name="Диапазон3_74_5_1_8_1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68 I79" name="Диапазон3_74_5_1_8_1_2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68 K79" name="Диапазон3_74_5_1_8_1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68 M79" name="Диапазон3_74_5_1_4_6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68 O79" name="Диапазон3_74_5_1_1_1_5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68 X79" name="Диапазон3_4_1_3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68:Z68 Y79:Z79" name="Диапазон3_74_5_1_3_1_5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68 AA79" name="Диапазон3_74_6_2_1_3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69 E80" name="Диапазон3_74_5_1_2_1_3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69 G80" name="Диапазон3_74_5_1_8_1_3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69 I80" name="Диапазон3_74_5_1_8_1_3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69 K80" name="Диапазон3_74_5_1_8_1_3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69 M80" name="Диапазон3_74_5_1_4_7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69 O80" name="Диапазон3_74_5_1_1_1_6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69 X80" name="Диапазон3_4_1_4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69:Z69 Y80:Z80" name="Диапазон3_74_5_1_3_1_6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80 AA69:AA74" name="Диапазон3_74_6_2_1_4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70 E81" name="Диапазон3_74_5_1_2_1_4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70 G81" name="Диапазон3_74_5_1_8_1_4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70 I81" name="Диапазон3_74_5_1_8_1_4_1_1_1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70 K81" name="Диапазон3_74_5_1_8_1_4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70 M81" name="Диапазон3_74_5_1_4_8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70 O81" name="Диапазон3_74_5_1_1_1_7_1_1_1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70 X81" name="Диапазон3_4_1_5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70:Z70 Y81:Z81" name="Диапазон3_74_5_1_3_1_7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81" name="Диапазон3_74_6_2_1_5_1_1_1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E71 E82" name="Диапазон3_74_5_1_2_2_1_1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71 G82" name="Диапазон3_74_5_1_8_2_1_1_3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I71 I82" name="Диапазон3_74_5_1_8_2_1_1_2_1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K71 K82" name="Диапазон3_74_5_1_8_2_1_2_1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M71 M82" name="Диапазон3_74_5_1_5_3_1_1_1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O71 O82" name="Диапазон3_74_5_1_1_2_1_1_1_1_1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X71 X82" name="Диапазон3_4_2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Y71:Z71 Y82:Z82" name="Диапазон3_74_5_1_3_2_1_1_1_1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AA82" name="Диапазон3_74_6_2_2_1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S72 S83" name="Диапазон3_19_1_3_1_2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S73 S84" name="Диапазон3_19_1_3_2_1_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S74 S85" name="Диапазон3_19_1_3_2_1_1_1_3_1" securityDescriptor="O:WDG:WDD:(A;;CC;;;S-1-5-21-1281035640-548247933-376692995-11259)(A;;CC;;;S-1-5-21-1281035640-548247933-376692995-11258)(A;;CC;;;S-1-5-21-1281035640-548247933-376692995-5864)"/>
    <protectedRange password="CA9C" sqref="P98:Q98" name="Диапазон3_16_2" securityDescriptor="O:WDG:WDD:(A;;CC;;;S-1-5-21-1281035640-548247933-376692995-11259)(A;;CC;;;S-1-5-21-1281035640-548247933-376692995-11258)(A;;CC;;;S-1-5-21-1281035640-548247933-376692995-5864)"/>
    <protectedRange password="CA9C" sqref="E98" name="Диапазон3_5_2"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S98" name="Диапазон3_16_5_3_10_1_1_1" securityDescriptor="O:WDG:WDD:(A;;CC;;;S-1-5-21-1281035640-548247933-376692995-11259)(A;;CC;;;S-1-5-21-1281035640-548247933-376692995-11258)(A;;CC;;;S-1-5-21-1281035640-548247933-376692995-5864)"/>
    <protectedRange password="CA9C" sqref="S92" name="Диапазон3_12_1_3" securityDescriptor="O:WDG:WDD:(A;;CC;;;S-1-5-21-1281035640-548247933-376692995-11259)(A;;CC;;;S-1-5-21-1281035640-548247933-376692995-11258)(A;;CC;;;S-1-5-21-1281035640-548247933-376692995-5864)"/>
    <protectedRange password="CA9C" sqref="T92 X92:Z92 AC92" name="Диапазон3_12_1_1_1" securityDescriptor="O:WDG:WDD:(A;;CC;;;S-1-5-21-1281035640-548247933-376692995-11259)(A;;CC;;;S-1-5-21-1281035640-548247933-376692995-11258)(A;;CC;;;S-1-5-21-1281035640-548247933-376692995-5864)"/>
    <protectedRange password="CA9C" sqref="S96" name="Диапазон3_12_1_3_1" securityDescriptor="O:WDG:WDD:(A;;CC;;;S-1-5-21-1281035640-548247933-376692995-11259)(A;;CC;;;S-1-5-21-1281035640-548247933-376692995-11258)(A;;CC;;;S-1-5-21-1281035640-548247933-376692995-5864)"/>
    <protectedRange password="CA9C" sqref="X96:Z96 AC96 T96" name="Диапазон3_1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O86" name="Диапазон3_23_2_2_2_6_1_5"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U86" name="Диапазон3_23_2_1_1_2_1_1_5"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V86" name="Диапазон3_23_3_1_2_1_1_5_1_4"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P86:Q86" name="Диапазон3_74_19_2" securityDescriptor="O:WDG:WDD:(A;;CC;;;S-1-5-21-1281035640-548247933-376692995-11259)(A;;CC;;;S-1-5-21-1281035640-548247933-376692995-11258)(A;;CC;;;S-1-5-21-1281035640-548247933-376692995-5864)"/>
  </protectedRanges>
  <autoFilter ref="A6:AF99"/>
  <sortState ref="A144:AF259">
    <sortCondition ref="C144:C259"/>
  </sortState>
  <mergeCells count="13">
    <mergeCell ref="B129:AD129"/>
    <mergeCell ref="B104:AD104"/>
    <mergeCell ref="B106:W106"/>
    <mergeCell ref="B115:W115"/>
    <mergeCell ref="B118:W118"/>
    <mergeCell ref="B123:AD123"/>
    <mergeCell ref="B143:X143"/>
    <mergeCell ref="B130:AD130"/>
    <mergeCell ref="B131:P131"/>
    <mergeCell ref="B132:AD132"/>
    <mergeCell ref="B133:X133"/>
    <mergeCell ref="B139:AD139"/>
    <mergeCell ref="B140:AD140"/>
  </mergeCells>
  <pageMargins left="0.23622047244094491" right="3.937007874015748E-2" top="0.35433070866141736" bottom="0.35433070866141736" header="0.31496062992125984" footer="0.31496062992125984"/>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49"/>
  <sheetViews>
    <sheetView topLeftCell="A10" zoomScale="85" zoomScaleNormal="85" workbookViewId="0">
      <selection activeCell="B29" sqref="B29:AD29"/>
    </sheetView>
  </sheetViews>
  <sheetFormatPr defaultRowHeight="15" x14ac:dyDescent="0.25"/>
  <cols>
    <col min="1" max="16384" width="9.140625" style="25"/>
  </cols>
  <sheetData>
    <row r="1" spans="1:38" s="6" customFormat="1" ht="15.75" x14ac:dyDescent="0.25">
      <c r="A1" s="2"/>
      <c r="B1" s="3" t="s">
        <v>33</v>
      </c>
      <c r="C1" s="4"/>
      <c r="D1" s="4"/>
      <c r="E1" s="4"/>
      <c r="F1" s="4"/>
      <c r="G1" s="4"/>
      <c r="H1" s="4"/>
      <c r="I1" s="5"/>
      <c r="J1" s="4"/>
      <c r="K1" s="4"/>
      <c r="L1" s="5"/>
      <c r="M1" s="5"/>
      <c r="N1" s="5"/>
      <c r="O1" s="5"/>
      <c r="P1" s="5"/>
      <c r="Q1" s="5"/>
      <c r="R1" s="5"/>
      <c r="S1" s="5"/>
      <c r="T1" s="5"/>
      <c r="U1" s="5"/>
      <c r="V1" s="5"/>
      <c r="W1" s="5"/>
      <c r="X1" s="5"/>
      <c r="Y1" s="2"/>
      <c r="Z1" s="2"/>
      <c r="AA1" s="2"/>
      <c r="AB1" s="2"/>
      <c r="AC1" s="2"/>
      <c r="AD1" s="2"/>
      <c r="AE1" s="2"/>
      <c r="AF1" s="2"/>
      <c r="AG1" s="2"/>
      <c r="AH1" s="2"/>
      <c r="AI1" s="2"/>
      <c r="AJ1" s="2"/>
      <c r="AK1" s="2"/>
      <c r="AL1" s="2"/>
    </row>
    <row r="2" spans="1:38" s="6" customFormat="1" ht="15.75" x14ac:dyDescent="0.25">
      <c r="A2" s="2"/>
      <c r="B2" s="3" t="s">
        <v>34</v>
      </c>
      <c r="C2" s="7"/>
      <c r="D2" s="7"/>
      <c r="E2" s="5"/>
      <c r="F2" s="5"/>
      <c r="G2" s="5"/>
      <c r="H2" s="5"/>
      <c r="I2" s="7"/>
      <c r="J2" s="7"/>
      <c r="K2" s="7"/>
      <c r="L2" s="5"/>
      <c r="M2" s="5"/>
      <c r="N2" s="5"/>
      <c r="O2" s="5"/>
      <c r="P2" s="5"/>
      <c r="Q2" s="5"/>
      <c r="R2" s="5"/>
      <c r="S2" s="5"/>
      <c r="T2" s="5"/>
      <c r="U2" s="5"/>
      <c r="V2" s="5"/>
      <c r="W2" s="5"/>
      <c r="X2" s="5"/>
      <c r="Y2" s="2"/>
      <c r="Z2" s="2"/>
      <c r="AA2" s="2"/>
      <c r="AB2" s="2"/>
      <c r="AC2" s="2"/>
      <c r="AD2" s="2"/>
      <c r="AE2" s="2"/>
      <c r="AF2" s="2"/>
      <c r="AG2" s="2"/>
      <c r="AH2" s="2"/>
      <c r="AI2" s="2"/>
      <c r="AJ2" s="2"/>
      <c r="AK2" s="2"/>
      <c r="AL2" s="2"/>
    </row>
    <row r="3" spans="1:38" s="6" customFormat="1" ht="15.75" x14ac:dyDescent="0.25">
      <c r="A3" s="2"/>
      <c r="B3" s="3" t="s">
        <v>35</v>
      </c>
      <c r="C3" s="5"/>
      <c r="D3" s="5"/>
      <c r="E3" s="5"/>
      <c r="F3" s="5"/>
      <c r="G3" s="5"/>
      <c r="H3" s="5"/>
      <c r="I3" s="5"/>
      <c r="J3" s="5"/>
      <c r="K3" s="5"/>
      <c r="L3" s="5"/>
      <c r="M3" s="5"/>
      <c r="N3" s="5"/>
      <c r="O3" s="5"/>
      <c r="P3" s="5"/>
      <c r="Q3" s="5"/>
      <c r="R3" s="5"/>
      <c r="S3" s="5"/>
      <c r="T3" s="5"/>
      <c r="U3" s="5"/>
      <c r="V3" s="5"/>
      <c r="W3" s="5"/>
      <c r="X3" s="5"/>
      <c r="Y3" s="2"/>
      <c r="Z3" s="2"/>
      <c r="AA3" s="2"/>
      <c r="AB3" s="2"/>
      <c r="AC3" s="2"/>
      <c r="AD3" s="2"/>
      <c r="AE3" s="2"/>
      <c r="AF3" s="2"/>
      <c r="AG3" s="2"/>
      <c r="AH3" s="2"/>
      <c r="AI3" s="2"/>
      <c r="AJ3" s="2"/>
      <c r="AK3" s="2"/>
      <c r="AL3" s="2"/>
    </row>
    <row r="4" spans="1:38" s="6" customFormat="1" ht="15.75" x14ac:dyDescent="0.25">
      <c r="A4" s="5"/>
      <c r="B4" s="267" t="s">
        <v>36</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
      <c r="AF4" s="2"/>
      <c r="AG4" s="2"/>
      <c r="AH4" s="2"/>
      <c r="AI4" s="2"/>
      <c r="AJ4" s="2"/>
      <c r="AK4" s="2"/>
      <c r="AL4" s="2"/>
    </row>
    <row r="5" spans="1:38" s="6" customFormat="1" ht="15.75" x14ac:dyDescent="0.25">
      <c r="A5" s="2"/>
      <c r="B5" s="8" t="s">
        <v>37</v>
      </c>
      <c r="C5" s="7"/>
      <c r="D5" s="7"/>
      <c r="E5" s="7"/>
      <c r="F5" s="7"/>
      <c r="G5" s="5"/>
      <c r="H5" s="5"/>
      <c r="I5" s="5"/>
      <c r="J5" s="5"/>
      <c r="K5" s="5"/>
      <c r="L5" s="5"/>
      <c r="M5" s="5"/>
      <c r="N5" s="5"/>
      <c r="O5" s="5"/>
      <c r="P5" s="5"/>
      <c r="Q5" s="5"/>
      <c r="R5" s="5"/>
      <c r="S5" s="5"/>
      <c r="T5" s="5"/>
      <c r="U5" s="5"/>
      <c r="V5" s="5"/>
      <c r="W5" s="5"/>
      <c r="X5" s="5"/>
      <c r="Y5" s="2"/>
      <c r="Z5" s="2"/>
      <c r="AA5" s="2"/>
      <c r="AB5" s="2"/>
      <c r="AC5" s="2"/>
      <c r="AD5" s="2"/>
      <c r="AE5" s="2"/>
      <c r="AF5" s="2"/>
      <c r="AG5" s="2"/>
      <c r="AH5" s="2"/>
      <c r="AI5" s="2"/>
      <c r="AJ5" s="2"/>
      <c r="AK5" s="2"/>
      <c r="AL5" s="2"/>
    </row>
    <row r="6" spans="1:38" s="6" customFormat="1" ht="15.75" x14ac:dyDescent="0.25">
      <c r="A6" s="9">
        <v>1</v>
      </c>
      <c r="B6" s="267" t="s">
        <v>38</v>
      </c>
      <c r="C6" s="267"/>
      <c r="D6" s="267"/>
      <c r="E6" s="267"/>
      <c r="F6" s="267"/>
      <c r="G6" s="267"/>
      <c r="H6" s="267"/>
      <c r="I6" s="267"/>
      <c r="J6" s="267"/>
      <c r="K6" s="267"/>
      <c r="L6" s="267"/>
      <c r="M6" s="267"/>
      <c r="N6" s="267"/>
      <c r="O6" s="267"/>
      <c r="P6" s="267"/>
      <c r="Q6" s="267"/>
      <c r="R6" s="267"/>
      <c r="S6" s="267"/>
      <c r="T6" s="267"/>
      <c r="U6" s="267"/>
      <c r="V6" s="267"/>
      <c r="W6" s="267"/>
      <c r="X6" s="3"/>
      <c r="Y6" s="2"/>
      <c r="Z6" s="2"/>
      <c r="AA6" s="2"/>
      <c r="AB6" s="2"/>
      <c r="AC6" s="2"/>
      <c r="AD6" s="2"/>
      <c r="AE6" s="2"/>
      <c r="AF6" s="2"/>
      <c r="AG6" s="2"/>
      <c r="AH6" s="2"/>
      <c r="AI6" s="2"/>
      <c r="AJ6" s="2"/>
      <c r="AK6" s="2"/>
      <c r="AL6" s="2"/>
    </row>
    <row r="7" spans="1:38" s="6" customFormat="1" ht="15.75" x14ac:dyDescent="0.25">
      <c r="A7" s="9"/>
      <c r="B7" s="10" t="s">
        <v>39</v>
      </c>
      <c r="C7" s="11"/>
      <c r="D7" s="11"/>
      <c r="E7" s="11"/>
      <c r="F7" s="11"/>
      <c r="G7" s="11"/>
      <c r="H7" s="11"/>
      <c r="I7" s="11"/>
      <c r="J7" s="11"/>
      <c r="K7" s="11"/>
      <c r="L7" s="11"/>
      <c r="M7" s="11"/>
      <c r="N7" s="11"/>
      <c r="O7" s="11"/>
      <c r="P7" s="11"/>
      <c r="Q7" s="11"/>
      <c r="R7" s="11"/>
      <c r="S7" s="11"/>
      <c r="T7" s="11"/>
      <c r="U7" s="11"/>
      <c r="V7" s="11"/>
      <c r="W7" s="11"/>
      <c r="X7" s="3"/>
      <c r="Y7" s="2"/>
      <c r="Z7" s="2"/>
      <c r="AA7" s="2"/>
      <c r="AB7" s="2"/>
      <c r="AC7" s="2"/>
      <c r="AD7" s="2"/>
      <c r="AE7" s="2"/>
      <c r="AF7" s="2"/>
      <c r="AG7" s="2"/>
      <c r="AH7" s="2"/>
      <c r="AI7" s="2"/>
      <c r="AJ7" s="2"/>
      <c r="AK7" s="2"/>
      <c r="AL7" s="2"/>
    </row>
    <row r="8" spans="1:38" s="6" customFormat="1" ht="15.75" x14ac:dyDescent="0.25">
      <c r="A8" s="9"/>
      <c r="B8" s="12" t="s">
        <v>40</v>
      </c>
      <c r="C8" s="11"/>
      <c r="D8" s="11"/>
      <c r="E8" s="11"/>
      <c r="F8" s="11"/>
      <c r="G8" s="11"/>
      <c r="H8" s="11"/>
      <c r="I8" s="11"/>
      <c r="J8" s="11"/>
      <c r="K8" s="11"/>
      <c r="L8" s="11"/>
      <c r="M8" s="11"/>
      <c r="N8" s="11"/>
      <c r="O8" s="11"/>
      <c r="P8" s="11"/>
      <c r="Q8" s="11"/>
      <c r="R8" s="11"/>
      <c r="S8" s="11"/>
      <c r="T8" s="11"/>
      <c r="U8" s="11"/>
      <c r="V8" s="11"/>
      <c r="W8" s="11"/>
      <c r="X8" s="3"/>
      <c r="Y8" s="2"/>
      <c r="Z8" s="2"/>
      <c r="AA8" s="2"/>
      <c r="AB8" s="2"/>
      <c r="AC8" s="2"/>
      <c r="AD8" s="2"/>
      <c r="AE8" s="2"/>
      <c r="AF8" s="2"/>
      <c r="AG8" s="2"/>
      <c r="AH8" s="2"/>
      <c r="AI8" s="2"/>
      <c r="AJ8" s="2"/>
      <c r="AK8" s="2"/>
      <c r="AL8" s="2"/>
    </row>
    <row r="9" spans="1:38" s="6" customFormat="1" ht="15.75" x14ac:dyDescent="0.25">
      <c r="A9" s="9"/>
      <c r="B9" s="3" t="s">
        <v>41</v>
      </c>
      <c r="C9" s="13"/>
      <c r="D9" s="13"/>
      <c r="E9" s="13"/>
      <c r="F9" s="13"/>
      <c r="G9" s="13"/>
      <c r="H9" s="13"/>
      <c r="I9" s="13"/>
      <c r="J9" s="13"/>
      <c r="K9" s="13"/>
      <c r="L9" s="13"/>
      <c r="M9" s="11"/>
      <c r="N9" s="11"/>
      <c r="O9" s="11"/>
      <c r="P9" s="11"/>
      <c r="Q9" s="11"/>
      <c r="R9" s="11"/>
      <c r="S9" s="11"/>
      <c r="T9" s="11"/>
      <c r="U9" s="11"/>
      <c r="V9" s="11"/>
      <c r="W9" s="11"/>
      <c r="X9" s="3"/>
      <c r="Y9" s="2"/>
      <c r="Z9" s="2"/>
      <c r="AA9" s="2"/>
      <c r="AB9" s="2"/>
      <c r="AC9" s="2"/>
      <c r="AD9" s="2"/>
      <c r="AE9" s="2"/>
      <c r="AF9" s="2"/>
      <c r="AG9" s="2"/>
      <c r="AH9" s="2"/>
      <c r="AI9" s="2"/>
      <c r="AJ9" s="2"/>
      <c r="AK9" s="2"/>
      <c r="AL9" s="2"/>
    </row>
    <row r="10" spans="1:38" s="6" customFormat="1" ht="15.75" x14ac:dyDescent="0.25">
      <c r="A10" s="9"/>
      <c r="B10" s="3" t="s">
        <v>42</v>
      </c>
      <c r="C10" s="13"/>
      <c r="D10" s="13"/>
      <c r="E10" s="13"/>
      <c r="F10" s="13"/>
      <c r="G10" s="13"/>
      <c r="H10" s="13"/>
      <c r="I10" s="13"/>
      <c r="J10" s="13"/>
      <c r="K10" s="13"/>
      <c r="L10" s="13"/>
      <c r="M10" s="11"/>
      <c r="N10" s="11"/>
      <c r="O10" s="11"/>
      <c r="P10" s="11"/>
      <c r="Q10" s="11"/>
      <c r="R10" s="11"/>
      <c r="S10" s="11"/>
      <c r="T10" s="11"/>
      <c r="U10" s="11"/>
      <c r="V10" s="11"/>
      <c r="W10" s="11"/>
      <c r="X10" s="3"/>
      <c r="Y10" s="2"/>
      <c r="Z10" s="2"/>
      <c r="AA10" s="2"/>
      <c r="AB10" s="2"/>
      <c r="AC10" s="2"/>
      <c r="AD10" s="2"/>
      <c r="AE10" s="2"/>
      <c r="AF10" s="2"/>
      <c r="AG10" s="2"/>
      <c r="AH10" s="2"/>
      <c r="AI10" s="2"/>
      <c r="AJ10" s="2"/>
      <c r="AK10" s="2"/>
      <c r="AL10" s="2"/>
    </row>
    <row r="11" spans="1:38" s="6" customFormat="1" ht="15.75" x14ac:dyDescent="0.25">
      <c r="A11" s="9"/>
      <c r="B11" s="3" t="s">
        <v>43</v>
      </c>
      <c r="C11" s="13"/>
      <c r="D11" s="13"/>
      <c r="E11" s="13"/>
      <c r="F11" s="13"/>
      <c r="G11" s="13"/>
      <c r="H11" s="13"/>
      <c r="I11" s="13"/>
      <c r="J11" s="13"/>
      <c r="K11" s="13"/>
      <c r="L11" s="13"/>
      <c r="M11" s="11"/>
      <c r="N11" s="11"/>
      <c r="O11" s="11"/>
      <c r="P11" s="11"/>
      <c r="Q11" s="11"/>
      <c r="R11" s="11"/>
      <c r="S11" s="11"/>
      <c r="T11" s="11"/>
      <c r="U11" s="11"/>
      <c r="V11" s="11"/>
      <c r="W11" s="11"/>
      <c r="X11" s="3"/>
      <c r="Y11" s="2"/>
      <c r="Z11" s="2"/>
      <c r="AA11" s="2"/>
      <c r="AB11" s="2"/>
      <c r="AC11" s="2"/>
      <c r="AD11" s="2"/>
      <c r="AE11" s="2"/>
      <c r="AF11" s="2"/>
      <c r="AG11" s="2"/>
      <c r="AH11" s="2"/>
      <c r="AI11" s="2"/>
      <c r="AJ11" s="2"/>
      <c r="AK11" s="2"/>
      <c r="AL11" s="2"/>
    </row>
    <row r="12" spans="1:38" s="6" customFormat="1" ht="15.75" x14ac:dyDescent="0.25">
      <c r="A12" s="9"/>
      <c r="B12" s="12" t="s">
        <v>44</v>
      </c>
      <c r="C12" s="11"/>
      <c r="D12" s="11"/>
      <c r="E12" s="11"/>
      <c r="F12" s="11"/>
      <c r="G12" s="11"/>
      <c r="H12" s="11"/>
      <c r="I12" s="11"/>
      <c r="J12" s="11"/>
      <c r="K12" s="11"/>
      <c r="L12" s="11"/>
      <c r="M12" s="11"/>
      <c r="N12" s="11"/>
      <c r="O12" s="11"/>
      <c r="P12" s="11"/>
      <c r="Q12" s="11"/>
      <c r="R12" s="11"/>
      <c r="S12" s="11"/>
      <c r="T12" s="11"/>
      <c r="U12" s="11"/>
      <c r="V12" s="11"/>
      <c r="W12" s="11"/>
      <c r="X12" s="3"/>
      <c r="Y12" s="2"/>
      <c r="Z12" s="2"/>
      <c r="AA12" s="2"/>
      <c r="AB12" s="2"/>
      <c r="AC12" s="2"/>
      <c r="AD12" s="2"/>
      <c r="AE12" s="2"/>
      <c r="AF12" s="2"/>
      <c r="AG12" s="2"/>
      <c r="AH12" s="2"/>
      <c r="AI12" s="2"/>
      <c r="AJ12" s="2"/>
      <c r="AK12" s="2"/>
      <c r="AL12" s="2"/>
    </row>
    <row r="13" spans="1:38" s="6" customFormat="1" ht="15.75" x14ac:dyDescent="0.25">
      <c r="A13" s="7"/>
      <c r="B13" s="3" t="s">
        <v>45</v>
      </c>
      <c r="C13" s="14"/>
      <c r="D13" s="14"/>
      <c r="E13" s="14"/>
      <c r="F13" s="14"/>
      <c r="G13" s="14"/>
      <c r="H13" s="14"/>
      <c r="I13" s="14"/>
      <c r="J13" s="14"/>
      <c r="K13" s="14"/>
      <c r="L13" s="14"/>
      <c r="M13" s="14"/>
      <c r="N13" s="14"/>
      <c r="O13" s="14"/>
      <c r="P13" s="14"/>
      <c r="Q13" s="14"/>
      <c r="R13" s="14"/>
      <c r="S13" s="14"/>
      <c r="T13" s="14"/>
      <c r="U13" s="14"/>
      <c r="V13" s="14"/>
      <c r="W13" s="14"/>
      <c r="X13" s="3"/>
      <c r="Y13" s="2"/>
      <c r="Z13" s="2"/>
      <c r="AA13" s="2"/>
      <c r="AB13" s="2"/>
      <c r="AC13" s="2"/>
      <c r="AD13" s="2"/>
      <c r="AE13" s="2"/>
      <c r="AF13" s="2"/>
      <c r="AG13" s="2"/>
      <c r="AH13" s="2"/>
      <c r="AI13" s="2"/>
      <c r="AJ13" s="2"/>
      <c r="AK13" s="2"/>
      <c r="AL13" s="2"/>
    </row>
    <row r="14" spans="1:38" s="6" customFormat="1" ht="15.75" x14ac:dyDescent="0.25">
      <c r="A14" s="7"/>
      <c r="B14" s="3" t="s">
        <v>46</v>
      </c>
      <c r="C14" s="13"/>
      <c r="D14" s="13"/>
      <c r="E14" s="13"/>
      <c r="F14" s="13"/>
      <c r="G14" s="13"/>
      <c r="H14" s="13"/>
      <c r="I14" s="13"/>
      <c r="J14" s="13"/>
      <c r="K14" s="13"/>
      <c r="L14" s="13"/>
      <c r="M14" s="13"/>
      <c r="N14" s="13"/>
      <c r="O14" s="13"/>
      <c r="P14" s="13"/>
      <c r="Q14" s="13"/>
      <c r="R14" s="13"/>
      <c r="S14" s="13"/>
      <c r="T14" s="13"/>
      <c r="U14" s="13"/>
      <c r="V14" s="13"/>
      <c r="W14" s="13"/>
      <c r="X14" s="3"/>
      <c r="Y14" s="2"/>
      <c r="Z14" s="2"/>
      <c r="AA14" s="2"/>
      <c r="AB14" s="2"/>
      <c r="AC14" s="2"/>
      <c r="AD14" s="2"/>
      <c r="AE14" s="2"/>
      <c r="AF14" s="2"/>
      <c r="AG14" s="2"/>
      <c r="AH14" s="2"/>
      <c r="AI14" s="2"/>
      <c r="AJ14" s="2"/>
      <c r="AK14" s="2"/>
      <c r="AL14" s="2"/>
    </row>
    <row r="15" spans="1:38" s="6" customFormat="1" ht="15.75" x14ac:dyDescent="0.25">
      <c r="A15" s="7"/>
      <c r="B15" s="267" t="s">
        <v>47</v>
      </c>
      <c r="C15" s="267"/>
      <c r="D15" s="267"/>
      <c r="E15" s="267"/>
      <c r="F15" s="267"/>
      <c r="G15" s="267"/>
      <c r="H15" s="267"/>
      <c r="I15" s="267"/>
      <c r="J15" s="267"/>
      <c r="K15" s="267"/>
      <c r="L15" s="267"/>
      <c r="M15" s="267"/>
      <c r="N15" s="267"/>
      <c r="O15" s="267"/>
      <c r="P15" s="267"/>
      <c r="Q15" s="267"/>
      <c r="R15" s="267"/>
      <c r="S15" s="267"/>
      <c r="T15" s="267"/>
      <c r="U15" s="267"/>
      <c r="V15" s="267"/>
      <c r="W15" s="267"/>
      <c r="X15" s="3"/>
      <c r="Y15" s="2"/>
      <c r="Z15" s="2"/>
      <c r="AA15" s="2"/>
      <c r="AB15" s="2"/>
      <c r="AC15" s="2"/>
      <c r="AD15" s="2"/>
      <c r="AE15" s="2"/>
      <c r="AF15" s="2"/>
      <c r="AG15" s="2"/>
      <c r="AH15" s="2"/>
      <c r="AI15" s="2"/>
      <c r="AJ15" s="2"/>
      <c r="AK15" s="2"/>
      <c r="AL15" s="2"/>
    </row>
    <row r="16" spans="1:38" s="6" customFormat="1" ht="15.75" x14ac:dyDescent="0.25">
      <c r="A16" s="7"/>
      <c r="B16" s="12" t="s">
        <v>48</v>
      </c>
      <c r="C16" s="11"/>
      <c r="D16" s="11"/>
      <c r="E16" s="11"/>
      <c r="F16" s="11"/>
      <c r="G16" s="11"/>
      <c r="H16" s="11"/>
      <c r="I16" s="11"/>
      <c r="J16" s="11"/>
      <c r="K16" s="11"/>
      <c r="L16" s="11"/>
      <c r="M16" s="11"/>
      <c r="N16" s="11"/>
      <c r="O16" s="11"/>
      <c r="P16" s="11"/>
      <c r="Q16" s="11"/>
      <c r="R16" s="11"/>
      <c r="S16" s="11"/>
      <c r="T16" s="11"/>
      <c r="U16" s="11"/>
      <c r="V16" s="11"/>
      <c r="W16" s="11"/>
      <c r="X16" s="3"/>
      <c r="Y16" s="2"/>
      <c r="Z16" s="2"/>
      <c r="AA16" s="2"/>
      <c r="AB16" s="2"/>
      <c r="AC16" s="2"/>
      <c r="AD16" s="2"/>
      <c r="AE16" s="2"/>
      <c r="AF16" s="2"/>
      <c r="AG16" s="2"/>
      <c r="AH16" s="2"/>
      <c r="AI16" s="2"/>
      <c r="AJ16" s="2"/>
      <c r="AK16" s="2"/>
      <c r="AL16" s="2"/>
    </row>
    <row r="17" spans="1:38" s="6" customFormat="1" ht="15.75" x14ac:dyDescent="0.25">
      <c r="A17" s="7"/>
      <c r="B17" s="12" t="s">
        <v>49</v>
      </c>
      <c r="C17" s="11"/>
      <c r="D17" s="11"/>
      <c r="E17" s="11"/>
      <c r="F17" s="11"/>
      <c r="G17" s="11"/>
      <c r="H17" s="11"/>
      <c r="I17" s="11"/>
      <c r="J17" s="11"/>
      <c r="K17" s="11"/>
      <c r="L17" s="11"/>
      <c r="M17" s="11"/>
      <c r="N17" s="11"/>
      <c r="O17" s="11"/>
      <c r="P17" s="11"/>
      <c r="Q17" s="11"/>
      <c r="R17" s="11"/>
      <c r="S17" s="11"/>
      <c r="T17" s="11"/>
      <c r="U17" s="11"/>
      <c r="V17" s="11"/>
      <c r="W17" s="11"/>
      <c r="X17" s="3"/>
      <c r="Y17" s="2"/>
      <c r="Z17" s="2"/>
      <c r="AA17" s="2"/>
      <c r="AB17" s="2"/>
      <c r="AC17" s="2"/>
      <c r="AD17" s="2"/>
      <c r="AE17" s="2"/>
      <c r="AF17" s="2"/>
      <c r="AG17" s="2"/>
      <c r="AH17" s="2"/>
      <c r="AI17" s="2"/>
      <c r="AJ17" s="2"/>
      <c r="AK17" s="2"/>
      <c r="AL17" s="2"/>
    </row>
    <row r="18" spans="1:38" s="6" customFormat="1" ht="15.75" x14ac:dyDescent="0.25">
      <c r="A18" s="7"/>
      <c r="B18" s="268" t="s">
        <v>50</v>
      </c>
      <c r="C18" s="268"/>
      <c r="D18" s="268"/>
      <c r="E18" s="268"/>
      <c r="F18" s="268"/>
      <c r="G18" s="268"/>
      <c r="H18" s="268"/>
      <c r="I18" s="268"/>
      <c r="J18" s="268"/>
      <c r="K18" s="268"/>
      <c r="L18" s="268"/>
      <c r="M18" s="268"/>
      <c r="N18" s="268"/>
      <c r="O18" s="268"/>
      <c r="P18" s="268"/>
      <c r="Q18" s="268"/>
      <c r="R18" s="268"/>
      <c r="S18" s="268"/>
      <c r="T18" s="268"/>
      <c r="U18" s="268"/>
      <c r="V18" s="268"/>
      <c r="W18" s="268"/>
      <c r="X18" s="3"/>
      <c r="Y18" s="2"/>
      <c r="Z18" s="2"/>
      <c r="AA18" s="2"/>
      <c r="AB18" s="2"/>
      <c r="AC18" s="2"/>
      <c r="AD18" s="2"/>
      <c r="AE18" s="2"/>
      <c r="AF18" s="2"/>
      <c r="AG18" s="2"/>
      <c r="AH18" s="2"/>
      <c r="AI18" s="2"/>
      <c r="AJ18" s="2"/>
      <c r="AK18" s="2"/>
      <c r="AL18" s="2"/>
    </row>
    <row r="19" spans="1:38" s="6" customFormat="1" ht="15.75" x14ac:dyDescent="0.25">
      <c r="A19" s="7"/>
      <c r="B19" s="15" t="s">
        <v>51</v>
      </c>
      <c r="C19" s="15"/>
      <c r="D19" s="15"/>
      <c r="E19" s="15"/>
      <c r="F19" s="15"/>
      <c r="G19" s="15"/>
      <c r="H19" s="15"/>
      <c r="I19" s="15"/>
      <c r="J19" s="15"/>
      <c r="K19" s="15"/>
      <c r="L19" s="13"/>
      <c r="M19" s="13"/>
      <c r="N19" s="13"/>
      <c r="O19" s="13"/>
      <c r="P19" s="13"/>
      <c r="Q19" s="13"/>
      <c r="R19" s="13"/>
      <c r="S19" s="13"/>
      <c r="T19" s="13"/>
      <c r="U19" s="13"/>
      <c r="V19" s="13"/>
      <c r="W19" s="13"/>
      <c r="X19" s="13"/>
      <c r="Y19" s="2"/>
      <c r="Z19" s="2"/>
      <c r="AA19" s="2"/>
      <c r="AB19" s="2"/>
      <c r="AC19" s="2"/>
      <c r="AD19" s="2"/>
      <c r="AE19" s="2"/>
      <c r="AF19" s="2"/>
      <c r="AG19" s="2"/>
      <c r="AH19" s="2"/>
      <c r="AI19" s="2"/>
      <c r="AJ19" s="2"/>
      <c r="AK19" s="2"/>
      <c r="AL19" s="2"/>
    </row>
    <row r="20" spans="1:38" s="6" customFormat="1" ht="15.75" x14ac:dyDescent="0.25">
      <c r="A20" s="9">
        <v>2</v>
      </c>
      <c r="B20" s="3" t="s">
        <v>52</v>
      </c>
      <c r="C20" s="3"/>
      <c r="D20" s="3"/>
      <c r="E20" s="3"/>
      <c r="F20" s="3"/>
      <c r="G20" s="3"/>
      <c r="H20" s="3"/>
      <c r="I20" s="3"/>
      <c r="J20" s="3"/>
      <c r="K20" s="3"/>
      <c r="L20" s="3"/>
      <c r="M20" s="3"/>
      <c r="N20" s="3"/>
      <c r="O20" s="3"/>
      <c r="P20" s="3"/>
      <c r="Q20" s="3"/>
      <c r="R20" s="3"/>
      <c r="S20" s="3"/>
      <c r="T20" s="3"/>
      <c r="U20" s="3"/>
      <c r="V20" s="3"/>
      <c r="W20" s="3"/>
      <c r="X20" s="3"/>
      <c r="Y20" s="2"/>
      <c r="Z20" s="2"/>
      <c r="AA20" s="2"/>
      <c r="AB20" s="2"/>
      <c r="AC20" s="2"/>
      <c r="AD20" s="2"/>
      <c r="AE20" s="2"/>
      <c r="AF20" s="2"/>
      <c r="AG20" s="2"/>
      <c r="AH20" s="2"/>
      <c r="AI20" s="2"/>
      <c r="AJ20" s="2"/>
      <c r="AK20" s="2"/>
      <c r="AL20" s="2"/>
    </row>
    <row r="21" spans="1:38" s="6" customFormat="1" ht="15.75" x14ac:dyDescent="0.25">
      <c r="A21" s="9">
        <v>3</v>
      </c>
      <c r="B21" s="3" t="s">
        <v>53</v>
      </c>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2"/>
      <c r="AE21" s="2"/>
      <c r="AF21" s="2"/>
      <c r="AG21" s="2"/>
      <c r="AH21" s="2"/>
      <c r="AI21" s="2"/>
      <c r="AJ21" s="2"/>
      <c r="AK21" s="2"/>
      <c r="AL21" s="2"/>
    </row>
    <row r="22" spans="1:38" s="6" customFormat="1" ht="15.75" x14ac:dyDescent="0.25">
      <c r="A22" s="9">
        <v>4</v>
      </c>
      <c r="B22" s="3" t="s">
        <v>54</v>
      </c>
      <c r="C22" s="3"/>
      <c r="D22" s="3"/>
      <c r="E22" s="3"/>
      <c r="F22" s="3"/>
      <c r="G22" s="3"/>
      <c r="H22" s="3"/>
      <c r="I22" s="3"/>
      <c r="J22" s="3"/>
      <c r="K22" s="3"/>
      <c r="L22" s="3"/>
      <c r="M22" s="3"/>
      <c r="N22" s="3"/>
      <c r="O22" s="3"/>
      <c r="P22" s="3"/>
      <c r="Q22" s="3"/>
      <c r="R22" s="3"/>
      <c r="S22" s="3"/>
      <c r="T22" s="3"/>
      <c r="U22" s="3"/>
      <c r="V22" s="3"/>
      <c r="W22" s="3"/>
      <c r="X22" s="3"/>
      <c r="Y22" s="2"/>
      <c r="Z22" s="2"/>
      <c r="AA22" s="2"/>
      <c r="AB22" s="2"/>
      <c r="AC22" s="2"/>
      <c r="AD22" s="2"/>
      <c r="AE22" s="2"/>
      <c r="AF22" s="2"/>
      <c r="AG22" s="2"/>
      <c r="AH22" s="2"/>
      <c r="AI22" s="2"/>
      <c r="AJ22" s="2"/>
      <c r="AK22" s="2"/>
      <c r="AL22" s="2"/>
    </row>
    <row r="23" spans="1:38" s="6" customFormat="1" ht="15.75" x14ac:dyDescent="0.25">
      <c r="A23" s="9">
        <v>5</v>
      </c>
      <c r="B23" s="267" t="s">
        <v>55</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
      <c r="AF23" s="2"/>
      <c r="AG23" s="2"/>
      <c r="AH23" s="2"/>
      <c r="AI23" s="2"/>
      <c r="AJ23" s="2"/>
      <c r="AK23" s="2"/>
      <c r="AL23" s="2"/>
    </row>
    <row r="24" spans="1:38" s="6" customFormat="1" ht="15.75" x14ac:dyDescent="0.25">
      <c r="A24" s="9">
        <v>6</v>
      </c>
      <c r="B24" s="12" t="s">
        <v>56</v>
      </c>
      <c r="C24" s="11"/>
      <c r="D24" s="11"/>
      <c r="E24" s="11"/>
      <c r="F24" s="11"/>
      <c r="G24" s="11"/>
      <c r="H24" s="11"/>
      <c r="I24" s="11"/>
      <c r="J24" s="11"/>
      <c r="K24" s="11"/>
      <c r="L24" s="11"/>
      <c r="M24" s="11"/>
      <c r="N24" s="11"/>
      <c r="O24" s="11"/>
      <c r="P24" s="11"/>
      <c r="Q24" s="11"/>
      <c r="R24" s="11"/>
      <c r="S24" s="11"/>
      <c r="T24" s="11"/>
      <c r="U24" s="11"/>
      <c r="V24" s="11"/>
      <c r="W24" s="11"/>
      <c r="X24" s="11"/>
      <c r="Y24" s="2"/>
      <c r="Z24" s="2"/>
      <c r="AA24" s="2"/>
      <c r="AB24" s="2"/>
      <c r="AC24" s="2"/>
      <c r="AD24" s="2"/>
      <c r="AE24" s="2"/>
      <c r="AF24" s="2"/>
      <c r="AG24" s="2"/>
      <c r="AH24" s="2"/>
      <c r="AI24" s="2"/>
      <c r="AJ24" s="2"/>
      <c r="AK24" s="2"/>
      <c r="AL24" s="2"/>
    </row>
    <row r="25" spans="1:38" s="6" customFormat="1" ht="15.75" x14ac:dyDescent="0.25">
      <c r="A25" s="9">
        <v>7</v>
      </c>
      <c r="B25" s="3" t="s">
        <v>57</v>
      </c>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2"/>
      <c r="AE25" s="2"/>
      <c r="AF25" s="2"/>
      <c r="AG25" s="2"/>
      <c r="AH25" s="2"/>
      <c r="AI25" s="2"/>
      <c r="AJ25" s="2"/>
      <c r="AK25" s="2"/>
      <c r="AL25" s="2"/>
    </row>
    <row r="26" spans="1:38" s="6" customFormat="1" ht="15.75" x14ac:dyDescent="0.25">
      <c r="A26" s="16">
        <v>8</v>
      </c>
      <c r="B26" s="3" t="s">
        <v>58</v>
      </c>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2"/>
      <c r="AE26" s="2"/>
      <c r="AF26" s="2"/>
      <c r="AG26" s="2"/>
      <c r="AH26" s="2"/>
      <c r="AI26" s="2"/>
      <c r="AJ26" s="2"/>
      <c r="AK26" s="2"/>
      <c r="AL26" s="2"/>
    </row>
    <row r="27" spans="1:38" s="6" customFormat="1" ht="15.75" x14ac:dyDescent="0.25">
      <c r="A27" s="9">
        <v>9</v>
      </c>
      <c r="B27" s="3" t="s">
        <v>59</v>
      </c>
      <c r="C27" s="3"/>
      <c r="D27" s="3"/>
      <c r="E27" s="3"/>
      <c r="F27" s="3"/>
      <c r="G27" s="3"/>
      <c r="H27" s="3"/>
      <c r="I27" s="3"/>
      <c r="J27" s="3"/>
      <c r="K27" s="3"/>
      <c r="L27" s="3"/>
      <c r="M27" s="3"/>
      <c r="N27" s="3"/>
      <c r="O27" s="3"/>
      <c r="P27" s="3"/>
      <c r="Q27" s="3"/>
      <c r="R27" s="3"/>
      <c r="S27" s="3"/>
      <c r="T27" s="3"/>
      <c r="U27" s="3"/>
      <c r="V27" s="3"/>
      <c r="W27" s="3"/>
      <c r="X27" s="3"/>
      <c r="Y27" s="2"/>
      <c r="Z27" s="2"/>
      <c r="AA27" s="2"/>
      <c r="AB27" s="2"/>
      <c r="AC27" s="2"/>
      <c r="AD27" s="2"/>
      <c r="AE27" s="2"/>
      <c r="AF27" s="2"/>
      <c r="AG27" s="2"/>
      <c r="AH27" s="2"/>
      <c r="AI27" s="2"/>
      <c r="AJ27" s="2"/>
      <c r="AK27" s="2"/>
      <c r="AL27" s="2"/>
    </row>
    <row r="28" spans="1:38" s="6" customFormat="1" ht="15.75" x14ac:dyDescent="0.25">
      <c r="A28" s="9">
        <v>10</v>
      </c>
      <c r="B28" s="3" t="s">
        <v>60</v>
      </c>
      <c r="C28" s="3"/>
      <c r="D28" s="3"/>
      <c r="E28" s="3"/>
      <c r="F28" s="3"/>
      <c r="G28" s="3"/>
      <c r="H28" s="3"/>
      <c r="I28" s="3"/>
      <c r="J28" s="3"/>
      <c r="K28" s="3"/>
      <c r="L28" s="3"/>
      <c r="M28" s="3"/>
      <c r="N28" s="3"/>
      <c r="O28" s="3"/>
      <c r="P28" s="3"/>
      <c r="Q28" s="3"/>
      <c r="R28" s="3"/>
      <c r="S28" s="3"/>
      <c r="T28" s="3"/>
      <c r="U28" s="3"/>
      <c r="V28" s="3"/>
      <c r="W28" s="3"/>
      <c r="X28" s="3"/>
      <c r="Y28" s="2"/>
      <c r="Z28" s="2"/>
      <c r="AA28" s="2"/>
      <c r="AB28" s="2"/>
      <c r="AC28" s="2"/>
      <c r="AD28" s="2"/>
      <c r="AE28" s="2"/>
      <c r="AF28" s="2"/>
      <c r="AG28" s="2"/>
      <c r="AH28" s="2"/>
      <c r="AI28" s="2"/>
      <c r="AJ28" s="2"/>
      <c r="AK28" s="2"/>
      <c r="AL28" s="2"/>
    </row>
    <row r="29" spans="1:38" s="19" customFormat="1" ht="15.75" x14ac:dyDescent="0.25">
      <c r="A29" s="17">
        <v>11</v>
      </c>
      <c r="B29" s="266" t="s">
        <v>61</v>
      </c>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18"/>
      <c r="AF29" s="18"/>
      <c r="AG29" s="18"/>
      <c r="AH29" s="18"/>
      <c r="AI29" s="18"/>
      <c r="AJ29" s="18"/>
      <c r="AK29" s="18"/>
      <c r="AL29" s="18"/>
    </row>
    <row r="30" spans="1:38" s="6" customFormat="1" ht="15.75" x14ac:dyDescent="0.25">
      <c r="A30" s="9">
        <v>12</v>
      </c>
      <c r="B30" s="267" t="s">
        <v>62</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
      <c r="AF30" s="2"/>
      <c r="AG30" s="2"/>
      <c r="AH30" s="2"/>
      <c r="AI30" s="2"/>
      <c r="AJ30" s="2"/>
      <c r="AK30" s="2"/>
      <c r="AL30" s="2"/>
    </row>
    <row r="31" spans="1:38" s="6" customFormat="1" ht="15.75" x14ac:dyDescent="0.25">
      <c r="A31" s="9">
        <v>13</v>
      </c>
      <c r="B31" s="267" t="s">
        <v>63</v>
      </c>
      <c r="C31" s="267"/>
      <c r="D31" s="267"/>
      <c r="E31" s="267"/>
      <c r="F31" s="267"/>
      <c r="G31" s="267"/>
      <c r="H31" s="267"/>
      <c r="I31" s="267"/>
      <c r="J31" s="267"/>
      <c r="K31" s="267"/>
      <c r="L31" s="267"/>
      <c r="M31" s="267"/>
      <c r="N31" s="267"/>
      <c r="O31" s="267"/>
      <c r="P31" s="267"/>
      <c r="Q31" s="3"/>
      <c r="R31" s="3"/>
      <c r="S31" s="3"/>
      <c r="T31" s="3"/>
      <c r="U31" s="3"/>
      <c r="V31" s="3"/>
      <c r="W31" s="3"/>
      <c r="X31" s="3"/>
      <c r="Y31" s="2"/>
      <c r="Z31" s="2"/>
      <c r="AA31" s="2"/>
      <c r="AB31" s="2"/>
      <c r="AC31" s="2"/>
      <c r="AD31" s="2"/>
      <c r="AE31" s="2"/>
      <c r="AF31" s="2"/>
      <c r="AG31" s="2"/>
      <c r="AH31" s="2"/>
      <c r="AI31" s="2"/>
      <c r="AJ31" s="2"/>
      <c r="AK31" s="2"/>
      <c r="AL31" s="2"/>
    </row>
    <row r="32" spans="1:38" s="19" customFormat="1" ht="15.75" x14ac:dyDescent="0.25">
      <c r="A32" s="20">
        <v>14</v>
      </c>
      <c r="B32" s="270" t="s">
        <v>64</v>
      </c>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18"/>
      <c r="AF32" s="18"/>
      <c r="AG32" s="18"/>
      <c r="AH32" s="18"/>
      <c r="AI32" s="18"/>
      <c r="AJ32" s="18"/>
      <c r="AK32" s="18"/>
      <c r="AL32" s="18"/>
    </row>
    <row r="33" spans="1:39" s="6" customFormat="1" ht="15.75" x14ac:dyDescent="0.25">
      <c r="A33" s="9">
        <v>15</v>
      </c>
      <c r="B33" s="267" t="s">
        <v>65</v>
      </c>
      <c r="C33" s="267"/>
      <c r="D33" s="267"/>
      <c r="E33" s="267"/>
      <c r="F33" s="267"/>
      <c r="G33" s="267"/>
      <c r="H33" s="267"/>
      <c r="I33" s="267"/>
      <c r="J33" s="267"/>
      <c r="K33" s="267"/>
      <c r="L33" s="267"/>
      <c r="M33" s="267"/>
      <c r="N33" s="267"/>
      <c r="O33" s="267"/>
      <c r="P33" s="267"/>
      <c r="Q33" s="267"/>
      <c r="R33" s="267"/>
      <c r="S33" s="267"/>
      <c r="T33" s="267"/>
      <c r="U33" s="267"/>
      <c r="V33" s="267"/>
      <c r="W33" s="267"/>
      <c r="X33" s="267"/>
      <c r="Y33" s="2"/>
      <c r="Z33" s="2"/>
      <c r="AA33" s="2"/>
      <c r="AB33" s="2"/>
      <c r="AC33" s="2"/>
      <c r="AD33" s="2"/>
      <c r="AE33" s="2"/>
      <c r="AF33" s="2"/>
      <c r="AG33" s="2"/>
      <c r="AH33" s="2"/>
      <c r="AI33" s="2"/>
      <c r="AJ33" s="2"/>
      <c r="AK33" s="2"/>
      <c r="AL33" s="2"/>
    </row>
    <row r="34" spans="1:39" s="6" customFormat="1" ht="15.75" x14ac:dyDescent="0.25">
      <c r="A34" s="9">
        <v>16</v>
      </c>
      <c r="B34" s="3" t="s">
        <v>66</v>
      </c>
      <c r="C34" s="3"/>
      <c r="D34" s="3"/>
      <c r="E34" s="3"/>
      <c r="F34" s="3"/>
      <c r="G34" s="3"/>
      <c r="H34" s="3"/>
      <c r="I34" s="3"/>
      <c r="J34" s="3"/>
      <c r="K34" s="3"/>
      <c r="L34" s="3"/>
      <c r="M34" s="3"/>
      <c r="N34" s="3"/>
      <c r="O34" s="3"/>
      <c r="P34" s="3"/>
      <c r="Q34" s="3"/>
      <c r="R34" s="3"/>
      <c r="S34" s="3"/>
      <c r="T34" s="3"/>
      <c r="U34" s="3"/>
      <c r="V34" s="3"/>
      <c r="W34" s="3"/>
      <c r="X34" s="3"/>
      <c r="Y34" s="2"/>
      <c r="Z34" s="2"/>
      <c r="AA34" s="2"/>
      <c r="AB34" s="2"/>
      <c r="AC34" s="2"/>
      <c r="AD34" s="2"/>
      <c r="AE34" s="2"/>
      <c r="AF34" s="2"/>
      <c r="AG34" s="2"/>
      <c r="AH34" s="2"/>
      <c r="AI34" s="2"/>
      <c r="AJ34" s="2"/>
      <c r="AK34" s="2"/>
      <c r="AL34" s="2"/>
    </row>
    <row r="35" spans="1:39" s="6" customFormat="1" ht="15.75" x14ac:dyDescent="0.25">
      <c r="A35" s="9">
        <v>17</v>
      </c>
      <c r="B35" s="3" t="s">
        <v>67</v>
      </c>
      <c r="C35" s="3"/>
      <c r="D35" s="3"/>
      <c r="E35" s="3"/>
      <c r="F35" s="3"/>
      <c r="G35" s="3"/>
      <c r="H35" s="3"/>
      <c r="I35" s="3"/>
      <c r="J35" s="3"/>
      <c r="K35" s="3"/>
      <c r="L35" s="3"/>
      <c r="M35" s="3"/>
      <c r="N35" s="3"/>
      <c r="O35" s="3"/>
      <c r="P35" s="3"/>
      <c r="Q35" s="3"/>
      <c r="R35" s="3"/>
      <c r="S35" s="3"/>
      <c r="T35" s="3"/>
      <c r="U35" s="3"/>
      <c r="V35" s="3"/>
      <c r="W35" s="3"/>
      <c r="X35" s="3"/>
      <c r="Y35" s="2"/>
      <c r="Z35" s="2"/>
      <c r="AA35" s="2"/>
      <c r="AB35" s="2"/>
      <c r="AC35" s="2"/>
      <c r="AD35" s="2"/>
      <c r="AE35" s="2"/>
      <c r="AF35" s="2"/>
      <c r="AG35" s="2"/>
      <c r="AH35" s="2"/>
      <c r="AI35" s="2"/>
      <c r="AJ35" s="2"/>
      <c r="AK35" s="2"/>
      <c r="AL35" s="2"/>
    </row>
    <row r="36" spans="1:39" s="6" customFormat="1" ht="15.75" x14ac:dyDescent="0.25">
      <c r="A36" s="9">
        <v>18</v>
      </c>
      <c r="B36" s="3" t="s">
        <v>68</v>
      </c>
      <c r="C36" s="3"/>
      <c r="D36" s="3"/>
      <c r="E36" s="3"/>
      <c r="F36" s="3"/>
      <c r="G36" s="3"/>
      <c r="H36" s="3"/>
      <c r="I36" s="3"/>
      <c r="J36" s="3"/>
      <c r="K36" s="3"/>
      <c r="L36" s="3"/>
      <c r="M36" s="3"/>
      <c r="N36" s="3"/>
      <c r="O36" s="3"/>
      <c r="P36" s="3"/>
      <c r="Q36" s="3"/>
      <c r="R36" s="3"/>
      <c r="S36" s="3"/>
      <c r="T36" s="3"/>
      <c r="U36" s="3"/>
      <c r="V36" s="3"/>
      <c r="W36" s="3"/>
      <c r="X36" s="3"/>
      <c r="Y36" s="2"/>
      <c r="Z36" s="2"/>
      <c r="AA36" s="2"/>
      <c r="AB36" s="2"/>
      <c r="AC36" s="2"/>
      <c r="AD36" s="2"/>
      <c r="AE36" s="2"/>
      <c r="AF36" s="2"/>
      <c r="AG36" s="2"/>
      <c r="AH36" s="2"/>
      <c r="AI36" s="2"/>
      <c r="AJ36" s="2"/>
      <c r="AK36" s="2"/>
      <c r="AL36" s="2"/>
    </row>
    <row r="37" spans="1:39" s="6" customFormat="1" ht="15.75" x14ac:dyDescent="0.25">
      <c r="A37" s="9">
        <v>19</v>
      </c>
      <c r="B37" s="3" t="s">
        <v>69</v>
      </c>
      <c r="C37" s="3"/>
      <c r="D37" s="3"/>
      <c r="E37" s="3"/>
      <c r="F37" s="3"/>
      <c r="G37" s="3"/>
      <c r="H37" s="3"/>
      <c r="I37" s="3"/>
      <c r="J37" s="3"/>
      <c r="K37" s="3"/>
      <c r="L37" s="3"/>
      <c r="M37" s="3"/>
      <c r="N37" s="3"/>
      <c r="O37" s="3"/>
      <c r="P37" s="3"/>
      <c r="Q37" s="3"/>
      <c r="R37" s="3"/>
      <c r="S37" s="3"/>
      <c r="T37" s="3"/>
      <c r="U37" s="3"/>
      <c r="V37" s="3"/>
      <c r="W37" s="3"/>
      <c r="X37" s="3"/>
      <c r="Y37" s="2"/>
      <c r="Z37" s="2"/>
      <c r="AA37" s="2"/>
      <c r="AB37" s="2"/>
      <c r="AC37" s="2"/>
      <c r="AD37" s="2"/>
      <c r="AE37" s="2"/>
      <c r="AF37" s="2"/>
      <c r="AG37" s="2"/>
      <c r="AH37" s="2"/>
      <c r="AI37" s="2"/>
      <c r="AJ37" s="2"/>
      <c r="AK37" s="2"/>
      <c r="AL37" s="2"/>
    </row>
    <row r="38" spans="1:39" s="6" customFormat="1" ht="15.75" x14ac:dyDescent="0.25">
      <c r="A38" s="9" t="s">
        <v>70</v>
      </c>
      <c r="B38" s="3" t="s">
        <v>71</v>
      </c>
      <c r="C38" s="3"/>
      <c r="D38" s="3"/>
      <c r="E38" s="3"/>
      <c r="F38" s="3"/>
      <c r="G38" s="3"/>
      <c r="H38" s="3"/>
      <c r="I38" s="3"/>
      <c r="J38" s="3"/>
      <c r="K38" s="3"/>
      <c r="L38" s="3"/>
      <c r="M38" s="11"/>
      <c r="N38" s="11"/>
      <c r="O38" s="11"/>
      <c r="P38" s="11"/>
      <c r="Q38" s="3"/>
      <c r="R38" s="3"/>
      <c r="S38" s="3"/>
      <c r="T38" s="3"/>
      <c r="U38" s="3"/>
      <c r="V38" s="3"/>
      <c r="W38" s="3"/>
      <c r="X38" s="3"/>
      <c r="Y38" s="2"/>
      <c r="Z38" s="2"/>
      <c r="AA38" s="2"/>
      <c r="AB38" s="2"/>
      <c r="AC38" s="2"/>
      <c r="AD38" s="2"/>
      <c r="AE38" s="2"/>
      <c r="AF38" s="2"/>
      <c r="AG38" s="2"/>
      <c r="AH38" s="2"/>
      <c r="AI38" s="2"/>
      <c r="AJ38" s="2"/>
      <c r="AK38" s="2"/>
      <c r="AL38" s="2"/>
    </row>
    <row r="39" spans="1:39" s="6" customFormat="1" ht="29.25" customHeight="1" x14ac:dyDescent="0.25">
      <c r="A39" s="9">
        <v>22</v>
      </c>
      <c r="B39" s="267" t="s">
        <v>72</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
      <c r="AF39" s="2"/>
      <c r="AG39" s="2"/>
      <c r="AH39" s="2"/>
      <c r="AI39" s="2"/>
      <c r="AJ39" s="2"/>
      <c r="AK39" s="2"/>
      <c r="AL39" s="2"/>
    </row>
    <row r="40" spans="1:39" s="6" customFormat="1" ht="46.5" customHeight="1" x14ac:dyDescent="0.25">
      <c r="A40" s="9">
        <v>23</v>
      </c>
      <c r="B40" s="267" t="s">
        <v>73</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
      <c r="AF40" s="2"/>
      <c r="AG40" s="2"/>
      <c r="AH40" s="2"/>
      <c r="AI40" s="2"/>
      <c r="AJ40" s="2"/>
      <c r="AK40" s="2"/>
      <c r="AL40" s="2"/>
    </row>
    <row r="41" spans="1:39" s="6" customFormat="1" ht="15.75" x14ac:dyDescent="0.25">
      <c r="A41" s="9">
        <v>24</v>
      </c>
      <c r="B41" s="3" t="s">
        <v>74</v>
      </c>
      <c r="C41" s="3"/>
      <c r="D41" s="3"/>
      <c r="E41" s="3"/>
      <c r="F41" s="3"/>
      <c r="G41" s="3"/>
      <c r="H41" s="3"/>
      <c r="I41" s="3"/>
      <c r="J41" s="3"/>
      <c r="K41" s="3"/>
      <c r="L41" s="3"/>
      <c r="M41" s="3"/>
      <c r="N41" s="3"/>
      <c r="O41" s="3"/>
      <c r="P41" s="3"/>
      <c r="Q41" s="3"/>
      <c r="R41" s="3"/>
      <c r="S41" s="3"/>
      <c r="T41" s="3"/>
      <c r="U41" s="3"/>
      <c r="V41" s="3"/>
      <c r="W41" s="3"/>
      <c r="X41" s="3"/>
      <c r="Y41" s="2"/>
      <c r="Z41" s="2"/>
      <c r="AA41" s="2"/>
      <c r="AB41" s="2"/>
      <c r="AC41" s="2"/>
      <c r="AD41" s="2"/>
      <c r="AE41" s="2"/>
      <c r="AF41" s="2"/>
      <c r="AG41" s="2"/>
      <c r="AH41" s="2"/>
      <c r="AI41" s="2"/>
      <c r="AJ41" s="2"/>
      <c r="AK41" s="2"/>
      <c r="AL41" s="2"/>
    </row>
    <row r="42" spans="1:39" s="6" customFormat="1" ht="15.75" x14ac:dyDescent="0.25">
      <c r="A42" s="9"/>
      <c r="B42" s="3" t="s">
        <v>75</v>
      </c>
      <c r="C42" s="3"/>
      <c r="D42" s="3"/>
      <c r="E42" s="3"/>
      <c r="F42" s="3"/>
      <c r="G42" s="3"/>
      <c r="H42" s="3"/>
      <c r="I42" s="3"/>
      <c r="J42" s="3"/>
      <c r="K42" s="3"/>
      <c r="L42" s="3"/>
      <c r="M42" s="3"/>
      <c r="N42" s="3"/>
      <c r="O42" s="3"/>
      <c r="P42" s="3"/>
      <c r="Q42" s="3"/>
      <c r="R42" s="3"/>
      <c r="S42" s="3"/>
      <c r="T42" s="3"/>
      <c r="U42" s="3"/>
      <c r="V42" s="3"/>
      <c r="W42" s="3"/>
      <c r="X42" s="3"/>
      <c r="Y42" s="2"/>
      <c r="Z42" s="2"/>
      <c r="AA42" s="21"/>
      <c r="AB42" s="2"/>
      <c r="AC42" s="2"/>
      <c r="AD42" s="2"/>
      <c r="AE42" s="2"/>
      <c r="AF42" s="2"/>
      <c r="AG42" s="2"/>
      <c r="AH42" s="2"/>
      <c r="AI42" s="2"/>
      <c r="AJ42" s="2"/>
      <c r="AK42" s="2"/>
      <c r="AL42" s="2"/>
    </row>
    <row r="43" spans="1:39" s="6" customFormat="1" ht="15.75" x14ac:dyDescent="0.25">
      <c r="A43" s="7"/>
      <c r="B43" s="269" t="s">
        <v>76</v>
      </c>
      <c r="C43" s="269"/>
      <c r="D43" s="269"/>
      <c r="E43" s="269"/>
      <c r="F43" s="269"/>
      <c r="G43" s="269"/>
      <c r="H43" s="269"/>
      <c r="I43" s="269"/>
      <c r="J43" s="269"/>
      <c r="K43" s="269"/>
      <c r="L43" s="269"/>
      <c r="M43" s="269"/>
      <c r="N43" s="269"/>
      <c r="O43" s="269"/>
      <c r="P43" s="269"/>
      <c r="Q43" s="269"/>
      <c r="R43" s="269"/>
      <c r="S43" s="269"/>
      <c r="T43" s="269"/>
      <c r="U43" s="269"/>
      <c r="V43" s="269"/>
      <c r="W43" s="269"/>
      <c r="X43" s="269"/>
      <c r="Y43" s="2"/>
      <c r="Z43" s="2"/>
      <c r="AA43" s="2"/>
      <c r="AB43" s="2"/>
      <c r="AC43" s="2"/>
      <c r="AD43" s="2"/>
      <c r="AE43" s="2"/>
      <c r="AF43" s="2"/>
      <c r="AG43" s="2"/>
      <c r="AH43" s="2"/>
      <c r="AI43" s="2"/>
      <c r="AJ43" s="2"/>
      <c r="AK43" s="2"/>
      <c r="AL43" s="2"/>
    </row>
    <row r="44" spans="1:39" s="6" customFormat="1" ht="15.75" x14ac:dyDescent="0.25">
      <c r="A44" s="2"/>
      <c r="B44" s="7"/>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
      <c r="AA44" s="2"/>
      <c r="AB44" s="2"/>
      <c r="AC44" s="2"/>
      <c r="AD44" s="2"/>
      <c r="AE44" s="2"/>
      <c r="AF44" s="2"/>
      <c r="AG44" s="2"/>
      <c r="AH44" s="2"/>
      <c r="AI44" s="2"/>
      <c r="AJ44" s="2"/>
      <c r="AK44" s="2"/>
      <c r="AL44" s="2"/>
      <c r="AM44" s="2"/>
    </row>
    <row r="45" spans="1:39" s="1" customFormat="1" ht="12.75" x14ac:dyDescent="0.25">
      <c r="B45" s="22"/>
      <c r="C45" s="22"/>
      <c r="D45" s="22"/>
      <c r="E45" s="22"/>
      <c r="F45" s="22"/>
      <c r="G45" s="22"/>
      <c r="H45" s="22"/>
      <c r="I45" s="22"/>
      <c r="J45" s="22"/>
      <c r="K45" s="22"/>
      <c r="L45" s="22"/>
      <c r="M45" s="22"/>
      <c r="N45" s="22"/>
      <c r="O45" s="22"/>
      <c r="P45" s="22"/>
      <c r="Q45" s="22"/>
      <c r="R45" s="22"/>
      <c r="S45" s="22"/>
      <c r="T45" s="22"/>
      <c r="U45" s="22"/>
      <c r="V45" s="22"/>
      <c r="W45" s="22"/>
      <c r="X45" s="22"/>
      <c r="Y45" s="23"/>
      <c r="Z45" s="24"/>
      <c r="AA45" s="24"/>
      <c r="AB45" s="22"/>
      <c r="AC45" s="22"/>
      <c r="AD45" s="22"/>
    </row>
    <row r="46" spans="1:39" s="1" customFormat="1" ht="12.75" x14ac:dyDescent="0.25">
      <c r="B46" s="22"/>
      <c r="C46" s="22"/>
      <c r="D46" s="22"/>
      <c r="E46" s="22"/>
      <c r="F46" s="22"/>
      <c r="G46" s="22"/>
      <c r="H46" s="22"/>
      <c r="I46" s="22"/>
      <c r="J46" s="22"/>
      <c r="K46" s="22"/>
      <c r="L46" s="22"/>
      <c r="M46" s="22"/>
      <c r="N46" s="22"/>
      <c r="O46" s="22"/>
      <c r="P46" s="22"/>
      <c r="Q46" s="22"/>
      <c r="R46" s="22"/>
      <c r="S46" s="22"/>
      <c r="T46" s="22"/>
      <c r="U46" s="22"/>
      <c r="V46" s="22"/>
      <c r="W46" s="22"/>
      <c r="X46" s="22"/>
      <c r="Y46" s="23"/>
      <c r="Z46" s="24"/>
      <c r="AA46" s="24"/>
      <c r="AB46" s="22"/>
      <c r="AC46" s="22"/>
      <c r="AD46" s="22"/>
    </row>
    <row r="47" spans="1:39" s="1" customFormat="1" ht="12.75" x14ac:dyDescent="0.25">
      <c r="B47" s="22"/>
      <c r="C47" s="22"/>
      <c r="D47" s="22"/>
      <c r="E47" s="22"/>
      <c r="F47" s="22"/>
      <c r="G47" s="22"/>
      <c r="H47" s="22"/>
      <c r="I47" s="22"/>
      <c r="J47" s="22"/>
      <c r="K47" s="22"/>
      <c r="L47" s="22"/>
      <c r="M47" s="22"/>
      <c r="N47" s="22"/>
      <c r="O47" s="22"/>
      <c r="P47" s="22"/>
      <c r="Q47" s="22"/>
      <c r="R47" s="22"/>
      <c r="S47" s="22"/>
      <c r="T47" s="22"/>
      <c r="U47" s="22"/>
      <c r="V47" s="22"/>
      <c r="W47" s="22"/>
      <c r="X47" s="22"/>
      <c r="Y47" s="23"/>
      <c r="Z47" s="24"/>
      <c r="AA47" s="24"/>
      <c r="AB47" s="22"/>
      <c r="AC47" s="22"/>
      <c r="AD47" s="22"/>
    </row>
    <row r="48" spans="1:39" s="1" customFormat="1" ht="12.75" x14ac:dyDescent="0.25">
      <c r="B48" s="22"/>
      <c r="C48" s="22"/>
      <c r="D48" s="22"/>
      <c r="E48" s="22"/>
      <c r="F48" s="22"/>
      <c r="G48" s="22"/>
      <c r="H48" s="22"/>
      <c r="I48" s="22"/>
      <c r="J48" s="22"/>
      <c r="K48" s="22"/>
      <c r="L48" s="22"/>
      <c r="M48" s="22"/>
      <c r="N48" s="22"/>
      <c r="O48" s="22"/>
      <c r="P48" s="22"/>
      <c r="Q48" s="22"/>
      <c r="R48" s="22"/>
      <c r="S48" s="22"/>
      <c r="T48" s="22"/>
      <c r="U48" s="22"/>
      <c r="V48" s="22"/>
      <c r="W48" s="22"/>
      <c r="X48" s="22"/>
      <c r="Y48" s="23"/>
      <c r="Z48" s="24"/>
      <c r="AA48" s="24"/>
      <c r="AB48" s="22"/>
      <c r="AC48" s="22"/>
      <c r="AD48" s="22"/>
    </row>
    <row r="49" spans="2:30" s="1" customFormat="1" ht="12.75" x14ac:dyDescent="0.25">
      <c r="B49" s="22"/>
      <c r="C49" s="22"/>
      <c r="D49" s="22"/>
      <c r="E49" s="22"/>
      <c r="F49" s="22"/>
      <c r="G49" s="22"/>
      <c r="H49" s="22"/>
      <c r="I49" s="22"/>
      <c r="J49" s="22"/>
      <c r="K49" s="22"/>
      <c r="L49" s="22"/>
      <c r="M49" s="22"/>
      <c r="N49" s="22"/>
      <c r="O49" s="22"/>
      <c r="P49" s="22"/>
      <c r="Q49" s="22"/>
      <c r="R49" s="22"/>
      <c r="S49" s="22"/>
      <c r="T49" s="22"/>
      <c r="U49" s="22"/>
      <c r="V49" s="22"/>
      <c r="W49" s="22"/>
      <c r="X49" s="22"/>
      <c r="Y49" s="23"/>
      <c r="Z49" s="24"/>
      <c r="AA49" s="24"/>
      <c r="AB49" s="22"/>
      <c r="AC49" s="22"/>
      <c r="AD49" s="22"/>
    </row>
    <row r="50" spans="2:30" s="1" customFormat="1" ht="12.75" x14ac:dyDescent="0.25">
      <c r="B50" s="22"/>
      <c r="C50" s="22"/>
      <c r="D50" s="22"/>
      <c r="E50" s="22"/>
      <c r="F50" s="22"/>
      <c r="G50" s="22"/>
      <c r="H50" s="22"/>
      <c r="I50" s="22"/>
      <c r="J50" s="22"/>
      <c r="K50" s="22"/>
      <c r="L50" s="22"/>
      <c r="M50" s="22"/>
      <c r="N50" s="22"/>
      <c r="O50" s="22"/>
      <c r="P50" s="22"/>
      <c r="Q50" s="22"/>
      <c r="R50" s="22"/>
      <c r="S50" s="22"/>
      <c r="T50" s="22"/>
      <c r="U50" s="22"/>
      <c r="V50" s="22"/>
      <c r="W50" s="22"/>
      <c r="X50" s="22"/>
      <c r="Y50" s="23"/>
      <c r="Z50" s="24"/>
      <c r="AA50" s="24"/>
      <c r="AB50" s="22"/>
      <c r="AC50" s="22"/>
      <c r="AD50" s="22"/>
    </row>
    <row r="51" spans="2:30" s="1" customFormat="1" ht="12.75" x14ac:dyDescent="0.25">
      <c r="B51" s="22"/>
      <c r="C51" s="22"/>
      <c r="D51" s="22"/>
      <c r="E51" s="22"/>
      <c r="F51" s="22"/>
      <c r="G51" s="22"/>
      <c r="H51" s="22"/>
      <c r="I51" s="22"/>
      <c r="J51" s="22"/>
      <c r="K51" s="22"/>
      <c r="L51" s="22"/>
      <c r="M51" s="22"/>
      <c r="N51" s="22"/>
      <c r="O51" s="22"/>
      <c r="P51" s="22"/>
      <c r="Q51" s="22"/>
      <c r="R51" s="22"/>
      <c r="S51" s="22"/>
      <c r="T51" s="22"/>
      <c r="U51" s="22"/>
      <c r="V51" s="22"/>
      <c r="W51" s="22"/>
      <c r="X51" s="22"/>
      <c r="Y51" s="23"/>
      <c r="Z51" s="24"/>
      <c r="AA51" s="24"/>
      <c r="AB51" s="22"/>
      <c r="AC51" s="22"/>
      <c r="AD51" s="22"/>
    </row>
    <row r="52" spans="2:30" s="1" customFormat="1" ht="12.75" x14ac:dyDescent="0.25">
      <c r="B52" s="22"/>
      <c r="C52" s="22"/>
      <c r="D52" s="22"/>
      <c r="E52" s="22"/>
      <c r="F52" s="22"/>
      <c r="G52" s="22"/>
      <c r="H52" s="22"/>
      <c r="I52" s="22"/>
      <c r="J52" s="22"/>
      <c r="K52" s="22"/>
      <c r="L52" s="22"/>
      <c r="M52" s="22"/>
      <c r="N52" s="22"/>
      <c r="O52" s="22"/>
      <c r="P52" s="22"/>
      <c r="Q52" s="22"/>
      <c r="R52" s="22"/>
      <c r="S52" s="22"/>
      <c r="T52" s="22"/>
      <c r="U52" s="22"/>
      <c r="V52" s="22"/>
      <c r="W52" s="22"/>
      <c r="X52" s="22"/>
      <c r="Y52" s="23"/>
      <c r="Z52" s="24"/>
      <c r="AA52" s="24"/>
      <c r="AB52" s="22"/>
      <c r="AC52" s="22"/>
      <c r="AD52" s="22"/>
    </row>
    <row r="53" spans="2:30" s="1" customFormat="1" ht="12.75" x14ac:dyDescent="0.25">
      <c r="B53" s="22"/>
      <c r="C53" s="22"/>
      <c r="D53" s="22"/>
      <c r="E53" s="22"/>
      <c r="F53" s="22"/>
      <c r="G53" s="22"/>
      <c r="H53" s="22"/>
      <c r="I53" s="22"/>
      <c r="J53" s="22"/>
      <c r="K53" s="22"/>
      <c r="L53" s="22"/>
      <c r="M53" s="22"/>
      <c r="N53" s="22"/>
      <c r="O53" s="22"/>
      <c r="P53" s="22"/>
      <c r="Q53" s="22"/>
      <c r="R53" s="22"/>
      <c r="S53" s="22"/>
      <c r="T53" s="22"/>
      <c r="U53" s="22"/>
      <c r="V53" s="22"/>
      <c r="W53" s="22"/>
      <c r="X53" s="22"/>
      <c r="Y53" s="23"/>
      <c r="Z53" s="24"/>
      <c r="AA53" s="24"/>
      <c r="AB53" s="22"/>
      <c r="AC53" s="22"/>
      <c r="AD53" s="22"/>
    </row>
    <row r="54" spans="2:30" s="1" customFormat="1" ht="12.75" x14ac:dyDescent="0.25">
      <c r="B54" s="22"/>
      <c r="C54" s="22"/>
      <c r="D54" s="22"/>
      <c r="E54" s="22"/>
      <c r="F54" s="22"/>
      <c r="G54" s="22"/>
      <c r="H54" s="22"/>
      <c r="I54" s="22"/>
      <c r="J54" s="22"/>
      <c r="K54" s="22"/>
      <c r="L54" s="22"/>
      <c r="M54" s="22"/>
      <c r="N54" s="22"/>
      <c r="O54" s="22"/>
      <c r="P54" s="22"/>
      <c r="Q54" s="22"/>
      <c r="R54" s="22"/>
      <c r="S54" s="22"/>
      <c r="T54" s="22"/>
      <c r="U54" s="22"/>
      <c r="V54" s="22"/>
      <c r="W54" s="22"/>
      <c r="X54" s="22"/>
      <c r="Y54" s="23"/>
      <c r="Z54" s="24"/>
      <c r="AA54" s="24"/>
      <c r="AB54" s="22"/>
      <c r="AC54" s="22"/>
      <c r="AD54" s="22"/>
    </row>
    <row r="55" spans="2:30" s="1" customFormat="1" ht="12.75" x14ac:dyDescent="0.25">
      <c r="B55" s="22"/>
      <c r="C55" s="22"/>
      <c r="D55" s="22"/>
      <c r="E55" s="22"/>
      <c r="F55" s="22"/>
      <c r="G55" s="22"/>
      <c r="H55" s="22"/>
      <c r="I55" s="22"/>
      <c r="J55" s="22"/>
      <c r="K55" s="22"/>
      <c r="L55" s="22"/>
      <c r="M55" s="22"/>
      <c r="N55" s="22"/>
      <c r="O55" s="22"/>
      <c r="P55" s="22"/>
      <c r="Q55" s="22"/>
      <c r="R55" s="22"/>
      <c r="S55" s="22"/>
      <c r="T55" s="22"/>
      <c r="U55" s="22"/>
      <c r="V55" s="22"/>
      <c r="W55" s="22"/>
      <c r="X55" s="22"/>
      <c r="Y55" s="23"/>
      <c r="Z55" s="24"/>
      <c r="AA55" s="24"/>
      <c r="AB55" s="22"/>
      <c r="AC55" s="22"/>
      <c r="AD55" s="22"/>
    </row>
    <row r="56" spans="2:30" s="1" customFormat="1" ht="12.75" x14ac:dyDescent="0.25">
      <c r="B56" s="22"/>
      <c r="C56" s="22"/>
      <c r="D56" s="22"/>
      <c r="E56" s="22"/>
      <c r="F56" s="22"/>
      <c r="G56" s="22"/>
      <c r="H56" s="22"/>
      <c r="I56" s="22"/>
      <c r="J56" s="22"/>
      <c r="K56" s="22"/>
      <c r="L56" s="22"/>
      <c r="M56" s="22"/>
      <c r="N56" s="22"/>
      <c r="O56" s="22"/>
      <c r="P56" s="22"/>
      <c r="Q56" s="22"/>
      <c r="R56" s="22"/>
      <c r="S56" s="22"/>
      <c r="T56" s="22"/>
      <c r="U56" s="22"/>
      <c r="V56" s="22"/>
      <c r="W56" s="22"/>
      <c r="X56" s="22"/>
      <c r="Y56" s="23"/>
      <c r="Z56" s="24"/>
      <c r="AA56" s="24"/>
      <c r="AB56" s="22"/>
      <c r="AC56" s="22"/>
      <c r="AD56" s="22"/>
    </row>
    <row r="57" spans="2:30" s="1" customFormat="1" ht="12.75" x14ac:dyDescent="0.25">
      <c r="B57" s="22"/>
      <c r="C57" s="22"/>
      <c r="D57" s="22"/>
      <c r="E57" s="22"/>
      <c r="F57" s="22"/>
      <c r="G57" s="22"/>
      <c r="H57" s="22"/>
      <c r="I57" s="22"/>
      <c r="J57" s="22"/>
      <c r="K57" s="22"/>
      <c r="L57" s="22"/>
      <c r="M57" s="22"/>
      <c r="N57" s="22"/>
      <c r="O57" s="22"/>
      <c r="P57" s="22"/>
      <c r="Q57" s="22"/>
      <c r="R57" s="22"/>
      <c r="S57" s="22"/>
      <c r="T57" s="22"/>
      <c r="U57" s="22"/>
      <c r="V57" s="22"/>
      <c r="W57" s="22"/>
      <c r="X57" s="22"/>
      <c r="Y57" s="23"/>
      <c r="Z57" s="24"/>
      <c r="AA57" s="24"/>
      <c r="AB57" s="22"/>
      <c r="AC57" s="22"/>
      <c r="AD57" s="22"/>
    </row>
    <row r="58" spans="2:30" s="1" customFormat="1" ht="12.75" x14ac:dyDescent="0.25">
      <c r="B58" s="22"/>
      <c r="C58" s="22"/>
      <c r="D58" s="22"/>
      <c r="E58" s="22"/>
      <c r="F58" s="22"/>
      <c r="G58" s="22"/>
      <c r="H58" s="22"/>
      <c r="I58" s="22"/>
      <c r="J58" s="22"/>
      <c r="K58" s="22"/>
      <c r="L58" s="22"/>
      <c r="M58" s="22"/>
      <c r="N58" s="22"/>
      <c r="O58" s="22"/>
      <c r="P58" s="22"/>
      <c r="Q58" s="22"/>
      <c r="R58" s="22"/>
      <c r="S58" s="22"/>
      <c r="T58" s="22"/>
      <c r="U58" s="22"/>
      <c r="V58" s="22"/>
      <c r="W58" s="22"/>
      <c r="X58" s="22"/>
      <c r="Y58" s="23"/>
      <c r="Z58" s="24"/>
      <c r="AA58" s="24"/>
      <c r="AB58" s="22"/>
      <c r="AC58" s="22"/>
      <c r="AD58" s="22"/>
    </row>
    <row r="59" spans="2:30" s="1" customFormat="1" ht="12.75" x14ac:dyDescent="0.25">
      <c r="B59" s="22"/>
      <c r="C59" s="22"/>
      <c r="D59" s="22"/>
      <c r="E59" s="22"/>
      <c r="F59" s="22"/>
      <c r="G59" s="22"/>
      <c r="H59" s="22"/>
      <c r="I59" s="22"/>
      <c r="J59" s="22"/>
      <c r="K59" s="22"/>
      <c r="L59" s="22"/>
      <c r="M59" s="22"/>
      <c r="N59" s="22"/>
      <c r="O59" s="22"/>
      <c r="P59" s="22"/>
      <c r="Q59" s="22"/>
      <c r="R59" s="22"/>
      <c r="S59" s="22"/>
      <c r="T59" s="22"/>
      <c r="U59" s="22"/>
      <c r="V59" s="22"/>
      <c r="W59" s="22"/>
      <c r="X59" s="22"/>
      <c r="Y59" s="23"/>
      <c r="Z59" s="24"/>
      <c r="AA59" s="24"/>
      <c r="AB59" s="22"/>
      <c r="AC59" s="22"/>
      <c r="AD59" s="22"/>
    </row>
    <row r="60" spans="2:30" s="1" customFormat="1" ht="12.75" x14ac:dyDescent="0.25">
      <c r="B60" s="22"/>
      <c r="C60" s="22"/>
      <c r="D60" s="22"/>
      <c r="E60" s="22"/>
      <c r="F60" s="22"/>
      <c r="G60" s="22"/>
      <c r="H60" s="22"/>
      <c r="I60" s="22"/>
      <c r="J60" s="22"/>
      <c r="K60" s="22"/>
      <c r="L60" s="22"/>
      <c r="M60" s="22"/>
      <c r="N60" s="22"/>
      <c r="O60" s="22"/>
      <c r="P60" s="22"/>
      <c r="Q60" s="22"/>
      <c r="R60" s="22"/>
      <c r="S60" s="22"/>
      <c r="T60" s="22"/>
      <c r="U60" s="22"/>
      <c r="V60" s="22"/>
      <c r="W60" s="22"/>
      <c r="X60" s="22"/>
      <c r="Y60" s="23"/>
      <c r="Z60" s="24"/>
      <c r="AA60" s="24"/>
      <c r="AB60" s="22"/>
      <c r="AC60" s="22"/>
      <c r="AD60" s="22"/>
    </row>
    <row r="61" spans="2:30" s="1" customFormat="1" ht="12.75" x14ac:dyDescent="0.25">
      <c r="B61" s="22"/>
      <c r="C61" s="22"/>
      <c r="D61" s="22"/>
      <c r="E61" s="22"/>
      <c r="F61" s="22"/>
      <c r="G61" s="22"/>
      <c r="H61" s="22"/>
      <c r="I61" s="22"/>
      <c r="J61" s="22"/>
      <c r="K61" s="22"/>
      <c r="L61" s="22"/>
      <c r="M61" s="22"/>
      <c r="N61" s="22"/>
      <c r="O61" s="22"/>
      <c r="P61" s="22"/>
      <c r="Q61" s="22"/>
      <c r="R61" s="22"/>
      <c r="S61" s="22"/>
      <c r="T61" s="22"/>
      <c r="U61" s="22"/>
      <c r="V61" s="22"/>
      <c r="W61" s="22"/>
      <c r="X61" s="22"/>
      <c r="Y61" s="23"/>
      <c r="Z61" s="24"/>
      <c r="AA61" s="24"/>
      <c r="AB61" s="22"/>
      <c r="AC61" s="22"/>
      <c r="AD61" s="22"/>
    </row>
    <row r="62" spans="2:30" s="1" customFormat="1" ht="12.75" x14ac:dyDescent="0.25">
      <c r="B62" s="22"/>
      <c r="C62" s="22"/>
      <c r="D62" s="22"/>
      <c r="E62" s="22"/>
      <c r="F62" s="22"/>
      <c r="G62" s="22"/>
      <c r="H62" s="22"/>
      <c r="I62" s="22"/>
      <c r="J62" s="22"/>
      <c r="K62" s="22"/>
      <c r="L62" s="22"/>
      <c r="M62" s="22"/>
      <c r="N62" s="22"/>
      <c r="O62" s="22"/>
      <c r="P62" s="22"/>
      <c r="Q62" s="22"/>
      <c r="R62" s="22"/>
      <c r="S62" s="22"/>
      <c r="T62" s="22"/>
      <c r="U62" s="22"/>
      <c r="V62" s="22"/>
      <c r="W62" s="22"/>
      <c r="X62" s="22"/>
      <c r="Y62" s="23"/>
      <c r="Z62" s="24"/>
      <c r="AA62" s="24"/>
      <c r="AB62" s="22"/>
      <c r="AC62" s="22"/>
      <c r="AD62" s="22"/>
    </row>
    <row r="63" spans="2:30" s="1" customFormat="1" ht="12.75" x14ac:dyDescent="0.25">
      <c r="B63" s="22"/>
      <c r="C63" s="22"/>
      <c r="D63" s="22"/>
      <c r="E63" s="22"/>
      <c r="F63" s="22"/>
      <c r="G63" s="22"/>
      <c r="H63" s="22"/>
      <c r="I63" s="22"/>
      <c r="J63" s="22"/>
      <c r="K63" s="22"/>
      <c r="L63" s="22"/>
      <c r="M63" s="22"/>
      <c r="N63" s="22"/>
      <c r="O63" s="22"/>
      <c r="P63" s="22"/>
      <c r="Q63" s="22"/>
      <c r="R63" s="22"/>
      <c r="S63" s="22"/>
      <c r="T63" s="22"/>
      <c r="U63" s="22"/>
      <c r="V63" s="22"/>
      <c r="W63" s="22"/>
      <c r="X63" s="22"/>
      <c r="Y63" s="23"/>
      <c r="Z63" s="24"/>
      <c r="AA63" s="24"/>
      <c r="AB63" s="22"/>
      <c r="AC63" s="22"/>
      <c r="AD63" s="22"/>
    </row>
    <row r="64" spans="2:30" s="1" customFormat="1" ht="12.75" x14ac:dyDescent="0.25">
      <c r="B64" s="22"/>
      <c r="C64" s="22"/>
      <c r="D64" s="22"/>
      <c r="E64" s="22"/>
      <c r="F64" s="22"/>
      <c r="G64" s="22"/>
      <c r="H64" s="22"/>
      <c r="I64" s="22"/>
      <c r="J64" s="22"/>
      <c r="K64" s="22"/>
      <c r="L64" s="22"/>
      <c r="M64" s="22"/>
      <c r="N64" s="22"/>
      <c r="O64" s="22"/>
      <c r="P64" s="22"/>
      <c r="Q64" s="22"/>
      <c r="R64" s="22"/>
      <c r="S64" s="22"/>
      <c r="T64" s="22"/>
      <c r="U64" s="22"/>
      <c r="V64" s="22"/>
      <c r="W64" s="22"/>
      <c r="X64" s="22"/>
      <c r="Y64" s="23"/>
      <c r="Z64" s="24"/>
      <c r="AA64" s="24"/>
      <c r="AB64" s="22"/>
      <c r="AC64" s="22"/>
      <c r="AD64" s="22"/>
    </row>
    <row r="65" spans="2:30" s="1" customFormat="1" ht="12.75" x14ac:dyDescent="0.25">
      <c r="B65" s="22"/>
      <c r="C65" s="22"/>
      <c r="D65" s="22"/>
      <c r="E65" s="22"/>
      <c r="F65" s="22"/>
      <c r="G65" s="22"/>
      <c r="H65" s="22"/>
      <c r="I65" s="22"/>
      <c r="J65" s="22"/>
      <c r="K65" s="22"/>
      <c r="L65" s="22"/>
      <c r="M65" s="22"/>
      <c r="N65" s="22"/>
      <c r="O65" s="22"/>
      <c r="P65" s="22"/>
      <c r="Q65" s="22"/>
      <c r="R65" s="22"/>
      <c r="S65" s="22"/>
      <c r="T65" s="22"/>
      <c r="U65" s="22"/>
      <c r="V65" s="22"/>
      <c r="W65" s="22"/>
      <c r="X65" s="22"/>
      <c r="Y65" s="23"/>
      <c r="Z65" s="24"/>
      <c r="AA65" s="24"/>
      <c r="AB65" s="22"/>
      <c r="AC65" s="22"/>
      <c r="AD65" s="22"/>
    </row>
    <row r="66" spans="2:30" s="1" customFormat="1" ht="12.75" x14ac:dyDescent="0.25">
      <c r="B66" s="22"/>
      <c r="C66" s="22"/>
      <c r="D66" s="22"/>
      <c r="E66" s="22"/>
      <c r="F66" s="22"/>
      <c r="G66" s="22"/>
      <c r="H66" s="22"/>
      <c r="I66" s="22"/>
      <c r="J66" s="22"/>
      <c r="K66" s="22"/>
      <c r="L66" s="22"/>
      <c r="M66" s="22"/>
      <c r="N66" s="22"/>
      <c r="O66" s="22"/>
      <c r="P66" s="22"/>
      <c r="Q66" s="22"/>
      <c r="R66" s="22"/>
      <c r="S66" s="22"/>
      <c r="T66" s="22"/>
      <c r="U66" s="22"/>
      <c r="V66" s="22"/>
      <c r="W66" s="22"/>
      <c r="X66" s="22"/>
      <c r="Y66" s="23"/>
      <c r="Z66" s="24"/>
      <c r="AA66" s="24"/>
      <c r="AB66" s="22"/>
      <c r="AC66" s="22"/>
      <c r="AD66" s="22"/>
    </row>
    <row r="67" spans="2:30" s="1" customFormat="1" ht="12.75" x14ac:dyDescent="0.25">
      <c r="B67" s="22"/>
      <c r="C67" s="22"/>
      <c r="D67" s="22"/>
      <c r="E67" s="22"/>
      <c r="F67" s="22"/>
      <c r="G67" s="22"/>
      <c r="H67" s="22"/>
      <c r="I67" s="22"/>
      <c r="J67" s="22"/>
      <c r="K67" s="22"/>
      <c r="L67" s="22"/>
      <c r="M67" s="22"/>
      <c r="N67" s="22"/>
      <c r="O67" s="22"/>
      <c r="P67" s="22"/>
      <c r="Q67" s="22"/>
      <c r="R67" s="22"/>
      <c r="S67" s="22"/>
      <c r="T67" s="22"/>
      <c r="U67" s="22"/>
      <c r="V67" s="22"/>
      <c r="W67" s="22"/>
      <c r="X67" s="22"/>
      <c r="Y67" s="23"/>
      <c r="Z67" s="24"/>
      <c r="AA67" s="24"/>
      <c r="AB67" s="22"/>
      <c r="AC67" s="22"/>
      <c r="AD67" s="22"/>
    </row>
    <row r="68" spans="2:30" s="1" customFormat="1" ht="12.75" x14ac:dyDescent="0.25">
      <c r="B68" s="22"/>
      <c r="C68" s="22"/>
      <c r="D68" s="22"/>
      <c r="E68" s="22"/>
      <c r="F68" s="22"/>
      <c r="G68" s="22"/>
      <c r="H68" s="22"/>
      <c r="I68" s="22"/>
      <c r="J68" s="22"/>
      <c r="K68" s="22"/>
      <c r="L68" s="22"/>
      <c r="M68" s="22"/>
      <c r="N68" s="22"/>
      <c r="O68" s="22"/>
      <c r="P68" s="22"/>
      <c r="Q68" s="22"/>
      <c r="R68" s="22"/>
      <c r="S68" s="22"/>
      <c r="T68" s="22"/>
      <c r="U68" s="22"/>
      <c r="V68" s="22"/>
      <c r="W68" s="22"/>
      <c r="X68" s="22"/>
      <c r="Y68" s="23"/>
      <c r="Z68" s="24"/>
      <c r="AA68" s="24"/>
      <c r="AB68" s="22"/>
      <c r="AC68" s="22"/>
      <c r="AD68" s="22"/>
    </row>
    <row r="69" spans="2:30" s="1" customFormat="1" ht="12.75" x14ac:dyDescent="0.25">
      <c r="B69" s="22"/>
      <c r="C69" s="22"/>
      <c r="D69" s="22"/>
      <c r="E69" s="22"/>
      <c r="F69" s="22"/>
      <c r="G69" s="22"/>
      <c r="H69" s="22"/>
      <c r="I69" s="22"/>
      <c r="J69" s="22"/>
      <c r="K69" s="22"/>
      <c r="L69" s="22"/>
      <c r="M69" s="22"/>
      <c r="N69" s="22"/>
      <c r="O69" s="22"/>
      <c r="P69" s="22"/>
      <c r="Q69" s="22"/>
      <c r="R69" s="22"/>
      <c r="S69" s="22"/>
      <c r="T69" s="22"/>
      <c r="U69" s="22"/>
      <c r="V69" s="22"/>
      <c r="W69" s="22"/>
      <c r="X69" s="22"/>
      <c r="Y69" s="23"/>
      <c r="Z69" s="24"/>
      <c r="AA69" s="24"/>
      <c r="AB69" s="22"/>
      <c r="AC69" s="22"/>
      <c r="AD69" s="22"/>
    </row>
    <row r="70" spans="2:30" s="1" customFormat="1" ht="12.75" x14ac:dyDescent="0.25">
      <c r="B70" s="22"/>
      <c r="C70" s="22"/>
      <c r="D70" s="22"/>
      <c r="E70" s="22"/>
      <c r="F70" s="22"/>
      <c r="G70" s="22"/>
      <c r="H70" s="22"/>
      <c r="I70" s="22"/>
      <c r="J70" s="22"/>
      <c r="K70" s="22"/>
      <c r="L70" s="22"/>
      <c r="M70" s="22"/>
      <c r="N70" s="22"/>
      <c r="O70" s="22"/>
      <c r="P70" s="22"/>
      <c r="Q70" s="22"/>
      <c r="R70" s="22"/>
      <c r="S70" s="22"/>
      <c r="T70" s="22"/>
      <c r="U70" s="22"/>
      <c r="V70" s="22"/>
      <c r="W70" s="22"/>
      <c r="X70" s="22"/>
      <c r="Y70" s="23"/>
      <c r="Z70" s="24"/>
      <c r="AA70" s="24"/>
      <c r="AB70" s="22"/>
      <c r="AC70" s="22"/>
      <c r="AD70" s="22"/>
    </row>
    <row r="71" spans="2:30" s="1" customFormat="1" ht="12.75" x14ac:dyDescent="0.25">
      <c r="B71" s="22"/>
      <c r="C71" s="22"/>
      <c r="D71" s="22"/>
      <c r="E71" s="22"/>
      <c r="F71" s="22"/>
      <c r="G71" s="22"/>
      <c r="H71" s="22"/>
      <c r="I71" s="22"/>
      <c r="J71" s="22"/>
      <c r="K71" s="22"/>
      <c r="L71" s="22"/>
      <c r="M71" s="22"/>
      <c r="N71" s="22"/>
      <c r="O71" s="22"/>
      <c r="P71" s="22"/>
      <c r="Q71" s="22"/>
      <c r="R71" s="22"/>
      <c r="S71" s="22"/>
      <c r="T71" s="22"/>
      <c r="U71" s="22"/>
      <c r="V71" s="22"/>
      <c r="W71" s="22"/>
      <c r="X71" s="22"/>
      <c r="Y71" s="23"/>
      <c r="Z71" s="24"/>
      <c r="AA71" s="24"/>
      <c r="AB71" s="22"/>
      <c r="AC71" s="22"/>
      <c r="AD71" s="22"/>
    </row>
    <row r="72" spans="2:30" s="1" customFormat="1" ht="12.75" x14ac:dyDescent="0.25">
      <c r="B72" s="22"/>
      <c r="C72" s="22"/>
      <c r="D72" s="22"/>
      <c r="E72" s="22"/>
      <c r="F72" s="22"/>
      <c r="G72" s="22"/>
      <c r="H72" s="22"/>
      <c r="I72" s="22"/>
      <c r="J72" s="22"/>
      <c r="K72" s="22"/>
      <c r="L72" s="22"/>
      <c r="M72" s="22"/>
      <c r="N72" s="22"/>
      <c r="O72" s="22"/>
      <c r="P72" s="22"/>
      <c r="Q72" s="22"/>
      <c r="R72" s="22"/>
      <c r="S72" s="22"/>
      <c r="T72" s="22"/>
      <c r="U72" s="22"/>
      <c r="V72" s="22"/>
      <c r="W72" s="22"/>
      <c r="X72" s="22"/>
      <c r="Y72" s="23"/>
      <c r="Z72" s="24"/>
      <c r="AA72" s="24"/>
      <c r="AB72" s="22"/>
      <c r="AC72" s="22"/>
      <c r="AD72" s="22"/>
    </row>
    <row r="73" spans="2:30" s="1" customFormat="1" ht="12.75" x14ac:dyDescent="0.25">
      <c r="B73" s="22"/>
      <c r="C73" s="22"/>
      <c r="D73" s="22"/>
      <c r="E73" s="22"/>
      <c r="F73" s="22"/>
      <c r="G73" s="22"/>
      <c r="H73" s="22"/>
      <c r="I73" s="22"/>
      <c r="J73" s="22"/>
      <c r="K73" s="22"/>
      <c r="L73" s="22"/>
      <c r="M73" s="22"/>
      <c r="N73" s="22"/>
      <c r="O73" s="22"/>
      <c r="P73" s="22"/>
      <c r="Q73" s="22"/>
      <c r="R73" s="22"/>
      <c r="S73" s="22"/>
      <c r="T73" s="22"/>
      <c r="U73" s="22"/>
      <c r="V73" s="22"/>
      <c r="W73" s="22"/>
      <c r="X73" s="22"/>
      <c r="Y73" s="23"/>
      <c r="Z73" s="24"/>
      <c r="AA73" s="24"/>
      <c r="AB73" s="22"/>
      <c r="AC73" s="22"/>
      <c r="AD73" s="22"/>
    </row>
    <row r="74" spans="2:30" s="1" customFormat="1" ht="12.75" x14ac:dyDescent="0.25">
      <c r="B74" s="22"/>
      <c r="C74" s="22"/>
      <c r="D74" s="22"/>
      <c r="E74" s="22"/>
      <c r="F74" s="22"/>
      <c r="G74" s="22"/>
      <c r="H74" s="22"/>
      <c r="I74" s="22"/>
      <c r="J74" s="22"/>
      <c r="K74" s="22"/>
      <c r="L74" s="22"/>
      <c r="M74" s="22"/>
      <c r="N74" s="22"/>
      <c r="O74" s="22"/>
      <c r="P74" s="22"/>
      <c r="Q74" s="22"/>
      <c r="R74" s="22"/>
      <c r="S74" s="22"/>
      <c r="T74" s="22"/>
      <c r="U74" s="22"/>
      <c r="V74" s="22"/>
      <c r="W74" s="22"/>
      <c r="X74" s="22"/>
      <c r="Y74" s="23"/>
      <c r="Z74" s="24"/>
      <c r="AA74" s="24"/>
      <c r="AB74" s="22"/>
      <c r="AC74" s="22"/>
      <c r="AD74" s="22"/>
    </row>
    <row r="75" spans="2:30" s="1" customFormat="1" ht="12.75"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3"/>
      <c r="Z75" s="24"/>
      <c r="AA75" s="24"/>
      <c r="AB75" s="22"/>
      <c r="AC75" s="22"/>
      <c r="AD75" s="22"/>
    </row>
    <row r="76" spans="2:30" s="1" customFormat="1" ht="12.75" x14ac:dyDescent="0.25">
      <c r="B76" s="22"/>
      <c r="C76" s="22"/>
      <c r="D76" s="22"/>
      <c r="E76" s="22"/>
      <c r="F76" s="22"/>
      <c r="G76" s="22"/>
      <c r="H76" s="22"/>
      <c r="I76" s="22"/>
      <c r="J76" s="22"/>
      <c r="K76" s="22"/>
      <c r="L76" s="22"/>
      <c r="M76" s="22"/>
      <c r="N76" s="22"/>
      <c r="O76" s="22"/>
      <c r="P76" s="22"/>
      <c r="Q76" s="22"/>
      <c r="R76" s="22"/>
      <c r="S76" s="22"/>
      <c r="T76" s="22"/>
      <c r="U76" s="22"/>
      <c r="V76" s="22"/>
      <c r="W76" s="22"/>
      <c r="X76" s="22"/>
      <c r="Y76" s="23"/>
      <c r="Z76" s="24"/>
      <c r="AA76" s="24"/>
      <c r="AB76" s="22"/>
      <c r="AC76" s="22"/>
      <c r="AD76" s="22"/>
    </row>
    <row r="77" spans="2:30" s="1" customFormat="1" ht="12.75" x14ac:dyDescent="0.25">
      <c r="B77" s="22"/>
      <c r="C77" s="22"/>
      <c r="D77" s="22"/>
      <c r="E77" s="22"/>
      <c r="F77" s="22"/>
      <c r="G77" s="22"/>
      <c r="H77" s="22"/>
      <c r="I77" s="22"/>
      <c r="J77" s="22"/>
      <c r="K77" s="22"/>
      <c r="L77" s="22"/>
      <c r="M77" s="22"/>
      <c r="N77" s="22"/>
      <c r="O77" s="22"/>
      <c r="P77" s="22"/>
      <c r="Q77" s="22"/>
      <c r="R77" s="22"/>
      <c r="S77" s="22"/>
      <c r="T77" s="22"/>
      <c r="U77" s="22"/>
      <c r="V77" s="22"/>
      <c r="W77" s="22"/>
      <c r="X77" s="22"/>
      <c r="Y77" s="23"/>
      <c r="Z77" s="24"/>
      <c r="AA77" s="24"/>
      <c r="AB77" s="22"/>
      <c r="AC77" s="22"/>
      <c r="AD77" s="22"/>
    </row>
    <row r="78" spans="2:30" s="1" customFormat="1" ht="12.75" x14ac:dyDescent="0.25">
      <c r="B78" s="22"/>
      <c r="C78" s="22"/>
      <c r="D78" s="22"/>
      <c r="E78" s="22"/>
      <c r="F78" s="22"/>
      <c r="G78" s="22"/>
      <c r="H78" s="22"/>
      <c r="I78" s="22"/>
      <c r="J78" s="22"/>
      <c r="K78" s="22"/>
      <c r="L78" s="22"/>
      <c r="M78" s="22"/>
      <c r="N78" s="22"/>
      <c r="O78" s="22"/>
      <c r="P78" s="22"/>
      <c r="Q78" s="22"/>
      <c r="R78" s="22"/>
      <c r="S78" s="22"/>
      <c r="T78" s="22"/>
      <c r="U78" s="22"/>
      <c r="V78" s="22"/>
      <c r="W78" s="22"/>
      <c r="X78" s="22"/>
      <c r="Y78" s="23"/>
      <c r="Z78" s="24"/>
      <c r="AA78" s="24"/>
      <c r="AB78" s="22"/>
      <c r="AC78" s="22"/>
      <c r="AD78" s="22"/>
    </row>
    <row r="79" spans="2:30" s="1" customFormat="1" ht="12.75" x14ac:dyDescent="0.25">
      <c r="B79" s="22"/>
      <c r="C79" s="22"/>
      <c r="D79" s="22"/>
      <c r="E79" s="22"/>
      <c r="F79" s="22"/>
      <c r="G79" s="22"/>
      <c r="H79" s="22"/>
      <c r="I79" s="22"/>
      <c r="J79" s="22"/>
      <c r="K79" s="22"/>
      <c r="L79" s="22"/>
      <c r="M79" s="22"/>
      <c r="N79" s="22"/>
      <c r="O79" s="22"/>
      <c r="P79" s="22"/>
      <c r="Q79" s="22"/>
      <c r="R79" s="22"/>
      <c r="S79" s="22"/>
      <c r="T79" s="22"/>
      <c r="U79" s="22"/>
      <c r="V79" s="22"/>
      <c r="W79" s="22"/>
      <c r="X79" s="22"/>
      <c r="Y79" s="23"/>
      <c r="Z79" s="24"/>
      <c r="AA79" s="24"/>
      <c r="AB79" s="22"/>
      <c r="AC79" s="22"/>
      <c r="AD79" s="22"/>
    </row>
    <row r="80" spans="2:30" s="1" customFormat="1" ht="12.75" x14ac:dyDescent="0.25">
      <c r="B80" s="22"/>
      <c r="C80" s="22"/>
      <c r="D80" s="22"/>
      <c r="E80" s="22"/>
      <c r="F80" s="22"/>
      <c r="G80" s="22"/>
      <c r="H80" s="22"/>
      <c r="I80" s="22"/>
      <c r="J80" s="22"/>
      <c r="K80" s="22"/>
      <c r="L80" s="22"/>
      <c r="M80" s="22"/>
      <c r="N80" s="22"/>
      <c r="O80" s="22"/>
      <c r="P80" s="22"/>
      <c r="Q80" s="22"/>
      <c r="R80" s="22"/>
      <c r="S80" s="22"/>
      <c r="T80" s="22"/>
      <c r="U80" s="22"/>
      <c r="V80" s="22"/>
      <c r="W80" s="22"/>
      <c r="X80" s="22"/>
      <c r="Y80" s="23"/>
      <c r="Z80" s="24"/>
      <c r="AA80" s="24"/>
      <c r="AB80" s="22"/>
      <c r="AC80" s="22"/>
      <c r="AD80" s="22"/>
    </row>
    <row r="81" spans="2:30" s="1" customFormat="1" ht="12.75" x14ac:dyDescent="0.25">
      <c r="B81" s="22"/>
      <c r="C81" s="22"/>
      <c r="D81" s="22"/>
      <c r="E81" s="22"/>
      <c r="F81" s="22"/>
      <c r="G81" s="22"/>
      <c r="H81" s="22"/>
      <c r="I81" s="22"/>
      <c r="J81" s="22"/>
      <c r="K81" s="22"/>
      <c r="L81" s="22"/>
      <c r="M81" s="22"/>
      <c r="N81" s="22"/>
      <c r="O81" s="22"/>
      <c r="P81" s="22"/>
      <c r="Q81" s="22"/>
      <c r="R81" s="22"/>
      <c r="S81" s="22"/>
      <c r="T81" s="22"/>
      <c r="U81" s="22"/>
      <c r="V81" s="22"/>
      <c r="W81" s="22"/>
      <c r="X81" s="22"/>
      <c r="Y81" s="23"/>
      <c r="Z81" s="24"/>
      <c r="AA81" s="24"/>
      <c r="AB81" s="22"/>
      <c r="AC81" s="22"/>
      <c r="AD81" s="22"/>
    </row>
    <row r="82" spans="2:30" s="1" customFormat="1" ht="12.75" x14ac:dyDescent="0.25">
      <c r="B82" s="22"/>
      <c r="C82" s="22"/>
      <c r="D82" s="22"/>
      <c r="E82" s="22"/>
      <c r="F82" s="22"/>
      <c r="G82" s="22"/>
      <c r="H82" s="22"/>
      <c r="I82" s="22"/>
      <c r="J82" s="22"/>
      <c r="K82" s="22"/>
      <c r="L82" s="22"/>
      <c r="M82" s="22"/>
      <c r="N82" s="22"/>
      <c r="O82" s="22"/>
      <c r="P82" s="22"/>
      <c r="Q82" s="22"/>
      <c r="R82" s="22"/>
      <c r="S82" s="22"/>
      <c r="T82" s="22"/>
      <c r="U82" s="22"/>
      <c r="V82" s="22"/>
      <c r="W82" s="22"/>
      <c r="X82" s="22"/>
      <c r="Y82" s="23"/>
      <c r="Z82" s="24"/>
      <c r="AA82" s="24"/>
      <c r="AB82" s="22"/>
      <c r="AC82" s="22"/>
      <c r="AD82" s="22"/>
    </row>
    <row r="83" spans="2:30" s="1" customFormat="1" ht="12.75" x14ac:dyDescent="0.25">
      <c r="B83" s="22"/>
      <c r="C83" s="22"/>
      <c r="D83" s="22"/>
      <c r="E83" s="22"/>
      <c r="F83" s="22"/>
      <c r="G83" s="22"/>
      <c r="H83" s="22"/>
      <c r="I83" s="22"/>
      <c r="J83" s="22"/>
      <c r="K83" s="22"/>
      <c r="L83" s="22"/>
      <c r="M83" s="22"/>
      <c r="N83" s="22"/>
      <c r="O83" s="22"/>
      <c r="P83" s="22"/>
      <c r="Q83" s="22"/>
      <c r="R83" s="22"/>
      <c r="S83" s="22"/>
      <c r="T83" s="22"/>
      <c r="U83" s="22"/>
      <c r="V83" s="22"/>
      <c r="W83" s="22"/>
      <c r="X83" s="22"/>
      <c r="Y83" s="23"/>
      <c r="Z83" s="24"/>
      <c r="AA83" s="24"/>
      <c r="AB83" s="22"/>
      <c r="AC83" s="22"/>
      <c r="AD83" s="22"/>
    </row>
    <row r="84" spans="2:30" s="1" customFormat="1" ht="12.75" x14ac:dyDescent="0.25">
      <c r="B84" s="22"/>
      <c r="C84" s="22"/>
      <c r="D84" s="22"/>
      <c r="E84" s="22"/>
      <c r="F84" s="22"/>
      <c r="G84" s="22"/>
      <c r="H84" s="22"/>
      <c r="I84" s="22"/>
      <c r="J84" s="22"/>
      <c r="K84" s="22"/>
      <c r="L84" s="22"/>
      <c r="M84" s="22"/>
      <c r="N84" s="22"/>
      <c r="O84" s="22"/>
      <c r="P84" s="22"/>
      <c r="Q84" s="22"/>
      <c r="R84" s="22"/>
      <c r="S84" s="22"/>
      <c r="T84" s="22"/>
      <c r="U84" s="22"/>
      <c r="V84" s="22"/>
      <c r="W84" s="22"/>
      <c r="X84" s="22"/>
      <c r="Y84" s="23"/>
      <c r="Z84" s="24"/>
      <c r="AA84" s="24"/>
      <c r="AB84" s="22"/>
      <c r="AC84" s="22"/>
      <c r="AD84" s="22"/>
    </row>
    <row r="85" spans="2:30" s="1" customFormat="1" ht="12.75" x14ac:dyDescent="0.25">
      <c r="B85" s="22"/>
      <c r="C85" s="22"/>
      <c r="D85" s="22"/>
      <c r="E85" s="22"/>
      <c r="F85" s="22"/>
      <c r="G85" s="22"/>
      <c r="H85" s="22"/>
      <c r="I85" s="22"/>
      <c r="J85" s="22"/>
      <c r="K85" s="22"/>
      <c r="L85" s="22"/>
      <c r="M85" s="22"/>
      <c r="N85" s="22"/>
      <c r="O85" s="22"/>
      <c r="P85" s="22"/>
      <c r="Q85" s="22"/>
      <c r="R85" s="22"/>
      <c r="S85" s="22"/>
      <c r="T85" s="22"/>
      <c r="U85" s="22"/>
      <c r="V85" s="22"/>
      <c r="W85" s="22"/>
      <c r="X85" s="22"/>
      <c r="Y85" s="23"/>
      <c r="Z85" s="24"/>
      <c r="AA85" s="24"/>
      <c r="AB85" s="22"/>
      <c r="AC85" s="22"/>
      <c r="AD85" s="22"/>
    </row>
    <row r="86" spans="2:30" s="1" customFormat="1" ht="12.75" x14ac:dyDescent="0.25">
      <c r="B86" s="22"/>
      <c r="C86" s="22"/>
      <c r="D86" s="22"/>
      <c r="E86" s="22"/>
      <c r="F86" s="22"/>
      <c r="G86" s="22"/>
      <c r="H86" s="22"/>
      <c r="I86" s="22"/>
      <c r="J86" s="22"/>
      <c r="K86" s="22"/>
      <c r="L86" s="22"/>
      <c r="M86" s="22"/>
      <c r="N86" s="22"/>
      <c r="O86" s="22"/>
      <c r="P86" s="22"/>
      <c r="Q86" s="22"/>
      <c r="R86" s="22"/>
      <c r="S86" s="22"/>
      <c r="T86" s="22"/>
      <c r="U86" s="22"/>
      <c r="V86" s="22"/>
      <c r="W86" s="22"/>
      <c r="X86" s="22"/>
      <c r="Y86" s="23"/>
      <c r="Z86" s="24"/>
      <c r="AA86" s="24"/>
      <c r="AB86" s="22"/>
      <c r="AC86" s="22"/>
      <c r="AD86" s="22"/>
    </row>
    <row r="87" spans="2:30" s="1" customFormat="1" ht="12.75" x14ac:dyDescent="0.25">
      <c r="B87" s="22"/>
      <c r="C87" s="22"/>
      <c r="D87" s="22"/>
      <c r="E87" s="22"/>
      <c r="F87" s="22"/>
      <c r="G87" s="22"/>
      <c r="H87" s="22"/>
      <c r="I87" s="22"/>
      <c r="J87" s="22"/>
      <c r="K87" s="22"/>
      <c r="L87" s="22"/>
      <c r="M87" s="22"/>
      <c r="N87" s="22"/>
      <c r="O87" s="22"/>
      <c r="P87" s="22"/>
      <c r="Q87" s="22"/>
      <c r="R87" s="22"/>
      <c r="S87" s="22"/>
      <c r="T87" s="22"/>
      <c r="U87" s="22"/>
      <c r="V87" s="22"/>
      <c r="W87" s="22"/>
      <c r="X87" s="22"/>
      <c r="Y87" s="23"/>
      <c r="Z87" s="24"/>
      <c r="AA87" s="24"/>
      <c r="AB87" s="22"/>
      <c r="AC87" s="22"/>
      <c r="AD87" s="22"/>
    </row>
    <row r="88" spans="2:30" s="1" customFormat="1" ht="12.75" x14ac:dyDescent="0.25">
      <c r="B88" s="22"/>
      <c r="C88" s="22"/>
      <c r="D88" s="22"/>
      <c r="E88" s="22"/>
      <c r="F88" s="22"/>
      <c r="G88" s="22"/>
      <c r="H88" s="22"/>
      <c r="I88" s="22"/>
      <c r="J88" s="22"/>
      <c r="K88" s="22"/>
      <c r="L88" s="22"/>
      <c r="M88" s="22"/>
      <c r="N88" s="22"/>
      <c r="O88" s="22"/>
      <c r="P88" s="22"/>
      <c r="Q88" s="22"/>
      <c r="R88" s="22"/>
      <c r="S88" s="22"/>
      <c r="T88" s="22"/>
      <c r="U88" s="22"/>
      <c r="V88" s="22"/>
      <c r="W88" s="22"/>
      <c r="X88" s="22"/>
      <c r="Y88" s="23"/>
      <c r="Z88" s="24"/>
      <c r="AA88" s="24"/>
      <c r="AB88" s="22"/>
      <c r="AC88" s="22"/>
      <c r="AD88" s="22"/>
    </row>
    <row r="89" spans="2:30" s="1" customFormat="1" ht="12.75" x14ac:dyDescent="0.25">
      <c r="B89" s="22"/>
      <c r="C89" s="22"/>
      <c r="D89" s="22"/>
      <c r="E89" s="22"/>
      <c r="F89" s="22"/>
      <c r="G89" s="22"/>
      <c r="H89" s="22"/>
      <c r="I89" s="22"/>
      <c r="J89" s="22"/>
      <c r="K89" s="22"/>
      <c r="L89" s="22"/>
      <c r="M89" s="22"/>
      <c r="N89" s="22"/>
      <c r="O89" s="22"/>
      <c r="P89" s="22"/>
      <c r="Q89" s="22"/>
      <c r="R89" s="22"/>
      <c r="S89" s="22"/>
      <c r="T89" s="22"/>
      <c r="U89" s="22"/>
      <c r="V89" s="22"/>
      <c r="W89" s="22"/>
      <c r="X89" s="22"/>
      <c r="Y89" s="23"/>
      <c r="Z89" s="24"/>
      <c r="AA89" s="24"/>
      <c r="AB89" s="22"/>
      <c r="AC89" s="22"/>
      <c r="AD89" s="22"/>
    </row>
    <row r="90" spans="2:30" s="1" customFormat="1" ht="12.75" x14ac:dyDescent="0.25">
      <c r="B90" s="22"/>
      <c r="C90" s="22"/>
      <c r="D90" s="22"/>
      <c r="E90" s="22"/>
      <c r="F90" s="22"/>
      <c r="G90" s="22"/>
      <c r="H90" s="22"/>
      <c r="I90" s="22"/>
      <c r="J90" s="22"/>
      <c r="K90" s="22"/>
      <c r="L90" s="22"/>
      <c r="M90" s="22"/>
      <c r="N90" s="22"/>
      <c r="O90" s="22"/>
      <c r="P90" s="22"/>
      <c r="Q90" s="22"/>
      <c r="R90" s="22"/>
      <c r="S90" s="22"/>
      <c r="T90" s="22"/>
      <c r="U90" s="22"/>
      <c r="V90" s="22"/>
      <c r="W90" s="22"/>
      <c r="X90" s="22"/>
      <c r="Y90" s="23"/>
      <c r="Z90" s="24"/>
      <c r="AA90" s="24"/>
      <c r="AB90" s="22"/>
      <c r="AC90" s="22"/>
      <c r="AD90" s="22"/>
    </row>
    <row r="91" spans="2:30" s="1" customFormat="1" ht="12.75" x14ac:dyDescent="0.25">
      <c r="B91" s="22"/>
      <c r="C91" s="22"/>
      <c r="D91" s="22"/>
      <c r="E91" s="22"/>
      <c r="F91" s="22"/>
      <c r="G91" s="22"/>
      <c r="H91" s="22"/>
      <c r="I91" s="22"/>
      <c r="J91" s="22"/>
      <c r="K91" s="22"/>
      <c r="L91" s="22"/>
      <c r="M91" s="22"/>
      <c r="N91" s="22"/>
      <c r="O91" s="22"/>
      <c r="P91" s="22"/>
      <c r="Q91" s="22"/>
      <c r="R91" s="22"/>
      <c r="S91" s="22"/>
      <c r="T91" s="22"/>
      <c r="U91" s="22"/>
      <c r="V91" s="22"/>
      <c r="W91" s="22"/>
      <c r="X91" s="22"/>
      <c r="Y91" s="23"/>
      <c r="Z91" s="24"/>
      <c r="AA91" s="24"/>
      <c r="AB91" s="22"/>
      <c r="AC91" s="22"/>
      <c r="AD91" s="22"/>
    </row>
    <row r="92" spans="2:30" s="1" customFormat="1" ht="12.75" x14ac:dyDescent="0.25">
      <c r="B92" s="22"/>
      <c r="C92" s="22"/>
      <c r="D92" s="22"/>
      <c r="E92" s="22"/>
      <c r="F92" s="22"/>
      <c r="G92" s="22"/>
      <c r="H92" s="22"/>
      <c r="I92" s="22"/>
      <c r="J92" s="22"/>
      <c r="K92" s="22"/>
      <c r="L92" s="22"/>
      <c r="M92" s="22"/>
      <c r="N92" s="22"/>
      <c r="O92" s="22"/>
      <c r="P92" s="22"/>
      <c r="Q92" s="22"/>
      <c r="R92" s="22"/>
      <c r="S92" s="22"/>
      <c r="T92" s="22"/>
      <c r="U92" s="22"/>
      <c r="V92" s="22"/>
      <c r="W92" s="22"/>
      <c r="X92" s="22"/>
      <c r="Y92" s="23"/>
      <c r="Z92" s="24"/>
      <c r="AA92" s="24"/>
      <c r="AB92" s="22"/>
      <c r="AC92" s="22"/>
      <c r="AD92" s="22"/>
    </row>
    <row r="93" spans="2:30" s="1" customFormat="1" ht="12.75" x14ac:dyDescent="0.25">
      <c r="B93" s="22"/>
      <c r="C93" s="22"/>
      <c r="D93" s="22"/>
      <c r="E93" s="22"/>
      <c r="F93" s="22"/>
      <c r="G93" s="22"/>
      <c r="H93" s="22"/>
      <c r="I93" s="22"/>
      <c r="J93" s="22"/>
      <c r="K93" s="22"/>
      <c r="L93" s="22"/>
      <c r="M93" s="22"/>
      <c r="N93" s="22"/>
      <c r="O93" s="22"/>
      <c r="P93" s="22"/>
      <c r="Q93" s="22"/>
      <c r="R93" s="22"/>
      <c r="S93" s="22"/>
      <c r="T93" s="22"/>
      <c r="U93" s="22"/>
      <c r="V93" s="22"/>
      <c r="W93" s="22"/>
      <c r="X93" s="22"/>
      <c r="Y93" s="23"/>
      <c r="Z93" s="24"/>
      <c r="AA93" s="24"/>
      <c r="AB93" s="22"/>
      <c r="AC93" s="22"/>
      <c r="AD93" s="22"/>
    </row>
    <row r="94" spans="2:30" s="1" customFormat="1" ht="12.75" x14ac:dyDescent="0.25">
      <c r="B94" s="22"/>
      <c r="C94" s="22"/>
      <c r="D94" s="22"/>
      <c r="E94" s="22"/>
      <c r="F94" s="22"/>
      <c r="G94" s="22"/>
      <c r="H94" s="22"/>
      <c r="I94" s="22"/>
      <c r="J94" s="22"/>
      <c r="K94" s="22"/>
      <c r="L94" s="22"/>
      <c r="M94" s="22"/>
      <c r="N94" s="22"/>
      <c r="O94" s="22"/>
      <c r="P94" s="22"/>
      <c r="Q94" s="22"/>
      <c r="R94" s="22"/>
      <c r="S94" s="22"/>
      <c r="T94" s="22"/>
      <c r="U94" s="22"/>
      <c r="V94" s="22"/>
      <c r="W94" s="22"/>
      <c r="X94" s="22"/>
      <c r="Y94" s="23"/>
      <c r="Z94" s="24"/>
      <c r="AA94" s="24"/>
      <c r="AB94" s="22"/>
      <c r="AC94" s="22"/>
      <c r="AD94" s="22"/>
    </row>
    <row r="95" spans="2:30" s="1" customFormat="1" ht="12.75" x14ac:dyDescent="0.25">
      <c r="B95" s="22"/>
      <c r="C95" s="22"/>
      <c r="D95" s="22"/>
      <c r="E95" s="22"/>
      <c r="F95" s="22"/>
      <c r="G95" s="22"/>
      <c r="H95" s="22"/>
      <c r="I95" s="22"/>
      <c r="J95" s="22"/>
      <c r="K95" s="22"/>
      <c r="L95" s="22"/>
      <c r="M95" s="22"/>
      <c r="N95" s="22"/>
      <c r="O95" s="22"/>
      <c r="P95" s="22"/>
      <c r="Q95" s="22"/>
      <c r="R95" s="22"/>
      <c r="S95" s="22"/>
      <c r="T95" s="22"/>
      <c r="U95" s="22"/>
      <c r="V95" s="22"/>
      <c r="W95" s="22"/>
      <c r="X95" s="22"/>
      <c r="Y95" s="23"/>
      <c r="Z95" s="24"/>
      <c r="AA95" s="24"/>
      <c r="AB95" s="22"/>
      <c r="AC95" s="22"/>
      <c r="AD95" s="22"/>
    </row>
    <row r="96" spans="2:30" s="1" customFormat="1" ht="12.75" x14ac:dyDescent="0.25">
      <c r="B96" s="22"/>
      <c r="C96" s="22"/>
      <c r="D96" s="22"/>
      <c r="E96" s="22"/>
      <c r="F96" s="22"/>
      <c r="G96" s="22"/>
      <c r="H96" s="22"/>
      <c r="I96" s="22"/>
      <c r="J96" s="22"/>
      <c r="K96" s="22"/>
      <c r="L96" s="22"/>
      <c r="M96" s="22"/>
      <c r="N96" s="22"/>
      <c r="O96" s="22"/>
      <c r="P96" s="22"/>
      <c r="Q96" s="22"/>
      <c r="R96" s="22"/>
      <c r="S96" s="22"/>
      <c r="T96" s="22"/>
      <c r="U96" s="22"/>
      <c r="V96" s="22"/>
      <c r="W96" s="22"/>
      <c r="X96" s="22"/>
      <c r="Y96" s="23"/>
      <c r="Z96" s="24"/>
      <c r="AA96" s="24"/>
      <c r="AB96" s="22"/>
      <c r="AC96" s="22"/>
      <c r="AD96" s="22"/>
    </row>
    <row r="97" spans="2:30" s="1" customFormat="1" ht="12.75" x14ac:dyDescent="0.25">
      <c r="B97" s="22"/>
      <c r="C97" s="22"/>
      <c r="D97" s="22"/>
      <c r="E97" s="22"/>
      <c r="F97" s="22"/>
      <c r="G97" s="22"/>
      <c r="H97" s="22"/>
      <c r="I97" s="22"/>
      <c r="J97" s="22"/>
      <c r="K97" s="22"/>
      <c r="L97" s="22"/>
      <c r="M97" s="22"/>
      <c r="N97" s="22"/>
      <c r="O97" s="22"/>
      <c r="P97" s="22"/>
      <c r="Q97" s="22"/>
      <c r="R97" s="22"/>
      <c r="S97" s="22"/>
      <c r="T97" s="22"/>
      <c r="U97" s="22"/>
      <c r="V97" s="22"/>
      <c r="W97" s="22"/>
      <c r="X97" s="22"/>
      <c r="Y97" s="23"/>
      <c r="Z97" s="24"/>
      <c r="AA97" s="24"/>
      <c r="AB97" s="22"/>
      <c r="AC97" s="22"/>
      <c r="AD97" s="22"/>
    </row>
    <row r="98" spans="2:30" s="1" customFormat="1" ht="12.75" x14ac:dyDescent="0.25">
      <c r="B98" s="22"/>
      <c r="C98" s="22"/>
      <c r="D98" s="22"/>
      <c r="E98" s="22"/>
      <c r="F98" s="22"/>
      <c r="G98" s="22"/>
      <c r="H98" s="22"/>
      <c r="I98" s="22"/>
      <c r="J98" s="22"/>
      <c r="K98" s="22"/>
      <c r="L98" s="22"/>
      <c r="M98" s="22"/>
      <c r="N98" s="22"/>
      <c r="O98" s="22"/>
      <c r="P98" s="22"/>
      <c r="Q98" s="22"/>
      <c r="R98" s="22"/>
      <c r="S98" s="22"/>
      <c r="T98" s="22"/>
      <c r="U98" s="22"/>
      <c r="V98" s="22"/>
      <c r="W98" s="22"/>
      <c r="X98" s="22"/>
      <c r="Y98" s="23"/>
      <c r="Z98" s="24"/>
      <c r="AA98" s="24"/>
      <c r="AB98" s="22"/>
      <c r="AC98" s="22"/>
      <c r="AD98" s="22"/>
    </row>
    <row r="99" spans="2:30" s="1" customFormat="1" ht="12.75" x14ac:dyDescent="0.25">
      <c r="B99" s="22"/>
      <c r="C99" s="22"/>
      <c r="D99" s="22"/>
      <c r="E99" s="22"/>
      <c r="F99" s="22"/>
      <c r="G99" s="22"/>
      <c r="H99" s="22"/>
      <c r="I99" s="22"/>
      <c r="J99" s="22"/>
      <c r="K99" s="22"/>
      <c r="L99" s="22"/>
      <c r="M99" s="22"/>
      <c r="N99" s="22"/>
      <c r="O99" s="22"/>
      <c r="P99" s="22"/>
      <c r="Q99" s="22"/>
      <c r="R99" s="22"/>
      <c r="S99" s="22"/>
      <c r="T99" s="22"/>
      <c r="U99" s="22"/>
      <c r="V99" s="22"/>
      <c r="W99" s="22"/>
      <c r="X99" s="22"/>
      <c r="Y99" s="23"/>
      <c r="Z99" s="24"/>
      <c r="AA99" s="24"/>
      <c r="AB99" s="22"/>
      <c r="AC99" s="22"/>
      <c r="AD99" s="22"/>
    </row>
    <row r="100" spans="2:30" s="1" customFormat="1" ht="12.75" x14ac:dyDescent="0.2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3"/>
      <c r="Z100" s="24"/>
      <c r="AA100" s="24"/>
      <c r="AB100" s="22"/>
      <c r="AC100" s="22"/>
      <c r="AD100" s="22"/>
    </row>
    <row r="101" spans="2:30" s="1" customFormat="1" ht="12.75" x14ac:dyDescent="0.2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3"/>
      <c r="Z101" s="24"/>
      <c r="AA101" s="24"/>
      <c r="AB101" s="22"/>
      <c r="AC101" s="22"/>
      <c r="AD101" s="22"/>
    </row>
    <row r="102" spans="2:30" s="1" customFormat="1" ht="12.75" x14ac:dyDescent="0.2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3"/>
      <c r="Z102" s="24"/>
      <c r="AA102" s="24"/>
      <c r="AB102" s="22"/>
      <c r="AC102" s="22"/>
      <c r="AD102" s="22"/>
    </row>
    <row r="103" spans="2:30" s="1" customFormat="1" ht="12.75" x14ac:dyDescent="0.2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3"/>
      <c r="Z103" s="24"/>
      <c r="AA103" s="24"/>
      <c r="AB103" s="22"/>
      <c r="AC103" s="22"/>
      <c r="AD103" s="22"/>
    </row>
    <row r="104" spans="2:30" s="1" customFormat="1" ht="12.75" x14ac:dyDescent="0.2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3"/>
      <c r="Z104" s="24"/>
      <c r="AA104" s="24"/>
      <c r="AB104" s="22"/>
      <c r="AC104" s="22"/>
      <c r="AD104" s="22"/>
    </row>
    <row r="105" spans="2:30" s="1" customFormat="1" ht="12.75" x14ac:dyDescent="0.2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3"/>
      <c r="Z105" s="24"/>
      <c r="AA105" s="24"/>
      <c r="AB105" s="22"/>
      <c r="AC105" s="22"/>
      <c r="AD105" s="22"/>
    </row>
    <row r="106" spans="2:30" s="1" customFormat="1" ht="12.75" x14ac:dyDescent="0.2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3"/>
      <c r="Z106" s="24"/>
      <c r="AA106" s="24"/>
      <c r="AB106" s="22"/>
      <c r="AC106" s="22"/>
      <c r="AD106" s="22"/>
    </row>
    <row r="107" spans="2:30" s="1" customFormat="1" ht="12.75" x14ac:dyDescent="0.2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3"/>
      <c r="Z107" s="24"/>
      <c r="AA107" s="24"/>
      <c r="AB107" s="22"/>
      <c r="AC107" s="22"/>
      <c r="AD107" s="22"/>
    </row>
    <row r="108" spans="2:30" s="1" customFormat="1" ht="12.75" x14ac:dyDescent="0.2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3"/>
      <c r="Z108" s="24"/>
      <c r="AA108" s="24"/>
      <c r="AB108" s="22"/>
      <c r="AC108" s="22"/>
      <c r="AD108" s="22"/>
    </row>
    <row r="109" spans="2:30" s="1" customFormat="1" ht="12.75" x14ac:dyDescent="0.2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3"/>
      <c r="Z109" s="24"/>
      <c r="AA109" s="24"/>
      <c r="AB109" s="22"/>
      <c r="AC109" s="22"/>
      <c r="AD109" s="22"/>
    </row>
    <row r="110" spans="2:30" s="1" customFormat="1" ht="12.75" x14ac:dyDescent="0.2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3"/>
      <c r="Z110" s="24"/>
      <c r="AA110" s="24"/>
      <c r="AB110" s="22"/>
      <c r="AC110" s="22"/>
      <c r="AD110" s="22"/>
    </row>
    <row r="111" spans="2:30" s="1" customFormat="1" ht="12.75" x14ac:dyDescent="0.2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3"/>
      <c r="Z111" s="24"/>
      <c r="AA111" s="24"/>
      <c r="AB111" s="22"/>
      <c r="AC111" s="22"/>
      <c r="AD111" s="22"/>
    </row>
    <row r="112" spans="2:30" s="1" customFormat="1" ht="12.75" x14ac:dyDescent="0.2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3"/>
      <c r="Z112" s="24"/>
      <c r="AA112" s="24"/>
      <c r="AB112" s="22"/>
      <c r="AC112" s="22"/>
      <c r="AD112" s="22"/>
    </row>
    <row r="113" spans="2:30" s="1" customFormat="1" ht="12.75" x14ac:dyDescent="0.2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3"/>
      <c r="Z113" s="24"/>
      <c r="AA113" s="24"/>
      <c r="AB113" s="22"/>
      <c r="AC113" s="22"/>
      <c r="AD113" s="22"/>
    </row>
    <row r="114" spans="2:30" s="1" customFormat="1" ht="12.75" x14ac:dyDescent="0.2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3"/>
      <c r="Z114" s="24"/>
      <c r="AA114" s="24"/>
      <c r="AB114" s="22"/>
      <c r="AC114" s="22"/>
      <c r="AD114" s="22"/>
    </row>
    <row r="115" spans="2:30" s="1" customFormat="1" ht="12.75" x14ac:dyDescent="0.2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3"/>
      <c r="Z115" s="24"/>
      <c r="AA115" s="24"/>
      <c r="AB115" s="22"/>
      <c r="AC115" s="22"/>
      <c r="AD115" s="22"/>
    </row>
    <row r="116" spans="2:30" s="1" customFormat="1" ht="12.75" x14ac:dyDescent="0.2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3"/>
      <c r="Z116" s="24"/>
      <c r="AA116" s="24"/>
      <c r="AB116" s="22"/>
      <c r="AC116" s="22"/>
      <c r="AD116" s="22"/>
    </row>
    <row r="117" spans="2:30" s="1" customFormat="1" ht="12.75" x14ac:dyDescent="0.2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3"/>
      <c r="Z117" s="24"/>
      <c r="AA117" s="24"/>
      <c r="AB117" s="22"/>
      <c r="AC117" s="22"/>
      <c r="AD117" s="22"/>
    </row>
    <row r="118" spans="2:30" s="1" customFormat="1" ht="12.75" x14ac:dyDescent="0.2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3"/>
      <c r="Z118" s="24"/>
      <c r="AA118" s="24"/>
      <c r="AB118" s="22"/>
      <c r="AC118" s="22"/>
      <c r="AD118" s="22"/>
    </row>
    <row r="119" spans="2:30" s="1" customFormat="1" ht="12.75" x14ac:dyDescent="0.2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3"/>
      <c r="Z119" s="24"/>
      <c r="AA119" s="24"/>
      <c r="AB119" s="22"/>
      <c r="AC119" s="22"/>
      <c r="AD119" s="22"/>
    </row>
    <row r="120" spans="2:30" s="1" customFormat="1" ht="12.75"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3"/>
      <c r="Z120" s="24"/>
      <c r="AA120" s="24"/>
      <c r="AB120" s="22"/>
      <c r="AC120" s="22"/>
      <c r="AD120" s="22"/>
    </row>
    <row r="121" spans="2:30" s="1" customFormat="1" ht="12.75" x14ac:dyDescent="0.2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3"/>
      <c r="Z121" s="24"/>
      <c r="AA121" s="24"/>
      <c r="AB121" s="22"/>
      <c r="AC121" s="22"/>
      <c r="AD121" s="22"/>
    </row>
    <row r="122" spans="2:30" s="1" customFormat="1" ht="12.75" x14ac:dyDescent="0.2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3"/>
      <c r="Z122" s="24"/>
      <c r="AA122" s="24"/>
      <c r="AB122" s="22"/>
      <c r="AC122" s="22"/>
      <c r="AD122" s="22"/>
    </row>
    <row r="123" spans="2:30" s="1" customFormat="1" ht="12.75" x14ac:dyDescent="0.2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3"/>
      <c r="Z123" s="24"/>
      <c r="AA123" s="24"/>
      <c r="AB123" s="22"/>
      <c r="AC123" s="22"/>
      <c r="AD123" s="22"/>
    </row>
    <row r="124" spans="2:30" s="1" customFormat="1" ht="12.75" x14ac:dyDescent="0.2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3"/>
      <c r="Z124" s="24"/>
      <c r="AA124" s="24"/>
      <c r="AB124" s="22"/>
      <c r="AC124" s="22"/>
      <c r="AD124" s="22"/>
    </row>
    <row r="125" spans="2:30" s="1" customFormat="1" ht="12.75" x14ac:dyDescent="0.2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3"/>
      <c r="Z125" s="24"/>
      <c r="AA125" s="24"/>
      <c r="AB125" s="22"/>
      <c r="AC125" s="22"/>
      <c r="AD125" s="22"/>
    </row>
    <row r="126" spans="2:30" s="1" customFormat="1" ht="12.75" x14ac:dyDescent="0.2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3"/>
      <c r="Z126" s="24"/>
      <c r="AA126" s="24"/>
      <c r="AB126" s="22"/>
      <c r="AC126" s="22"/>
      <c r="AD126" s="22"/>
    </row>
    <row r="127" spans="2:30" s="1" customFormat="1" ht="12.75" x14ac:dyDescent="0.2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3"/>
      <c r="Z127" s="24"/>
      <c r="AA127" s="24"/>
      <c r="AB127" s="22"/>
      <c r="AC127" s="22"/>
      <c r="AD127" s="22"/>
    </row>
    <row r="128" spans="2:30" s="1" customFormat="1" ht="12.75" x14ac:dyDescent="0.2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3"/>
      <c r="Z128" s="24"/>
      <c r="AA128" s="24"/>
      <c r="AB128" s="22"/>
      <c r="AC128" s="22"/>
      <c r="AD128" s="22"/>
    </row>
    <row r="129" spans="2:30" s="1" customFormat="1" ht="12.75" x14ac:dyDescent="0.2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3"/>
      <c r="Z129" s="24"/>
      <c r="AA129" s="24"/>
      <c r="AB129" s="22"/>
      <c r="AC129" s="22"/>
      <c r="AD129" s="22"/>
    </row>
    <row r="130" spans="2:30" s="1" customFormat="1" ht="12.75" x14ac:dyDescent="0.2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3"/>
      <c r="Z130" s="24"/>
      <c r="AA130" s="24"/>
      <c r="AB130" s="22"/>
      <c r="AC130" s="22"/>
      <c r="AD130" s="22"/>
    </row>
    <row r="131" spans="2:30" s="1" customFormat="1" ht="12.75" x14ac:dyDescent="0.2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3"/>
      <c r="Z131" s="24"/>
      <c r="AA131" s="24"/>
      <c r="AB131" s="22"/>
      <c r="AC131" s="22"/>
      <c r="AD131" s="22"/>
    </row>
    <row r="132" spans="2:30" s="1" customFormat="1" ht="12.75" x14ac:dyDescent="0.2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3"/>
      <c r="Z132" s="24"/>
      <c r="AA132" s="24"/>
      <c r="AB132" s="22"/>
      <c r="AC132" s="22"/>
      <c r="AD132" s="22"/>
    </row>
    <row r="133" spans="2:30" s="1" customFormat="1" ht="12.75" x14ac:dyDescent="0.2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3"/>
      <c r="Z133" s="24"/>
      <c r="AA133" s="24"/>
      <c r="AB133" s="22"/>
      <c r="AC133" s="22"/>
      <c r="AD133" s="22"/>
    </row>
    <row r="134" spans="2:30" s="1" customFormat="1" ht="12.75"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3"/>
      <c r="Z134" s="24"/>
      <c r="AA134" s="24"/>
      <c r="AB134" s="22"/>
      <c r="AC134" s="22"/>
      <c r="AD134" s="22"/>
    </row>
    <row r="135" spans="2:30" s="1" customFormat="1" ht="12.75"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3"/>
      <c r="Z135" s="24"/>
      <c r="AA135" s="24"/>
      <c r="AB135" s="22"/>
      <c r="AC135" s="22"/>
      <c r="AD135" s="22"/>
    </row>
    <row r="136" spans="2:30" s="1" customFormat="1" ht="12.75"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3"/>
      <c r="Z136" s="24"/>
      <c r="AA136" s="24"/>
      <c r="AB136" s="22"/>
      <c r="AC136" s="22"/>
      <c r="AD136" s="22"/>
    </row>
    <row r="137" spans="2:30" s="1" customFormat="1" ht="12.75"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3"/>
      <c r="Z137" s="24"/>
      <c r="AA137" s="24"/>
      <c r="AB137" s="22"/>
      <c r="AC137" s="22"/>
      <c r="AD137" s="22"/>
    </row>
    <row r="138" spans="2:30" s="1" customFormat="1" ht="12.75"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3"/>
      <c r="Z138" s="24"/>
      <c r="AA138" s="24"/>
      <c r="AB138" s="22"/>
      <c r="AC138" s="22"/>
      <c r="AD138" s="22"/>
    </row>
    <row r="139" spans="2:30" s="1" customFormat="1" ht="12.75"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3"/>
      <c r="Z139" s="24"/>
      <c r="AA139" s="24"/>
      <c r="AB139" s="22"/>
      <c r="AC139" s="22"/>
      <c r="AD139" s="22"/>
    </row>
    <row r="140" spans="2:30" s="1" customFormat="1" ht="12.75"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3"/>
      <c r="Z140" s="24"/>
      <c r="AA140" s="24"/>
      <c r="AB140" s="22"/>
      <c r="AC140" s="22"/>
      <c r="AD140" s="22"/>
    </row>
    <row r="141" spans="2:30" s="1" customFormat="1" ht="12.75"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3"/>
      <c r="Z141" s="24"/>
      <c r="AA141" s="24"/>
      <c r="AB141" s="22"/>
      <c r="AC141" s="22"/>
      <c r="AD141" s="22"/>
    </row>
    <row r="142" spans="2:30" s="1" customFormat="1" ht="12.75"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3"/>
      <c r="Z142" s="24"/>
      <c r="AA142" s="24"/>
      <c r="AB142" s="22"/>
      <c r="AC142" s="22"/>
      <c r="AD142" s="22"/>
    </row>
    <row r="143" spans="2:30" s="1" customFormat="1" ht="12.75"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3"/>
      <c r="Z143" s="24"/>
      <c r="AA143" s="24"/>
      <c r="AB143" s="22"/>
      <c r="AC143" s="22"/>
      <c r="AD143" s="22"/>
    </row>
    <row r="144" spans="2:30" s="1" customFormat="1" ht="12.75"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3"/>
      <c r="Z144" s="24"/>
      <c r="AA144" s="24"/>
      <c r="AB144" s="22"/>
      <c r="AC144" s="22"/>
      <c r="AD144" s="22"/>
    </row>
    <row r="145" spans="2:30" s="1" customFormat="1" ht="12.75"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3"/>
      <c r="Z145" s="24"/>
      <c r="AA145" s="24"/>
      <c r="AB145" s="22"/>
      <c r="AC145" s="22"/>
      <c r="AD145" s="22"/>
    </row>
    <row r="146" spans="2:30" s="1" customFormat="1" ht="12.75"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3"/>
      <c r="Z146" s="24"/>
      <c r="AA146" s="24"/>
      <c r="AB146" s="22"/>
      <c r="AC146" s="22"/>
      <c r="AD146" s="22"/>
    </row>
    <row r="147" spans="2:30" s="1" customFormat="1" ht="12.75"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3"/>
      <c r="Z147" s="24"/>
      <c r="AA147" s="24"/>
      <c r="AB147" s="22"/>
      <c r="AC147" s="22"/>
      <c r="AD147" s="22"/>
    </row>
    <row r="148" spans="2:30" s="1" customFormat="1" ht="12.75"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3"/>
      <c r="Z148" s="24"/>
      <c r="AA148" s="24"/>
      <c r="AB148" s="22"/>
      <c r="AC148" s="22"/>
      <c r="AD148" s="22"/>
    </row>
    <row r="149" spans="2:30" s="1" customFormat="1" ht="12.75"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3"/>
      <c r="Z149" s="24"/>
      <c r="AA149" s="24"/>
      <c r="AB149" s="22"/>
      <c r="AC149" s="22"/>
      <c r="AD149" s="22"/>
    </row>
  </sheetData>
  <protectedRanges>
    <protectedRange algorithmName="SHA-512" hashValue="2YwU/1Z0FpFCMLEWiLSodiuA/D/3Op3yUFwlHQ0TECrgXi2pMXeOdAjSag6lqrHN73hwXs98Tm28+cu1nYIX1Q==" saltValue="BEeE7bqklwpb9yXZlW5MdA==" spinCount="100000" sqref="AE44:AE149" name="Диапазон3_19_1"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AD1:AD43" name="Диапазон3_19_1_1" securityDescriptor="O:WDG:WDD:(A;;CC;;;S-1-5-21-1281035640-548247933-376692995-11259)(A;;CC;;;S-1-5-21-1281035640-548247933-376692995-11258)(A;;CC;;;S-1-5-21-1281035640-548247933-376692995-5864)"/>
  </protectedRanges>
  <mergeCells count="14">
    <mergeCell ref="B43:X43"/>
    <mergeCell ref="C44:Y44"/>
    <mergeCell ref="B30:AD30"/>
    <mergeCell ref="B31:P31"/>
    <mergeCell ref="B32:AD32"/>
    <mergeCell ref="B33:X33"/>
    <mergeCell ref="B39:AD39"/>
    <mergeCell ref="B40:AD40"/>
    <mergeCell ref="B29:AD29"/>
    <mergeCell ref="B4:AD4"/>
    <mergeCell ref="B6:W6"/>
    <mergeCell ref="B15:W15"/>
    <mergeCell ref="B18:W18"/>
    <mergeCell ref="B23:AD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118"/>
  <sheetViews>
    <sheetView zoomScale="70" zoomScaleNormal="70" workbookViewId="0">
      <selection activeCell="P20" sqref="P20"/>
    </sheetView>
  </sheetViews>
  <sheetFormatPr defaultRowHeight="13.15" customHeight="1" x14ac:dyDescent="0.25"/>
  <cols>
    <col min="5" max="5" width="16.28515625" customWidth="1"/>
  </cols>
  <sheetData>
    <row r="3" spans="5:7" ht="13.15" customHeight="1" x14ac:dyDescent="0.25">
      <c r="E3" s="28">
        <v>120008198</v>
      </c>
      <c r="F3" s="26" t="s">
        <v>136</v>
      </c>
      <c r="G3" s="27" t="s">
        <v>117</v>
      </c>
    </row>
    <row r="4" spans="5:7" ht="13.15" customHeight="1" x14ac:dyDescent="0.25">
      <c r="E4" s="28">
        <v>270000196</v>
      </c>
      <c r="F4" s="26" t="s">
        <v>137</v>
      </c>
      <c r="G4" s="27" t="s">
        <v>121</v>
      </c>
    </row>
    <row r="5" spans="5:7" ht="13.15" customHeight="1" x14ac:dyDescent="0.25">
      <c r="E5" s="28">
        <v>210017794</v>
      </c>
      <c r="F5" s="26" t="s">
        <v>138</v>
      </c>
      <c r="G5" s="27" t="s">
        <v>134</v>
      </c>
    </row>
    <row r="6" spans="5:7" ht="13.15" customHeight="1" x14ac:dyDescent="0.25">
      <c r="E6" s="28">
        <v>150003383</v>
      </c>
      <c r="F6" s="26" t="s">
        <v>139</v>
      </c>
      <c r="G6" s="27" t="s">
        <v>119</v>
      </c>
    </row>
    <row r="7" spans="5:7" ht="13.15" customHeight="1" x14ac:dyDescent="0.25">
      <c r="E7" s="28">
        <v>150003384</v>
      </c>
      <c r="F7" s="26" t="s">
        <v>140</v>
      </c>
      <c r="G7" s="27" t="s">
        <v>119</v>
      </c>
    </row>
    <row r="8" spans="5:7" ht="13.15" customHeight="1" x14ac:dyDescent="0.25">
      <c r="E8" s="28">
        <v>150003385</v>
      </c>
      <c r="F8" s="26" t="s">
        <v>141</v>
      </c>
      <c r="G8" s="27" t="s">
        <v>119</v>
      </c>
    </row>
    <row r="9" spans="5:7" ht="13.15" customHeight="1" x14ac:dyDescent="0.25">
      <c r="E9" s="28">
        <v>210019302</v>
      </c>
      <c r="F9" s="26" t="s">
        <v>142</v>
      </c>
      <c r="G9" s="27" t="s">
        <v>122</v>
      </c>
    </row>
    <row r="10" spans="5:7" ht="13.15" customHeight="1" x14ac:dyDescent="0.25">
      <c r="E10" s="28">
        <v>210030515</v>
      </c>
      <c r="F10" s="26" t="s">
        <v>143</v>
      </c>
      <c r="G10" s="27" t="s">
        <v>112</v>
      </c>
    </row>
    <row r="11" spans="5:7" ht="13.15" customHeight="1" x14ac:dyDescent="0.25">
      <c r="E11" s="28">
        <v>210031258</v>
      </c>
      <c r="F11" s="26" t="s">
        <v>144</v>
      </c>
      <c r="G11" s="27" t="s">
        <v>91</v>
      </c>
    </row>
    <row r="12" spans="5:7" ht="13.15" customHeight="1" x14ac:dyDescent="0.25">
      <c r="E12" s="28">
        <v>210022083</v>
      </c>
      <c r="F12" s="26" t="s">
        <v>145</v>
      </c>
      <c r="G12" s="27" t="s">
        <v>123</v>
      </c>
    </row>
    <row r="13" spans="5:7" ht="13.15" customHeight="1" x14ac:dyDescent="0.25">
      <c r="E13" s="28">
        <v>230000039</v>
      </c>
      <c r="F13" s="26" t="s">
        <v>146</v>
      </c>
      <c r="G13" s="27" t="s">
        <v>113</v>
      </c>
    </row>
    <row r="14" spans="5:7" ht="13.15" customHeight="1" x14ac:dyDescent="0.25">
      <c r="E14" s="28">
        <v>220031693</v>
      </c>
      <c r="F14" s="26" t="s">
        <v>147</v>
      </c>
      <c r="G14" s="27" t="s">
        <v>114</v>
      </c>
    </row>
    <row r="15" spans="5:7" ht="13.15" customHeight="1" x14ac:dyDescent="0.25">
      <c r="E15" s="28">
        <v>220031703</v>
      </c>
      <c r="F15" s="26" t="s">
        <v>148</v>
      </c>
      <c r="G15" s="27" t="s">
        <v>115</v>
      </c>
    </row>
    <row r="16" spans="5:7" ht="13.15" customHeight="1" x14ac:dyDescent="0.25">
      <c r="E16" s="28">
        <v>150003395</v>
      </c>
      <c r="F16" s="26" t="s">
        <v>149</v>
      </c>
      <c r="G16" s="27" t="s">
        <v>116</v>
      </c>
    </row>
    <row r="17" spans="5:7" ht="13.15" customHeight="1" x14ac:dyDescent="0.25">
      <c r="E17" s="28">
        <v>150003394</v>
      </c>
      <c r="F17" s="26" t="s">
        <v>150</v>
      </c>
      <c r="G17" s="27" t="s">
        <v>117</v>
      </c>
    </row>
    <row r="18" spans="5:7" ht="13.15" customHeight="1" x14ac:dyDescent="0.25">
      <c r="E18" s="28">
        <v>150003396</v>
      </c>
      <c r="F18" s="26" t="s">
        <v>151</v>
      </c>
      <c r="G18" s="27" t="s">
        <v>124</v>
      </c>
    </row>
    <row r="19" spans="5:7" ht="13.15" customHeight="1" x14ac:dyDescent="0.25">
      <c r="E19" s="28">
        <v>120009319</v>
      </c>
      <c r="F19" s="26" t="s">
        <v>152</v>
      </c>
      <c r="G19" s="27" t="s">
        <v>90</v>
      </c>
    </row>
    <row r="20" spans="5:7" ht="13.15" customHeight="1" x14ac:dyDescent="0.25">
      <c r="E20" s="28">
        <v>260000264</v>
      </c>
      <c r="F20" s="26" t="s">
        <v>153</v>
      </c>
      <c r="G20" s="27" t="s">
        <v>125</v>
      </c>
    </row>
    <row r="21" spans="5:7" ht="13.15" customHeight="1" x14ac:dyDescent="0.25">
      <c r="E21" s="28">
        <v>210028656</v>
      </c>
      <c r="F21" s="26" t="s">
        <v>154</v>
      </c>
      <c r="G21" s="27" t="s">
        <v>127</v>
      </c>
    </row>
    <row r="22" spans="5:7" ht="13.15" customHeight="1" x14ac:dyDescent="0.25">
      <c r="E22" s="28">
        <v>220010099</v>
      </c>
      <c r="F22" s="26" t="s">
        <v>155</v>
      </c>
      <c r="G22" s="27" t="s">
        <v>126</v>
      </c>
    </row>
    <row r="23" spans="5:7" ht="13.15" customHeight="1" x14ac:dyDescent="0.25">
      <c r="E23" s="28">
        <v>220000082</v>
      </c>
      <c r="F23" s="26" t="s">
        <v>156</v>
      </c>
      <c r="G23" s="27" t="s">
        <v>126</v>
      </c>
    </row>
    <row r="24" spans="5:7" ht="13.15" customHeight="1" x14ac:dyDescent="0.25">
      <c r="E24" s="28">
        <v>210014998</v>
      </c>
      <c r="F24" s="26" t="s">
        <v>157</v>
      </c>
      <c r="G24" s="27" t="s">
        <v>88</v>
      </c>
    </row>
    <row r="25" spans="5:7" ht="13.15" customHeight="1" x14ac:dyDescent="0.25">
      <c r="E25" s="28">
        <v>210031425</v>
      </c>
      <c r="F25" s="26" t="s">
        <v>158</v>
      </c>
      <c r="G25" s="27" t="s">
        <v>118</v>
      </c>
    </row>
    <row r="26" spans="5:7" ht="13.15" customHeight="1" x14ac:dyDescent="0.25">
      <c r="E26" s="28">
        <v>270010553</v>
      </c>
      <c r="F26" s="26" t="s">
        <v>159</v>
      </c>
      <c r="G26" s="27" t="s">
        <v>120</v>
      </c>
    </row>
    <row r="27" spans="5:7" ht="13.15" customHeight="1" x14ac:dyDescent="0.25">
      <c r="E27" s="28">
        <v>270010554</v>
      </c>
      <c r="F27" s="26" t="s">
        <v>160</v>
      </c>
      <c r="G27" s="27" t="s">
        <v>120</v>
      </c>
    </row>
    <row r="28" spans="5:7" ht="13.15" customHeight="1" x14ac:dyDescent="0.25">
      <c r="E28" s="28">
        <v>270010555</v>
      </c>
      <c r="F28" s="26" t="s">
        <v>161</v>
      </c>
      <c r="G28" s="27" t="s">
        <v>120</v>
      </c>
    </row>
    <row r="29" spans="5:7" ht="13.15" customHeight="1" x14ac:dyDescent="0.25">
      <c r="E29" s="28">
        <v>270010556</v>
      </c>
      <c r="F29" s="26" t="s">
        <v>162</v>
      </c>
      <c r="G29" s="27" t="s">
        <v>120</v>
      </c>
    </row>
    <row r="30" spans="5:7" ht="13.15" customHeight="1" x14ac:dyDescent="0.25">
      <c r="E30" s="28">
        <v>270010557</v>
      </c>
      <c r="F30" s="26" t="s">
        <v>163</v>
      </c>
      <c r="G30" s="27" t="s">
        <v>120</v>
      </c>
    </row>
    <row r="31" spans="5:7" ht="13.15" customHeight="1" x14ac:dyDescent="0.25">
      <c r="E31" s="28">
        <v>270010558</v>
      </c>
      <c r="F31" s="26" t="s">
        <v>164</v>
      </c>
      <c r="G31" s="27" t="s">
        <v>120</v>
      </c>
    </row>
    <row r="32" spans="5:7" ht="13.15" customHeight="1" x14ac:dyDescent="0.25">
      <c r="E32" s="28">
        <v>270010559</v>
      </c>
      <c r="F32" s="26" t="s">
        <v>165</v>
      </c>
      <c r="G32" s="27" t="s">
        <v>120</v>
      </c>
    </row>
    <row r="33" spans="5:7" ht="13.15" customHeight="1" x14ac:dyDescent="0.25">
      <c r="E33" s="28">
        <v>270010560</v>
      </c>
      <c r="F33" s="26" t="s">
        <v>166</v>
      </c>
      <c r="G33" s="27" t="s">
        <v>120</v>
      </c>
    </row>
    <row r="34" spans="5:7" ht="13.15" customHeight="1" x14ac:dyDescent="0.25">
      <c r="E34" s="28">
        <v>270010561</v>
      </c>
      <c r="F34" s="26" t="s">
        <v>167</v>
      </c>
      <c r="G34" s="27" t="s">
        <v>120</v>
      </c>
    </row>
    <row r="35" spans="5:7" ht="13.15" customHeight="1" x14ac:dyDescent="0.25">
      <c r="E35" s="28">
        <v>270010562</v>
      </c>
      <c r="F35" s="26" t="s">
        <v>168</v>
      </c>
      <c r="G35" s="27" t="s">
        <v>120</v>
      </c>
    </row>
    <row r="36" spans="5:7" ht="13.15" customHeight="1" x14ac:dyDescent="0.25">
      <c r="E36" s="28">
        <v>270010563</v>
      </c>
      <c r="F36" s="26" t="s">
        <v>169</v>
      </c>
      <c r="G36" s="27" t="s">
        <v>120</v>
      </c>
    </row>
    <row r="37" spans="5:7" ht="13.15" customHeight="1" x14ac:dyDescent="0.25">
      <c r="E37" s="28">
        <v>270010564</v>
      </c>
      <c r="F37" s="26" t="s">
        <v>170</v>
      </c>
      <c r="G37" s="27" t="s">
        <v>120</v>
      </c>
    </row>
    <row r="38" spans="5:7" ht="13.15" customHeight="1" x14ac:dyDescent="0.25">
      <c r="E38" s="28">
        <v>270010565</v>
      </c>
      <c r="F38" s="26" t="s">
        <v>171</v>
      </c>
      <c r="G38" s="27" t="s">
        <v>120</v>
      </c>
    </row>
    <row r="39" spans="5:7" ht="13.15" customHeight="1" x14ac:dyDescent="0.25">
      <c r="E39" s="28">
        <v>270010566</v>
      </c>
      <c r="F39" s="26" t="s">
        <v>172</v>
      </c>
      <c r="G39" s="27" t="s">
        <v>120</v>
      </c>
    </row>
    <row r="40" spans="5:7" ht="13.15" customHeight="1" x14ac:dyDescent="0.25">
      <c r="E40" s="28">
        <v>270010567</v>
      </c>
      <c r="F40" s="26" t="s">
        <v>173</v>
      </c>
      <c r="G40" s="27" t="s">
        <v>120</v>
      </c>
    </row>
    <row r="41" spans="5:7" ht="13.15" customHeight="1" x14ac:dyDescent="0.25">
      <c r="E41" s="28">
        <v>270010568</v>
      </c>
      <c r="F41" s="26" t="s">
        <v>174</v>
      </c>
      <c r="G41" s="27" t="s">
        <v>120</v>
      </c>
    </row>
    <row r="42" spans="5:7" ht="13.15" customHeight="1" x14ac:dyDescent="0.25">
      <c r="E42" s="28">
        <v>270010569</v>
      </c>
      <c r="F42" s="26" t="s">
        <v>175</v>
      </c>
      <c r="G42" s="27" t="s">
        <v>120</v>
      </c>
    </row>
    <row r="43" spans="5:7" ht="13.15" customHeight="1" x14ac:dyDescent="0.25">
      <c r="E43" s="28">
        <v>270010570</v>
      </c>
      <c r="F43" s="26" t="s">
        <v>176</v>
      </c>
      <c r="G43" s="27" t="s">
        <v>120</v>
      </c>
    </row>
    <row r="44" spans="5:7" ht="13.15" customHeight="1" x14ac:dyDescent="0.25">
      <c r="E44" s="28">
        <v>270010571</v>
      </c>
      <c r="F44" s="26" t="s">
        <v>177</v>
      </c>
      <c r="G44" s="27" t="s">
        <v>120</v>
      </c>
    </row>
    <row r="45" spans="5:7" ht="13.15" customHeight="1" x14ac:dyDescent="0.25">
      <c r="E45" s="28">
        <v>270010572</v>
      </c>
      <c r="F45" s="26" t="s">
        <v>178</v>
      </c>
      <c r="G45" s="27" t="s">
        <v>120</v>
      </c>
    </row>
    <row r="46" spans="5:7" ht="13.15" customHeight="1" x14ac:dyDescent="0.25">
      <c r="E46" s="28">
        <v>270010573</v>
      </c>
      <c r="F46" s="26" t="s">
        <v>179</v>
      </c>
      <c r="G46" s="27" t="s">
        <v>120</v>
      </c>
    </row>
    <row r="47" spans="5:7" ht="13.15" customHeight="1" x14ac:dyDescent="0.25">
      <c r="E47" s="28">
        <v>270010574</v>
      </c>
      <c r="F47" s="26" t="s">
        <v>180</v>
      </c>
      <c r="G47" s="27" t="s">
        <v>120</v>
      </c>
    </row>
    <row r="48" spans="5:7" ht="13.15" customHeight="1" x14ac:dyDescent="0.25">
      <c r="E48" s="28">
        <v>270010575</v>
      </c>
      <c r="F48" s="26" t="s">
        <v>181</v>
      </c>
      <c r="G48" s="27" t="s">
        <v>120</v>
      </c>
    </row>
    <row r="49" spans="5:7" ht="13.15" customHeight="1" x14ac:dyDescent="0.25">
      <c r="E49" s="28">
        <v>270010576</v>
      </c>
      <c r="F49" s="26" t="s">
        <v>182</v>
      </c>
      <c r="G49" s="27" t="s">
        <v>120</v>
      </c>
    </row>
    <row r="50" spans="5:7" ht="13.15" customHeight="1" x14ac:dyDescent="0.25">
      <c r="E50" s="28">
        <v>270010577</v>
      </c>
      <c r="F50" s="26" t="s">
        <v>183</v>
      </c>
      <c r="G50" s="27" t="s">
        <v>120</v>
      </c>
    </row>
    <row r="51" spans="5:7" ht="13.15" customHeight="1" x14ac:dyDescent="0.25">
      <c r="E51" s="28">
        <v>270010578</v>
      </c>
      <c r="F51" s="26" t="s">
        <v>184</v>
      </c>
      <c r="G51" s="27" t="s">
        <v>120</v>
      </c>
    </row>
    <row r="52" spans="5:7" ht="13.15" customHeight="1" x14ac:dyDescent="0.25">
      <c r="E52" s="28">
        <v>270010579</v>
      </c>
      <c r="F52" s="26" t="s">
        <v>185</v>
      </c>
      <c r="G52" s="27" t="s">
        <v>120</v>
      </c>
    </row>
    <row r="53" spans="5:7" ht="13.15" customHeight="1" x14ac:dyDescent="0.25">
      <c r="E53" s="28">
        <v>270010580</v>
      </c>
      <c r="F53" s="26" t="s">
        <v>186</v>
      </c>
      <c r="G53" s="27" t="s">
        <v>120</v>
      </c>
    </row>
    <row r="54" spans="5:7" ht="13.15" customHeight="1" x14ac:dyDescent="0.25">
      <c r="E54" s="28">
        <v>270010581</v>
      </c>
      <c r="F54" s="26" t="s">
        <v>187</v>
      </c>
      <c r="G54" s="27" t="s">
        <v>120</v>
      </c>
    </row>
    <row r="55" spans="5:7" ht="13.15" customHeight="1" x14ac:dyDescent="0.25">
      <c r="E55" s="28">
        <v>270010582</v>
      </c>
      <c r="F55" s="26" t="s">
        <v>188</v>
      </c>
      <c r="G55" s="27" t="s">
        <v>120</v>
      </c>
    </row>
    <row r="56" spans="5:7" ht="13.15" customHeight="1" x14ac:dyDescent="0.25">
      <c r="E56" s="28">
        <v>270010584</v>
      </c>
      <c r="F56" s="26" t="s">
        <v>189</v>
      </c>
      <c r="G56" s="27" t="s">
        <v>120</v>
      </c>
    </row>
    <row r="57" spans="5:7" ht="13.15" customHeight="1" x14ac:dyDescent="0.25">
      <c r="E57" s="28">
        <v>270010585</v>
      </c>
      <c r="F57" s="26" t="s">
        <v>190</v>
      </c>
      <c r="G57" s="27" t="s">
        <v>120</v>
      </c>
    </row>
    <row r="58" spans="5:7" ht="13.15" customHeight="1" x14ac:dyDescent="0.25">
      <c r="E58" s="28">
        <v>270010586</v>
      </c>
      <c r="F58" s="26" t="s">
        <v>191</v>
      </c>
      <c r="G58" s="27" t="s">
        <v>120</v>
      </c>
    </row>
    <row r="59" spans="5:7" ht="13.15" customHeight="1" x14ac:dyDescent="0.25">
      <c r="E59" s="28">
        <v>270010587</v>
      </c>
      <c r="F59" s="26" t="s">
        <v>192</v>
      </c>
      <c r="G59" s="27" t="s">
        <v>120</v>
      </c>
    </row>
    <row r="60" spans="5:7" ht="13.15" customHeight="1" x14ac:dyDescent="0.25">
      <c r="E60" s="28">
        <v>270010588</v>
      </c>
      <c r="F60" s="26" t="s">
        <v>193</v>
      </c>
      <c r="G60" s="27" t="s">
        <v>120</v>
      </c>
    </row>
    <row r="61" spans="5:7" ht="13.15" customHeight="1" x14ac:dyDescent="0.25">
      <c r="E61" s="28">
        <v>270010589</v>
      </c>
      <c r="F61" s="26" t="s">
        <v>194</v>
      </c>
      <c r="G61" s="27" t="s">
        <v>120</v>
      </c>
    </row>
    <row r="62" spans="5:7" ht="13.15" customHeight="1" x14ac:dyDescent="0.25">
      <c r="E62" s="28">
        <v>270010590</v>
      </c>
      <c r="F62" s="26" t="s">
        <v>195</v>
      </c>
      <c r="G62" s="27" t="s">
        <v>120</v>
      </c>
    </row>
    <row r="63" spans="5:7" ht="13.15" customHeight="1" x14ac:dyDescent="0.25">
      <c r="E63" s="28">
        <v>270010591</v>
      </c>
      <c r="F63" s="26" t="s">
        <v>196</v>
      </c>
      <c r="G63" s="27" t="s">
        <v>120</v>
      </c>
    </row>
    <row r="64" spans="5:7" ht="13.15" customHeight="1" x14ac:dyDescent="0.25">
      <c r="E64" s="28">
        <v>270010592</v>
      </c>
      <c r="F64" s="26" t="s">
        <v>197</v>
      </c>
      <c r="G64" s="27" t="s">
        <v>120</v>
      </c>
    </row>
    <row r="65" spans="5:7" ht="13.15" customHeight="1" x14ac:dyDescent="0.25">
      <c r="E65" s="28">
        <v>270010593</v>
      </c>
      <c r="F65" s="26" t="s">
        <v>198</v>
      </c>
      <c r="G65" s="27" t="s">
        <v>120</v>
      </c>
    </row>
    <row r="66" spans="5:7" ht="13.15" customHeight="1" x14ac:dyDescent="0.25">
      <c r="E66" s="28">
        <v>270010594</v>
      </c>
      <c r="F66" s="26" t="s">
        <v>199</v>
      </c>
      <c r="G66" s="27" t="s">
        <v>120</v>
      </c>
    </row>
    <row r="67" spans="5:7" ht="13.15" customHeight="1" x14ac:dyDescent="0.25">
      <c r="E67" s="28">
        <v>270010595</v>
      </c>
      <c r="F67" s="26" t="s">
        <v>200</v>
      </c>
      <c r="G67" s="27" t="s">
        <v>120</v>
      </c>
    </row>
    <row r="68" spans="5:7" ht="13.15" customHeight="1" x14ac:dyDescent="0.25">
      <c r="E68" s="28">
        <v>270010596</v>
      </c>
      <c r="F68" s="26" t="s">
        <v>201</v>
      </c>
      <c r="G68" s="27" t="s">
        <v>120</v>
      </c>
    </row>
    <row r="69" spans="5:7" ht="13.15" customHeight="1" x14ac:dyDescent="0.25">
      <c r="E69" s="28">
        <v>270010597</v>
      </c>
      <c r="F69" s="26" t="s">
        <v>202</v>
      </c>
      <c r="G69" s="27" t="s">
        <v>120</v>
      </c>
    </row>
    <row r="70" spans="5:7" ht="13.15" customHeight="1" x14ac:dyDescent="0.25">
      <c r="E70" s="28">
        <v>270010598</v>
      </c>
      <c r="F70" s="26" t="s">
        <v>203</v>
      </c>
      <c r="G70" s="27" t="s">
        <v>120</v>
      </c>
    </row>
    <row r="71" spans="5:7" ht="13.15" customHeight="1" x14ac:dyDescent="0.25">
      <c r="E71" s="28">
        <v>270010599</v>
      </c>
      <c r="F71" s="26" t="s">
        <v>204</v>
      </c>
      <c r="G71" s="27" t="s">
        <v>120</v>
      </c>
    </row>
    <row r="72" spans="5:7" ht="13.15" customHeight="1" x14ac:dyDescent="0.25">
      <c r="E72" s="28">
        <v>270010600</v>
      </c>
      <c r="F72" s="26" t="s">
        <v>205</v>
      </c>
      <c r="G72" s="27" t="s">
        <v>120</v>
      </c>
    </row>
    <row r="73" spans="5:7" ht="13.15" customHeight="1" x14ac:dyDescent="0.25">
      <c r="E73" s="28">
        <v>270010601</v>
      </c>
      <c r="F73" s="26" t="s">
        <v>206</v>
      </c>
      <c r="G73" s="27" t="s">
        <v>120</v>
      </c>
    </row>
    <row r="74" spans="5:7" ht="13.15" customHeight="1" x14ac:dyDescent="0.25">
      <c r="E74" s="28">
        <v>270010602</v>
      </c>
      <c r="F74" s="26" t="s">
        <v>207</v>
      </c>
      <c r="G74" s="27" t="s">
        <v>120</v>
      </c>
    </row>
    <row r="75" spans="5:7" ht="13.15" customHeight="1" x14ac:dyDescent="0.25">
      <c r="E75" s="28">
        <v>270010603</v>
      </c>
      <c r="F75" s="26" t="s">
        <v>208</v>
      </c>
      <c r="G75" s="27" t="s">
        <v>120</v>
      </c>
    </row>
    <row r="76" spans="5:7" ht="13.15" customHeight="1" x14ac:dyDescent="0.25">
      <c r="E76" s="28">
        <v>270010604</v>
      </c>
      <c r="F76" s="26" t="s">
        <v>209</v>
      </c>
      <c r="G76" s="27" t="s">
        <v>120</v>
      </c>
    </row>
    <row r="77" spans="5:7" ht="13.15" customHeight="1" x14ac:dyDescent="0.25">
      <c r="E77" s="28">
        <v>270010605</v>
      </c>
      <c r="F77" s="26" t="s">
        <v>210</v>
      </c>
      <c r="G77" s="27" t="s">
        <v>120</v>
      </c>
    </row>
    <row r="78" spans="5:7" ht="13.15" customHeight="1" x14ac:dyDescent="0.25">
      <c r="E78" s="28">
        <v>270010606</v>
      </c>
      <c r="F78" s="26" t="s">
        <v>211</v>
      </c>
      <c r="G78" s="27" t="s">
        <v>120</v>
      </c>
    </row>
    <row r="79" spans="5:7" ht="13.15" customHeight="1" x14ac:dyDescent="0.25">
      <c r="E79" s="28">
        <v>270010607</v>
      </c>
      <c r="F79" s="26" t="s">
        <v>212</v>
      </c>
      <c r="G79" s="27" t="s">
        <v>120</v>
      </c>
    </row>
    <row r="80" spans="5:7" ht="13.15" customHeight="1" x14ac:dyDescent="0.25">
      <c r="E80" s="28">
        <v>270010608</v>
      </c>
      <c r="F80" s="26" t="s">
        <v>213</v>
      </c>
      <c r="G80" s="27" t="s">
        <v>120</v>
      </c>
    </row>
    <row r="81" spans="5:7" ht="13.15" customHeight="1" x14ac:dyDescent="0.25">
      <c r="E81" s="28">
        <v>270010609</v>
      </c>
      <c r="F81" s="26" t="s">
        <v>214</v>
      </c>
      <c r="G81" s="27" t="s">
        <v>120</v>
      </c>
    </row>
    <row r="82" spans="5:7" ht="13.15" customHeight="1" x14ac:dyDescent="0.25">
      <c r="E82" s="28">
        <v>270010610</v>
      </c>
      <c r="F82" s="26" t="s">
        <v>215</v>
      </c>
      <c r="G82" s="27" t="s">
        <v>120</v>
      </c>
    </row>
    <row r="83" spans="5:7" ht="13.15" customHeight="1" x14ac:dyDescent="0.25">
      <c r="E83" s="28">
        <v>270010611</v>
      </c>
      <c r="F83" s="26" t="s">
        <v>216</v>
      </c>
      <c r="G83" s="27" t="s">
        <v>120</v>
      </c>
    </row>
    <row r="84" spans="5:7" ht="13.15" customHeight="1" x14ac:dyDescent="0.25">
      <c r="E84" s="28">
        <v>270010612</v>
      </c>
      <c r="F84" s="26" t="s">
        <v>217</v>
      </c>
      <c r="G84" s="27" t="s">
        <v>120</v>
      </c>
    </row>
    <row r="85" spans="5:7" ht="13.15" customHeight="1" x14ac:dyDescent="0.25">
      <c r="E85" s="28">
        <v>270010613</v>
      </c>
      <c r="F85" s="26" t="s">
        <v>218</v>
      </c>
      <c r="G85" s="27" t="s">
        <v>120</v>
      </c>
    </row>
    <row r="86" spans="5:7" ht="13.15" customHeight="1" x14ac:dyDescent="0.25">
      <c r="E86" s="28">
        <v>270010614</v>
      </c>
      <c r="F86" s="26" t="s">
        <v>219</v>
      </c>
      <c r="G86" s="27" t="s">
        <v>120</v>
      </c>
    </row>
    <row r="87" spans="5:7" ht="13.15" customHeight="1" x14ac:dyDescent="0.25">
      <c r="E87" s="28">
        <v>270010615</v>
      </c>
      <c r="F87" s="26" t="s">
        <v>220</v>
      </c>
      <c r="G87" s="27" t="s">
        <v>120</v>
      </c>
    </row>
    <row r="88" spans="5:7" ht="13.15" customHeight="1" x14ac:dyDescent="0.25">
      <c r="E88" s="28">
        <v>270010616</v>
      </c>
      <c r="F88" s="26" t="s">
        <v>221</v>
      </c>
      <c r="G88" s="27" t="s">
        <v>120</v>
      </c>
    </row>
    <row r="89" spans="5:7" ht="13.15" customHeight="1" x14ac:dyDescent="0.25">
      <c r="E89" s="28">
        <v>270010617</v>
      </c>
      <c r="F89" s="26" t="s">
        <v>222</v>
      </c>
      <c r="G89" s="27" t="s">
        <v>120</v>
      </c>
    </row>
    <row r="90" spans="5:7" ht="13.15" customHeight="1" x14ac:dyDescent="0.25">
      <c r="E90" s="28">
        <v>270010618</v>
      </c>
      <c r="F90" s="26" t="s">
        <v>223</v>
      </c>
      <c r="G90" s="27" t="s">
        <v>120</v>
      </c>
    </row>
    <row r="91" spans="5:7" ht="13.15" customHeight="1" x14ac:dyDescent="0.25">
      <c r="E91" s="28">
        <v>270010619</v>
      </c>
      <c r="F91" s="26" t="s">
        <v>224</v>
      </c>
      <c r="G91" s="27" t="s">
        <v>120</v>
      </c>
    </row>
    <row r="92" spans="5:7" ht="13.15" customHeight="1" x14ac:dyDescent="0.25">
      <c r="E92" s="28">
        <v>270010620</v>
      </c>
      <c r="F92" s="26" t="s">
        <v>225</v>
      </c>
      <c r="G92" s="27" t="s">
        <v>120</v>
      </c>
    </row>
    <row r="93" spans="5:7" ht="13.15" customHeight="1" x14ac:dyDescent="0.25">
      <c r="E93" s="28">
        <v>270010621</v>
      </c>
      <c r="F93" s="26" t="s">
        <v>226</v>
      </c>
      <c r="G93" s="27" t="s">
        <v>120</v>
      </c>
    </row>
    <row r="94" spans="5:7" ht="13.15" customHeight="1" x14ac:dyDescent="0.25">
      <c r="E94" s="28">
        <v>270010622</v>
      </c>
      <c r="F94" s="26" t="s">
        <v>227</v>
      </c>
      <c r="G94" s="27" t="s">
        <v>120</v>
      </c>
    </row>
    <row r="95" spans="5:7" ht="13.15" customHeight="1" x14ac:dyDescent="0.25">
      <c r="E95" s="28">
        <v>270010623</v>
      </c>
      <c r="F95" s="26" t="s">
        <v>228</v>
      </c>
      <c r="G95" s="27" t="s">
        <v>120</v>
      </c>
    </row>
    <row r="96" spans="5:7" ht="13.15" customHeight="1" x14ac:dyDescent="0.25">
      <c r="E96" s="28">
        <v>270010624</v>
      </c>
      <c r="F96" s="26" t="s">
        <v>229</v>
      </c>
      <c r="G96" s="27" t="s">
        <v>120</v>
      </c>
    </row>
    <row r="97" spans="5:7" ht="13.15" customHeight="1" x14ac:dyDescent="0.25">
      <c r="E97" s="28">
        <v>270010625</v>
      </c>
      <c r="F97" s="26" t="s">
        <v>230</v>
      </c>
      <c r="G97" s="27" t="s">
        <v>120</v>
      </c>
    </row>
    <row r="98" spans="5:7" ht="13.15" customHeight="1" x14ac:dyDescent="0.25">
      <c r="E98" s="28">
        <v>270010626</v>
      </c>
      <c r="F98" s="26" t="s">
        <v>231</v>
      </c>
      <c r="G98" s="27" t="s">
        <v>120</v>
      </c>
    </row>
    <row r="99" spans="5:7" ht="13.15" customHeight="1" x14ac:dyDescent="0.25">
      <c r="E99" s="28">
        <v>270010627</v>
      </c>
      <c r="F99" s="26" t="s">
        <v>232</v>
      </c>
      <c r="G99" s="27" t="s">
        <v>120</v>
      </c>
    </row>
    <row r="100" spans="5:7" ht="13.15" customHeight="1" x14ac:dyDescent="0.25">
      <c r="E100" s="28">
        <v>270010628</v>
      </c>
      <c r="F100" s="26" t="s">
        <v>233</v>
      </c>
      <c r="G100" s="27" t="s">
        <v>120</v>
      </c>
    </row>
    <row r="101" spans="5:7" ht="13.15" customHeight="1" x14ac:dyDescent="0.25">
      <c r="E101" s="28">
        <v>270010629</v>
      </c>
      <c r="F101" s="26" t="s">
        <v>234</v>
      </c>
      <c r="G101" s="27" t="s">
        <v>120</v>
      </c>
    </row>
    <row r="102" spans="5:7" ht="13.15" customHeight="1" x14ac:dyDescent="0.25">
      <c r="E102" s="28">
        <v>270010630</v>
      </c>
      <c r="F102" s="26" t="s">
        <v>235</v>
      </c>
      <c r="G102" s="27" t="s">
        <v>120</v>
      </c>
    </row>
    <row r="103" spans="5:7" ht="13.15" customHeight="1" x14ac:dyDescent="0.25">
      <c r="E103" s="28">
        <v>270010631</v>
      </c>
      <c r="F103" s="26" t="s">
        <v>236</v>
      </c>
      <c r="G103" s="27" t="s">
        <v>120</v>
      </c>
    </row>
    <row r="104" spans="5:7" ht="13.15" customHeight="1" x14ac:dyDescent="0.25">
      <c r="E104" s="28">
        <v>270010632</v>
      </c>
      <c r="F104" s="26" t="s">
        <v>237</v>
      </c>
      <c r="G104" s="27" t="s">
        <v>120</v>
      </c>
    </row>
    <row r="105" spans="5:7" ht="13.15" customHeight="1" x14ac:dyDescent="0.25">
      <c r="E105" s="28">
        <v>270010633</v>
      </c>
      <c r="F105" s="26" t="s">
        <v>238</v>
      </c>
      <c r="G105" s="27" t="s">
        <v>120</v>
      </c>
    </row>
    <row r="106" spans="5:7" ht="13.15" customHeight="1" x14ac:dyDescent="0.25">
      <c r="E106" s="28">
        <v>270010634</v>
      </c>
      <c r="F106" s="26" t="s">
        <v>239</v>
      </c>
      <c r="G106" s="27" t="s">
        <v>120</v>
      </c>
    </row>
    <row r="107" spans="5:7" ht="13.15" customHeight="1" x14ac:dyDescent="0.25">
      <c r="E107" s="28">
        <v>270010635</v>
      </c>
      <c r="F107" s="26" t="s">
        <v>240</v>
      </c>
      <c r="G107" s="27" t="s">
        <v>120</v>
      </c>
    </row>
    <row r="108" spans="5:7" ht="13.15" customHeight="1" x14ac:dyDescent="0.25">
      <c r="E108" s="28">
        <v>270010636</v>
      </c>
      <c r="F108" s="26" t="s">
        <v>241</v>
      </c>
      <c r="G108" s="27" t="s">
        <v>120</v>
      </c>
    </row>
    <row r="109" spans="5:7" ht="13.15" customHeight="1" x14ac:dyDescent="0.25">
      <c r="E109" s="28">
        <v>270010637</v>
      </c>
      <c r="F109" s="26" t="s">
        <v>242</v>
      </c>
      <c r="G109" s="27" t="s">
        <v>120</v>
      </c>
    </row>
    <row r="110" spans="5:7" ht="13.15" customHeight="1" x14ac:dyDescent="0.25">
      <c r="E110" s="28">
        <v>270010638</v>
      </c>
      <c r="F110" s="26" t="s">
        <v>243</v>
      </c>
      <c r="G110" s="27" t="s">
        <v>120</v>
      </c>
    </row>
    <row r="111" spans="5:7" ht="13.15" customHeight="1" x14ac:dyDescent="0.25">
      <c r="E111" s="28">
        <v>270010639</v>
      </c>
      <c r="F111" s="26" t="s">
        <v>244</v>
      </c>
      <c r="G111" s="27" t="s">
        <v>120</v>
      </c>
    </row>
    <row r="112" spans="5:7" ht="13.15" customHeight="1" x14ac:dyDescent="0.25">
      <c r="E112" s="28">
        <v>270010640</v>
      </c>
      <c r="F112" s="26" t="s">
        <v>245</v>
      </c>
      <c r="G112" s="27" t="s">
        <v>120</v>
      </c>
    </row>
    <row r="113" spans="5:7" ht="13.15" customHeight="1" x14ac:dyDescent="0.25">
      <c r="E113" s="28">
        <v>270010641</v>
      </c>
      <c r="F113" s="26" t="s">
        <v>246</v>
      </c>
      <c r="G113" s="27" t="s">
        <v>120</v>
      </c>
    </row>
    <row r="114" spans="5:7" ht="13.15" customHeight="1" x14ac:dyDescent="0.25">
      <c r="E114" s="28">
        <v>270010642</v>
      </c>
      <c r="F114" s="26" t="s">
        <v>247</v>
      </c>
      <c r="G114" s="27" t="s">
        <v>120</v>
      </c>
    </row>
    <row r="115" spans="5:7" ht="13.15" customHeight="1" x14ac:dyDescent="0.25">
      <c r="E115" s="28">
        <v>270010643</v>
      </c>
      <c r="F115" s="26" t="s">
        <v>248</v>
      </c>
      <c r="G115" s="27" t="s">
        <v>120</v>
      </c>
    </row>
    <row r="116" spans="5:7" ht="13.15" customHeight="1" x14ac:dyDescent="0.25">
      <c r="E116" s="28">
        <v>270010644</v>
      </c>
      <c r="F116" s="26" t="s">
        <v>249</v>
      </c>
      <c r="G116" s="27" t="s">
        <v>120</v>
      </c>
    </row>
    <row r="117" spans="5:7" ht="13.15" customHeight="1" x14ac:dyDescent="0.25">
      <c r="E117" s="28">
        <v>270010645</v>
      </c>
      <c r="F117" s="26" t="s">
        <v>250</v>
      </c>
      <c r="G117" s="27" t="s">
        <v>120</v>
      </c>
    </row>
    <row r="118" spans="5:7" ht="13.15" customHeight="1" x14ac:dyDescent="0.25">
      <c r="E118" s="28">
        <v>270010646</v>
      </c>
      <c r="F118" s="26" t="s">
        <v>251</v>
      </c>
      <c r="G118" s="27" t="s">
        <v>120</v>
      </c>
    </row>
  </sheetData>
  <conditionalFormatting sqref="E1:E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№24</vt:lpstr>
      <vt:lpstr>инструкция</vt:lpstr>
      <vt:lpstr>Лист1</vt:lpstr>
      <vt:lpstr>№24!Область_печати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Максот Есенжан Максотулы</cp:lastModifiedBy>
  <cp:lastPrinted>2017-07-20T06:27:42Z</cp:lastPrinted>
  <dcterms:created xsi:type="dcterms:W3CDTF">2017-04-28T06:34:39Z</dcterms:created>
  <dcterms:modified xsi:type="dcterms:W3CDTF">2017-07-21T11:33:09Z</dcterms:modified>
</cp:coreProperties>
</file>