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7\39 изменения и дополнения 2017 свод\эмг\"/>
    </mc:Choice>
  </mc:AlternateContent>
  <bookViews>
    <workbookView xWindow="0" yWindow="0" windowWidth="28800" windowHeight="12135"/>
  </bookViews>
  <sheets>
    <sheet name="№39" sheetId="3" r:id="rId1"/>
    <sheet name="инструкция" sheetId="2" r:id="rId2"/>
  </sheets>
  <definedNames>
    <definedName name="_xlnm._FilterDatabase" localSheetId="0" hidden="1">№39!$A$6:$Y$6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3" l="1"/>
  <c r="U30" i="3"/>
  <c r="V29" i="3"/>
  <c r="V24" i="3"/>
  <c r="V25" i="3" s="1"/>
  <c r="U21" i="3" l="1"/>
  <c r="V28" i="3" l="1"/>
  <c r="V27" i="3" l="1"/>
  <c r="V30" i="3" s="1"/>
  <c r="V18" i="3"/>
  <c r="V19" i="3" l="1"/>
  <c r="V20" i="3"/>
  <c r="V21" i="3" l="1"/>
</calcChain>
</file>

<file path=xl/sharedStrings.xml><?xml version="1.0" encoding="utf-8"?>
<sst xmlns="http://schemas.openxmlformats.org/spreadsheetml/2006/main" count="264" uniqueCount="145">
  <si>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</si>
  <si>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</si>
  <si>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</si>
  <si>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</si>
  <si>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</si>
  <si>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</si>
  <si>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</si>
  <si>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</si>
  <si>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</si>
  <si>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</si>
  <si>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</si>
  <si>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</si>
  <si>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</si>
  <si>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</si>
  <si>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</si>
  <si>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</si>
  <si>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</si>
  <si>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</si>
  <si>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</si>
  <si>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</si>
  <si>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</si>
  <si>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</si>
  <si>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</si>
  <si>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</si>
  <si>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</si>
  <si>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ОИ</t>
  </si>
  <si>
    <t>промежуточный платеж  100 % в течении 30 рабочих дней.</t>
  </si>
  <si>
    <t>промежуточный платеж  90% в течении 30 рабочих дней; 10 % окончательный расчет</t>
  </si>
  <si>
    <t>*</t>
  </si>
  <si>
    <t>декабрь</t>
  </si>
  <si>
    <t>декабрь 2016г., январь 2017г.</t>
  </si>
  <si>
    <t>Атырауская область, Жылыойский район</t>
  </si>
  <si>
    <t>январь, март</t>
  </si>
  <si>
    <t>2016/2017</t>
  </si>
  <si>
    <t xml:space="preserve">Атырауская область, Кызылкогинский район </t>
  </si>
  <si>
    <t/>
  </si>
  <si>
    <t>ЭОТ</t>
  </si>
  <si>
    <t xml:space="preserve">апрель-декабрь </t>
  </si>
  <si>
    <t>14,20,21</t>
  </si>
  <si>
    <t xml:space="preserve"> 30% предоплата; промежуточный платеж 90% в течении 30 рабочих дней с пропорциональным удержанием; 10 % окончательный расчет</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</si>
  <si>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</si>
  <si>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</si>
  <si>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</si>
  <si>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</si>
  <si>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апрель-октябрь</t>
  </si>
  <si>
    <t>Атырауская область, г.Атырау</t>
  </si>
  <si>
    <t>129 Р</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</si>
  <si>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</si>
  <si>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</si>
  <si>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</si>
  <si>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20, 21</t>
  </si>
  <si>
    <t>230000000</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</si>
  <si>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</si>
  <si>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</si>
  <si>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</si>
  <si>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</si>
  <si>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</si>
  <si>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</si>
  <si>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</si>
  <si>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</si>
  <si>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</si>
  <si>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</si>
  <si>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</si>
  <si>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</si>
  <si>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</si>
  <si>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</si>
  <si>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</si>
  <si>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</si>
  <si>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</si>
  <si>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</si>
  <si>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</si>
  <si>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</si>
  <si>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</si>
  <si>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</si>
  <si>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</si>
  <si>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</si>
  <si>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</si>
  <si>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</si>
  <si>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</si>
  <si>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</si>
  <si>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</si>
  <si>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</si>
  <si>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</si>
  <si>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</si>
  <si>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</si>
  <si>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</si>
  <si>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</si>
  <si>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</si>
  <si>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</si>
  <si>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</si>
  <si>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</si>
  <si>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</si>
  <si>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</si>
  <si>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</si>
  <si>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</si>
  <si>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20,21,23</t>
  </si>
  <si>
    <t xml:space="preserve">декабрь </t>
  </si>
  <si>
    <t>Приложение 1</t>
  </si>
  <si>
    <t>Исключить</t>
  </si>
  <si>
    <t>1. Товары</t>
  </si>
  <si>
    <t>Итого по товарам исключить</t>
  </si>
  <si>
    <t>Включить</t>
  </si>
  <si>
    <t>Итого по товарам включить</t>
  </si>
  <si>
    <t>2. Работы</t>
  </si>
  <si>
    <t>Итого по работам исключить</t>
  </si>
  <si>
    <t>Итого по работам включить</t>
  </si>
  <si>
    <t>3. Услуги</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</si>
  <si>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</si>
  <si>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</si>
  <si>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 32 32</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</si>
  <si>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</si>
  <si>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</si>
  <si>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39 изменения и дополнения в План закупок товаров, работ и услуг АО "Эмбамунайгаз" на 2017 год</t>
  </si>
  <si>
    <t>Работы по ремонту/реконструкции отдельных элементов нежилых зданий/сооружений/помещений (кроме оборудования, инженерных систем и коммуникаций)</t>
  </si>
  <si>
    <t xml:space="preserve">Работы по ремонту/реконструкции отдельных элементов нежилых зданий/сооружений/помещений (кроме оборудования, инженерных систем и коммуникаций) </t>
  </si>
  <si>
    <t>г. Атырау, ул. Валиханова, 1</t>
  </si>
  <si>
    <t>Услуги по разработке дизайна (кроме разработки в области информационных технологий)</t>
  </si>
  <si>
    <t>Разработка эскизного, рабочего проекта интерьера холла офиса АУП</t>
  </si>
  <si>
    <t>29-1 Р</t>
  </si>
  <si>
    <t>129-1 Р</t>
  </si>
  <si>
    <t>43.39.19.335.000.00.0999.000000000000</t>
  </si>
  <si>
    <t>74.10.19.000.001.00.0777.000000000000</t>
  </si>
  <si>
    <t>557 У</t>
  </si>
  <si>
    <t>380 Р</t>
  </si>
  <si>
    <t>доп.сумма 182 552 400,00 тг.без НДС</t>
  </si>
  <si>
    <t>доп.сумма 7 732 540,00 тг.без НДС</t>
  </si>
  <si>
    <t xml:space="preserve">Работы по обустройство секции холла АУП АО "Эмбамунайгаз"  </t>
  </si>
  <si>
    <t>71.12.18.100.001.00.0777.000000000000</t>
  </si>
  <si>
    <t>Услуги по мониторингу состояния строительных конструкций</t>
  </si>
  <si>
    <t xml:space="preserve">Техническое обследование объекта "Административное здание ЦДНГ Кенбай" </t>
  </si>
  <si>
    <t>558 У</t>
  </si>
  <si>
    <t xml:space="preserve">Строительство линий газоснабжения и системы инфракрасного газового лучистого отопления зданий ЭСР «Кульсары», ЭСР «Прорва» на м/р НГДУ «Жылыоймунайгаз» (м/р «Кульсары», м/р «Терен - Узек», м/р «Прорва») </t>
  </si>
  <si>
    <t>Приказ №1219 от 14.12.2017г.</t>
  </si>
  <si>
    <t>Атырауская область, Кызылкугинский район</t>
  </si>
  <si>
    <t>553 У</t>
  </si>
  <si>
    <t>74.90.20.000.071.00.0777.000000000000</t>
  </si>
  <si>
    <t>Услуги независимой инспекции/экспертизы груза</t>
  </si>
  <si>
    <t xml:space="preserve">Услуги по инспекции жилых вагонов
</t>
  </si>
  <si>
    <t>100</t>
  </si>
  <si>
    <t>г.Атырау, ул.Валиханова, 1</t>
  </si>
  <si>
    <t>декбарь</t>
  </si>
  <si>
    <t>г.Атырау, ст.Тендык, УПТОиКО</t>
  </si>
  <si>
    <t>с момента заключения договора до 31 декабря</t>
  </si>
  <si>
    <t>553-1 У</t>
  </si>
  <si>
    <t>доп.сумма 1 339 285,71тг.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</si>
</sst>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р_._-;\-* #,##0.00\ _р_._-;_-* &quot;-&quot;??\ _р_._-;_-@_-"/>
    <numFmt numFmtId="164" formatCode="#,##0.00;[Red]#,##0.00"/>
    <numFmt numFmtId="165" formatCode="[$-419]General"/>
    <numFmt numFmtId="166" formatCode="[$-419]0"/>
    <numFmt numFmtId="167" formatCode="_(* #,##0.00_);_(* \(#,##0.00\);_(* &quot;-&quot;??_);_(@_)"/>
    <numFmt numFmtId="168" formatCode="_-* #,##0.00_р_._-;\-* #,##0.00_р_._-;_-* &quot;-&quot;??_р_._-;_-@_-"/>
    <numFmt numFmtId="169" formatCode="#,##0.000"/>
    <numFmt numFmtId="170" formatCode="_-* #,##0.000\ _р_._-;\-* #,##0.000\ _р_._-;_-* &quot;-&quot;??\ _р_._-;_-@_-"/>
    <numFmt numFmtId="171" formatCode="_-* #,##0.0\ _р_._-;\-* #,##0.0\ _р_._-;_-* &quot;-&quot;??\ _р_._-;_-@_-"/>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name val="Helv"/>
    </font>
    <font>
      <sz val="10"/>
      <color indexed="8"/>
      <name val="Arial"/>
      <family val="2"/>
      <charset val="204"/>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b/>
      <i/>
      <sz val="10"/>
      <name val="Times New Roman"/>
      <family val="1"/>
      <charset val="204"/>
    </font>
    <font>
      <u/>
      <sz val="10"/>
      <name val="Times New Roman"/>
      <family val="1"/>
      <charset val="204"/>
    </font>
    <font>
      <b/>
      <u/>
      <sz val="10"/>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mediumGray">
        <fgColor indexed="9"/>
        <bgColor indexed="4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43" fontId="1" fillId="0" borderId="0" applyFont="0" applyFill="0" applyBorder="0" applyAlignment="0" applyProtection="0"/>
    <xf numFmtId="0" fontId="2" fillId="0" borderId="0"/>
    <xf numFmtId="0" fontId="2" fillId="0" borderId="0"/>
    <xf numFmtId="0" fontId="7" fillId="0" borderId="0"/>
    <xf numFmtId="0" fontId="8" fillId="0" borderId="0"/>
    <xf numFmtId="0" fontId="2" fillId="0" borderId="0"/>
    <xf numFmtId="165" fontId="10" fillId="2" borderId="0"/>
    <xf numFmtId="0" fontId="11" fillId="0" borderId="0"/>
    <xf numFmtId="43" fontId="1" fillId="0" borderId="0" applyFont="0" applyFill="0" applyBorder="0" applyAlignment="0" applyProtection="0"/>
    <xf numFmtId="167" fontId="11" fillId="0" borderId="0" applyFont="0" applyFill="0" applyBorder="0" applyAlignment="0" applyProtection="0"/>
    <xf numFmtId="43" fontId="1" fillId="0" borderId="0" applyFont="0" applyFill="0" applyBorder="0" applyAlignment="0" applyProtection="0"/>
    <xf numFmtId="0" fontId="7" fillId="0" borderId="0"/>
    <xf numFmtId="0" fontId="2" fillId="0" borderId="0"/>
    <xf numFmtId="0" fontId="2" fillId="0" borderId="0"/>
    <xf numFmtId="0" fontId="2" fillId="0" borderId="0"/>
    <xf numFmtId="0" fontId="11" fillId="0" borderId="0"/>
    <xf numFmtId="0" fontId="11" fillId="0" borderId="0" applyNumberFormat="0" applyFont="0" applyFill="0" applyBorder="0" applyAlignment="0" applyProtection="0"/>
    <xf numFmtId="0" fontId="2" fillId="0" borderId="0"/>
    <xf numFmtId="0" fontId="11" fillId="0" borderId="0"/>
    <xf numFmtId="0" fontId="12"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3" borderId="0"/>
    <xf numFmtId="168" fontId="1" fillId="0" borderId="0" applyFont="0" applyFill="0" applyBorder="0" applyAlignment="0" applyProtection="0"/>
    <xf numFmtId="0" fontId="8" fillId="0" borderId="0"/>
    <xf numFmtId="0" fontId="11" fillId="0" borderId="0"/>
    <xf numFmtId="0" fontId="2" fillId="0" borderId="0"/>
    <xf numFmtId="0" fontId="11" fillId="0" borderId="0"/>
    <xf numFmtId="0" fontId="11" fillId="0" borderId="0"/>
    <xf numFmtId="0" fontId="2" fillId="0" borderId="0"/>
    <xf numFmtId="0" fontId="8" fillId="0" borderId="0"/>
    <xf numFmtId="43" fontId="1" fillId="0" borderId="0" applyFont="0" applyFill="0" applyBorder="0" applyAlignment="0" applyProtection="0"/>
    <xf numFmtId="0" fontId="12" fillId="0" borderId="0"/>
    <xf numFmtId="0" fontId="11" fillId="0" borderId="0"/>
    <xf numFmtId="0" fontId="13" fillId="0" borderId="0"/>
    <xf numFmtId="0" fontId="11" fillId="0" borderId="0"/>
    <xf numFmtId="0" fontId="8" fillId="0" borderId="0"/>
    <xf numFmtId="0" fontId="11" fillId="0" borderId="0"/>
    <xf numFmtId="49" fontId="14" fillId="4" borderId="2">
      <alignment vertical="center"/>
    </xf>
    <xf numFmtId="0" fontId="11" fillId="0" borderId="0"/>
    <xf numFmtId="0" fontId="1" fillId="0" borderId="0"/>
    <xf numFmtId="0" fontId="1" fillId="0" borderId="0"/>
    <xf numFmtId="0" fontId="11" fillId="0" borderId="0"/>
    <xf numFmtId="43" fontId="11" fillId="0" borderId="0" applyFont="0" applyFill="0" applyBorder="0" applyAlignment="0" applyProtection="0"/>
  </cellStyleXfs>
  <cellXfs count="198">
    <xf numFmtId="0" fontId="0" fillId="0" borderId="0" xfId="0"/>
    <xf numFmtId="0" fontId="4" fillId="0" borderId="0" xfId="0" applyNumberFormat="1" applyFont="1" applyFill="1" applyBorder="1"/>
    <xf numFmtId="0" fontId="15" fillId="0" borderId="0" xfId="0" applyNumberFormat="1" applyFont="1" applyFill="1" applyBorder="1"/>
    <xf numFmtId="0" fontId="16" fillId="0" borderId="0" xfId="0" applyNumberFormat="1" applyFont="1" applyFill="1" applyBorder="1" applyAlignment="1">
      <alignment wrapText="1"/>
    </xf>
    <xf numFmtId="0" fontId="16" fillId="0" borderId="0" xfId="0" applyNumberFormat="1" applyFont="1" applyFill="1" applyBorder="1"/>
    <xf numFmtId="0" fontId="17" fillId="0" borderId="0" xfId="0" applyFont="1" applyFill="1"/>
    <xf numFmtId="0" fontId="18" fillId="0" borderId="0" xfId="0" applyNumberFormat="1" applyFont="1" applyFill="1" applyBorder="1"/>
    <xf numFmtId="0" fontId="19" fillId="0" borderId="0" xfId="0" applyNumberFormat="1" applyFont="1" applyFill="1" applyBorder="1"/>
    <xf numFmtId="0" fontId="18" fillId="0" borderId="0" xfId="0" applyNumberFormat="1" applyFont="1" applyFill="1" applyBorder="1" applyAlignment="1">
      <alignment horizontal="center"/>
    </xf>
    <xf numFmtId="0" fontId="20" fillId="0" borderId="0" xfId="0" applyNumberFormat="1" applyFont="1" applyFill="1" applyBorder="1" applyAlignment="1">
      <alignment horizontal="left"/>
    </xf>
    <xf numFmtId="0" fontId="15" fillId="0" borderId="0" xfId="0" applyNumberFormat="1" applyFont="1" applyFill="1" applyBorder="1" applyAlignment="1">
      <alignment horizontal="left" wrapText="1"/>
    </xf>
    <xf numFmtId="0" fontId="15" fillId="0" borderId="0" xfId="0" applyNumberFormat="1" applyFont="1" applyFill="1" applyBorder="1" applyAlignment="1">
      <alignment horizontal="left"/>
    </xf>
    <xf numFmtId="0" fontId="15" fillId="0" borderId="0" xfId="0" applyNumberFormat="1" applyFont="1" applyFill="1" applyBorder="1" applyAlignment="1">
      <alignment wrapText="1"/>
    </xf>
    <xf numFmtId="0" fontId="21" fillId="0" borderId="0" xfId="0" applyNumberFormat="1" applyFont="1" applyFill="1" applyBorder="1"/>
    <xf numFmtId="49" fontId="15" fillId="0" borderId="0" xfId="0" applyNumberFormat="1" applyFont="1" applyFill="1" applyBorder="1"/>
    <xf numFmtId="0" fontId="18" fillId="0" borderId="0" xfId="2" applyFont="1" applyFill="1" applyAlignment="1">
      <alignment horizontal="center"/>
    </xf>
    <xf numFmtId="0" fontId="18" fillId="5" borderId="0" xfId="0" applyNumberFormat="1" applyFont="1" applyFill="1" applyBorder="1" applyAlignment="1">
      <alignment horizontal="center"/>
    </xf>
    <xf numFmtId="0" fontId="4" fillId="5" borderId="0" xfId="0" applyNumberFormat="1" applyFont="1" applyFill="1" applyBorder="1"/>
    <xf numFmtId="0" fontId="17" fillId="5" borderId="0" xfId="0" applyFont="1" applyFill="1"/>
    <xf numFmtId="0" fontId="18" fillId="5" borderId="0" xfId="0" applyNumberFormat="1" applyFont="1" applyFill="1" applyBorder="1" applyAlignment="1">
      <alignment horizontal="center" vertical="center"/>
    </xf>
    <xf numFmtId="0" fontId="4" fillId="0" borderId="0" xfId="0" applyNumberFormat="1" applyFont="1" applyFill="1" applyBorder="1" applyAlignment="1">
      <alignment wrapText="1"/>
    </xf>
    <xf numFmtId="0" fontId="4" fillId="0" borderId="0" xfId="4" applyFont="1" applyFill="1" applyAlignment="1">
      <alignment vertical="center"/>
    </xf>
    <xf numFmtId="0" fontId="4" fillId="0" borderId="0" xfId="4" applyNumberFormat="1" applyFont="1" applyFill="1" applyBorder="1" applyAlignment="1">
      <alignment vertical="center"/>
    </xf>
    <xf numFmtId="4" fontId="4" fillId="0" borderId="0" xfId="4" applyNumberFormat="1" applyFont="1" applyFill="1" applyBorder="1" applyAlignment="1">
      <alignment vertical="center"/>
    </xf>
    <xf numFmtId="164" fontId="4" fillId="0" borderId="0" xfId="4" applyNumberFormat="1" applyFont="1" applyFill="1" applyBorder="1" applyAlignment="1">
      <alignment vertical="center"/>
    </xf>
    <xf numFmtId="0" fontId="0" fillId="0" borderId="0" xfId="0" applyFill="1"/>
    <xf numFmtId="0" fontId="4" fillId="0" borderId="1" xfId="4" applyNumberFormat="1" applyFont="1" applyFill="1" applyBorder="1" applyAlignment="1">
      <alignment vertical="center"/>
    </xf>
    <xf numFmtId="0" fontId="4" fillId="0" borderId="0" xfId="2" applyFont="1" applyFill="1" applyBorder="1" applyAlignment="1">
      <alignment vertical="center"/>
    </xf>
    <xf numFmtId="0" fontId="5" fillId="0" borderId="0" xfId="2" applyFont="1" applyFill="1" applyBorder="1" applyAlignment="1">
      <alignment vertical="center"/>
    </xf>
    <xf numFmtId="0" fontId="3" fillId="0" borderId="1" xfId="4" applyFont="1" applyFill="1" applyBorder="1" applyAlignment="1">
      <alignment vertical="center"/>
    </xf>
    <xf numFmtId="0" fontId="6" fillId="0" borderId="1" xfId="0" applyFont="1" applyFill="1" applyBorder="1" applyAlignment="1">
      <alignment vertical="center"/>
    </xf>
    <xf numFmtId="0" fontId="3" fillId="0" borderId="1" xfId="5" applyFont="1" applyFill="1" applyBorder="1" applyAlignment="1">
      <alignment vertical="center"/>
    </xf>
    <xf numFmtId="0" fontId="3" fillId="0" borderId="1" xfId="29" applyFont="1" applyFill="1" applyBorder="1" applyAlignment="1">
      <alignment vertical="center"/>
    </xf>
    <xf numFmtId="0" fontId="3" fillId="0" borderId="1" xfId="2" applyFont="1" applyFill="1" applyBorder="1" applyAlignment="1">
      <alignment vertical="center"/>
    </xf>
    <xf numFmtId="0" fontId="3" fillId="0" borderId="1" xfId="30" applyFont="1" applyFill="1" applyBorder="1" applyAlignment="1">
      <alignment vertical="center"/>
    </xf>
    <xf numFmtId="0" fontId="3" fillId="0" borderId="1" xfId="0" applyFont="1" applyFill="1" applyBorder="1" applyAlignment="1">
      <alignment vertical="center"/>
    </xf>
    <xf numFmtId="1" fontId="3" fillId="0" borderId="1" xfId="2" applyNumberFormat="1" applyFont="1" applyFill="1" applyBorder="1" applyAlignment="1">
      <alignment vertical="center"/>
    </xf>
    <xf numFmtId="166" fontId="3" fillId="0" borderId="1" xfId="5" applyNumberFormat="1" applyFont="1" applyFill="1" applyBorder="1" applyAlignment="1">
      <alignment vertical="center"/>
    </xf>
    <xf numFmtId="0" fontId="3" fillId="0" borderId="1" xfId="3" applyFont="1" applyFill="1" applyBorder="1" applyAlignment="1">
      <alignment vertical="center"/>
    </xf>
    <xf numFmtId="0" fontId="3" fillId="0" borderId="1" xfId="3" applyNumberFormat="1" applyFont="1" applyFill="1" applyBorder="1" applyAlignment="1">
      <alignment vertical="center"/>
    </xf>
    <xf numFmtId="0" fontId="3" fillId="0" borderId="1" xfId="0" applyNumberFormat="1" applyFont="1" applyFill="1" applyBorder="1" applyAlignment="1">
      <alignment vertical="center"/>
    </xf>
    <xf numFmtId="4" fontId="3" fillId="0" borderId="1" xfId="0" applyNumberFormat="1" applyFont="1" applyFill="1" applyBorder="1" applyAlignment="1">
      <alignment vertical="center"/>
    </xf>
    <xf numFmtId="4" fontId="3" fillId="0" borderId="1" xfId="1" applyNumberFormat="1" applyFont="1" applyFill="1" applyBorder="1" applyAlignment="1">
      <alignment vertical="center"/>
    </xf>
    <xf numFmtId="4" fontId="3" fillId="0" borderId="1" xfId="2" applyNumberFormat="1" applyFont="1" applyFill="1" applyBorder="1" applyAlignment="1">
      <alignment vertical="center"/>
    </xf>
    <xf numFmtId="4" fontId="3" fillId="0" borderId="1" xfId="34" applyNumberFormat="1" applyFont="1" applyFill="1" applyBorder="1" applyAlignment="1">
      <alignment vertical="center"/>
    </xf>
    <xf numFmtId="1" fontId="3" fillId="0" borderId="1" xfId="5" applyNumberFormat="1" applyFont="1" applyFill="1" applyBorder="1" applyAlignment="1">
      <alignment vertical="center"/>
    </xf>
    <xf numFmtId="0" fontId="3" fillId="0" borderId="1" xfId="38" applyFont="1" applyFill="1" applyBorder="1" applyAlignment="1">
      <alignment vertical="center"/>
    </xf>
    <xf numFmtId="4" fontId="3" fillId="0" borderId="1" xfId="4" applyNumberFormat="1" applyFont="1" applyFill="1" applyBorder="1" applyAlignment="1">
      <alignment vertical="center"/>
    </xf>
    <xf numFmtId="0" fontId="4" fillId="0" borderId="1" xfId="4" applyNumberFormat="1" applyFont="1" applyFill="1" applyBorder="1" applyAlignment="1">
      <alignment vertical="top"/>
    </xf>
    <xf numFmtId="0" fontId="4" fillId="0" borderId="1" xfId="0" applyFont="1" applyFill="1" applyBorder="1" applyAlignment="1">
      <alignment wrapText="1"/>
    </xf>
    <xf numFmtId="0" fontId="3" fillId="0" borderId="1" xfId="3" applyFont="1" applyFill="1" applyBorder="1" applyAlignment="1">
      <alignment horizontal="right" vertical="center"/>
    </xf>
    <xf numFmtId="0" fontId="3" fillId="0" borderId="1" xfId="0" applyFont="1" applyFill="1" applyBorder="1" applyAlignment="1">
      <alignment horizontal="right" vertical="center"/>
    </xf>
    <xf numFmtId="0" fontId="4" fillId="0" borderId="0" xfId="2" applyFont="1" applyFill="1" applyBorder="1" applyAlignment="1">
      <alignment horizontal="left" vertical="center"/>
    </xf>
    <xf numFmtId="0" fontId="4" fillId="0" borderId="0" xfId="0" applyFont="1" applyFill="1" applyBorder="1" applyAlignment="1">
      <alignment horizontal="left"/>
    </xf>
    <xf numFmtId="4" fontId="4" fillId="0" borderId="0" xfId="1" applyNumberFormat="1" applyFont="1" applyFill="1" applyBorder="1" applyAlignment="1">
      <alignment horizontal="left" vertical="center"/>
    </xf>
    <xf numFmtId="4" fontId="4" fillId="0" borderId="0" xfId="4" applyNumberFormat="1" applyFont="1" applyFill="1" applyBorder="1" applyAlignment="1">
      <alignment horizontal="left" vertical="center"/>
    </xf>
    <xf numFmtId="4"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center"/>
    </xf>
    <xf numFmtId="0" fontId="4" fillId="0" borderId="0" xfId="4"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0" fontId="5" fillId="0" borderId="0" xfId="2" applyFont="1" applyFill="1" applyBorder="1" applyAlignment="1">
      <alignment horizontal="left" vertical="center"/>
    </xf>
    <xf numFmtId="4" fontId="5" fillId="0" borderId="0" xfId="1" applyNumberFormat="1" applyFont="1" applyFill="1" applyBorder="1" applyAlignment="1">
      <alignment horizontal="left" vertical="center"/>
    </xf>
    <xf numFmtId="4" fontId="5"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4" fillId="0" borderId="0" xfId="0" applyFont="1" applyFill="1" applyBorder="1" applyAlignment="1">
      <alignment horizontal="left" vertical="center"/>
    </xf>
    <xf numFmtId="4" fontId="4" fillId="0" borderId="0" xfId="3" applyNumberFormat="1" applyFont="1" applyFill="1" applyBorder="1" applyAlignment="1">
      <alignment horizontal="left" vertical="center"/>
    </xf>
    <xf numFmtId="0" fontId="5" fillId="0" borderId="1" xfId="4" applyNumberFormat="1" applyFont="1" applyFill="1" applyBorder="1" applyAlignment="1">
      <alignment horizontal="left" vertical="center"/>
    </xf>
    <xf numFmtId="3" fontId="5" fillId="0" borderId="1" xfId="4" applyNumberFormat="1" applyFont="1" applyFill="1" applyBorder="1" applyAlignment="1">
      <alignment horizontal="left" vertical="center"/>
    </xf>
    <xf numFmtId="4" fontId="5" fillId="0" borderId="1" xfId="1" applyNumberFormat="1" applyFont="1" applyFill="1" applyBorder="1" applyAlignment="1">
      <alignment horizontal="left" vertical="center"/>
    </xf>
    <xf numFmtId="4" fontId="5" fillId="0" borderId="1" xfId="4" applyNumberFormat="1" applyFont="1" applyFill="1" applyBorder="1" applyAlignment="1">
      <alignment horizontal="left" vertical="center"/>
    </xf>
    <xf numFmtId="0" fontId="4" fillId="0" borderId="0" xfId="4" applyFont="1" applyFill="1" applyBorder="1" applyAlignment="1">
      <alignment horizontal="left" vertical="center"/>
    </xf>
    <xf numFmtId="0" fontId="5" fillId="0" borderId="1" xfId="4" applyNumberFormat="1" applyFont="1" applyFill="1" applyBorder="1" applyAlignment="1">
      <alignment horizontal="center" vertical="center"/>
    </xf>
    <xf numFmtId="0" fontId="4" fillId="0" borderId="1" xfId="4" applyNumberFormat="1" applyFont="1" applyFill="1" applyBorder="1" applyAlignment="1">
      <alignment horizontal="center" vertical="center"/>
    </xf>
    <xf numFmtId="3" fontId="5" fillId="0" borderId="1" xfId="4"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0" fontId="4" fillId="0" borderId="0" xfId="4" applyFont="1" applyFill="1" applyBorder="1" applyAlignment="1">
      <alignment horizontal="center" vertical="center"/>
    </xf>
    <xf numFmtId="0" fontId="22" fillId="0" borderId="1" xfId="3" applyFont="1" applyFill="1" applyBorder="1" applyAlignment="1">
      <alignment horizontal="left" vertical="top"/>
    </xf>
    <xf numFmtId="4" fontId="22" fillId="0" borderId="1" xfId="3" applyNumberFormat="1" applyFont="1" applyFill="1" applyBorder="1" applyAlignment="1">
      <alignment horizontal="left" vertical="center"/>
    </xf>
    <xf numFmtId="4" fontId="22" fillId="0" borderId="1" xfId="3" applyNumberFormat="1" applyFont="1" applyFill="1" applyBorder="1" applyAlignment="1">
      <alignment horizontal="right" vertical="center"/>
    </xf>
    <xf numFmtId="0" fontId="4" fillId="0" borderId="1" xfId="4" applyNumberFormat="1" applyFont="1" applyFill="1" applyBorder="1" applyAlignment="1">
      <alignment horizontal="left" vertical="center"/>
    </xf>
    <xf numFmtId="4" fontId="4" fillId="0" borderId="1" xfId="1" applyNumberFormat="1" applyFont="1" applyFill="1" applyBorder="1" applyAlignment="1">
      <alignment horizontal="left" vertical="center"/>
    </xf>
    <xf numFmtId="4" fontId="5" fillId="0" borderId="1" xfId="0" applyNumberFormat="1" applyFont="1" applyFill="1" applyBorder="1" applyAlignment="1">
      <alignment horizontal="right" vertical="center"/>
    </xf>
    <xf numFmtId="4" fontId="5" fillId="0" borderId="1" xfId="0" applyNumberFormat="1" applyFont="1" applyFill="1" applyBorder="1" applyAlignment="1">
      <alignment horizontal="left" vertical="center"/>
    </xf>
    <xf numFmtId="4" fontId="4" fillId="0" borderId="1" xfId="1" applyNumberFormat="1" applyFont="1" applyFill="1" applyBorder="1" applyAlignment="1">
      <alignment horizontal="center" vertical="center"/>
    </xf>
    <xf numFmtId="4" fontId="4" fillId="0" borderId="1" xfId="4" applyNumberFormat="1" applyFont="1" applyFill="1" applyBorder="1" applyAlignment="1">
      <alignment horizontal="right" vertical="center"/>
    </xf>
    <xf numFmtId="4" fontId="4" fillId="0" borderId="1" xfId="4" applyNumberFormat="1" applyFont="1" applyFill="1" applyBorder="1" applyAlignment="1">
      <alignment horizontal="left" vertical="center"/>
    </xf>
    <xf numFmtId="0" fontId="4" fillId="0" borderId="1" xfId="4" applyNumberFormat="1" applyFont="1" applyFill="1" applyBorder="1" applyAlignment="1">
      <alignment horizontal="left" vertical="top"/>
    </xf>
    <xf numFmtId="4" fontId="4" fillId="0" borderId="1" xfId="1" applyNumberFormat="1" applyFont="1" applyFill="1" applyBorder="1" applyAlignment="1">
      <alignment horizontal="left" vertical="top"/>
    </xf>
    <xf numFmtId="0" fontId="4" fillId="0" borderId="1" xfId="0" applyFont="1" applyFill="1" applyBorder="1" applyAlignment="1">
      <alignment horizontal="left" wrapText="1"/>
    </xf>
    <xf numFmtId="49" fontId="4" fillId="0" borderId="1" xfId="0" applyNumberFormat="1" applyFont="1" applyFill="1" applyBorder="1" applyAlignment="1">
      <alignment horizontal="left" wrapText="1"/>
    </xf>
    <xf numFmtId="169" fontId="4" fillId="0" borderId="1" xfId="0" applyNumberFormat="1" applyFont="1" applyFill="1" applyBorder="1" applyAlignment="1">
      <alignment horizontal="left" wrapText="1"/>
    </xf>
    <xf numFmtId="4"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0" fontId="4" fillId="0" borderId="1" xfId="0" applyFont="1" applyFill="1" applyBorder="1" applyAlignment="1">
      <alignment horizontal="left"/>
    </xf>
    <xf numFmtId="0" fontId="6" fillId="0" borderId="1" xfId="5" applyFont="1" applyFill="1" applyBorder="1" applyAlignment="1">
      <alignment horizontal="left" vertical="center"/>
    </xf>
    <xf numFmtId="0" fontId="6" fillId="0" borderId="1" xfId="5" applyNumberFormat="1" applyFont="1" applyFill="1" applyBorder="1" applyAlignment="1" applyProtection="1">
      <alignment horizontal="left" vertical="center"/>
      <protection hidden="1"/>
    </xf>
    <xf numFmtId="0" fontId="6" fillId="0" borderId="1" xfId="0" applyFont="1" applyFill="1" applyBorder="1" applyAlignment="1">
      <alignment horizontal="left" vertical="center"/>
    </xf>
    <xf numFmtId="4" fontId="6" fillId="0" borderId="1" xfId="2" applyNumberFormat="1" applyFont="1" applyFill="1" applyBorder="1" applyAlignment="1">
      <alignment horizontal="left" vertical="center"/>
    </xf>
    <xf numFmtId="1" fontId="6" fillId="0" borderId="1" xfId="5" applyNumberFormat="1" applyFont="1" applyFill="1" applyBorder="1" applyAlignment="1">
      <alignment horizontal="left" vertical="center"/>
    </xf>
    <xf numFmtId="0" fontId="6" fillId="0" borderId="1" xfId="2" applyFont="1" applyFill="1" applyBorder="1" applyAlignment="1">
      <alignment horizontal="left" vertical="center"/>
    </xf>
    <xf numFmtId="0" fontId="6" fillId="0" borderId="1" xfId="3"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4" fontId="6" fillId="0" borderId="1" xfId="4" applyNumberFormat="1" applyFont="1" applyFill="1" applyBorder="1" applyAlignment="1">
      <alignment horizontal="right" vertical="center"/>
    </xf>
    <xf numFmtId="4" fontId="6" fillId="0" borderId="1" xfId="1"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4" fontId="5" fillId="0" borderId="0" xfId="4" applyNumberFormat="1" applyFont="1" applyFill="1" applyBorder="1" applyAlignment="1">
      <alignment horizontal="left" vertical="center"/>
    </xf>
    <xf numFmtId="0" fontId="5" fillId="0" borderId="0" xfId="4" applyFont="1" applyFill="1" applyBorder="1" applyAlignment="1">
      <alignment horizontal="left" vertical="center"/>
    </xf>
    <xf numFmtId="4" fontId="5" fillId="0" borderId="1" xfId="0" applyNumberFormat="1" applyFont="1" applyFill="1" applyBorder="1" applyAlignment="1">
      <alignment horizontal="right" wrapText="1"/>
    </xf>
    <xf numFmtId="4" fontId="5" fillId="0" borderId="1" xfId="0" applyNumberFormat="1" applyFont="1" applyFill="1" applyBorder="1" applyAlignment="1">
      <alignment horizontal="left" wrapText="1"/>
    </xf>
    <xf numFmtId="43" fontId="4" fillId="0" borderId="1" xfId="0" applyNumberFormat="1" applyFont="1" applyFill="1" applyBorder="1" applyAlignment="1">
      <alignment horizontal="left" wrapText="1"/>
    </xf>
    <xf numFmtId="170" fontId="4" fillId="0" borderId="1" xfId="1" applyNumberFormat="1" applyFont="1" applyFill="1" applyBorder="1" applyAlignment="1">
      <alignment horizontal="left" vertical="center"/>
    </xf>
    <xf numFmtId="43" fontId="4" fillId="0" borderId="1" xfId="1" applyFont="1" applyFill="1" applyBorder="1" applyAlignment="1">
      <alignment horizontal="left" vertical="center"/>
    </xf>
    <xf numFmtId="4" fontId="5" fillId="0" borderId="1" xfId="1" applyNumberFormat="1" applyFont="1" applyFill="1" applyBorder="1" applyAlignment="1">
      <alignment horizontal="right" vertical="center"/>
    </xf>
    <xf numFmtId="4" fontId="5" fillId="0" borderId="1" xfId="1" applyNumberFormat="1" applyFont="1" applyFill="1" applyBorder="1" applyAlignment="1">
      <alignment horizontal="center" vertical="center"/>
    </xf>
    <xf numFmtId="4" fontId="4" fillId="0" borderId="0" xfId="4" applyNumberFormat="1" applyFont="1" applyFill="1" applyBorder="1" applyAlignment="1">
      <alignment horizontal="left" vertical="top"/>
    </xf>
    <xf numFmtId="0" fontId="4" fillId="0" borderId="0" xfId="4" applyFont="1" applyFill="1" applyBorder="1" applyAlignment="1">
      <alignment horizontal="left" vertical="top"/>
    </xf>
    <xf numFmtId="0" fontId="5" fillId="0" borderId="0" xfId="4" applyNumberFormat="1" applyFont="1" applyFill="1" applyBorder="1" applyAlignment="1">
      <alignment horizontal="left" vertical="center"/>
    </xf>
    <xf numFmtId="170" fontId="4" fillId="0" borderId="0" xfId="1" applyNumberFormat="1" applyFont="1" applyFill="1" applyBorder="1" applyAlignment="1">
      <alignment horizontal="left" vertical="center"/>
    </xf>
    <xf numFmtId="43" fontId="4" fillId="0" borderId="0" xfId="1" applyFont="1" applyFill="1" applyBorder="1" applyAlignment="1">
      <alignment horizontal="left" vertical="center"/>
    </xf>
    <xf numFmtId="0" fontId="4" fillId="0" borderId="0" xfId="0" applyNumberFormat="1" applyFont="1" applyFill="1" applyBorder="1" applyAlignment="1">
      <alignment horizontal="left"/>
    </xf>
    <xf numFmtId="171" fontId="5" fillId="0" borderId="0" xfId="1" applyNumberFormat="1" applyFont="1" applyFill="1" applyBorder="1" applyAlignment="1">
      <alignment horizontal="left" vertical="center"/>
    </xf>
    <xf numFmtId="0" fontId="5" fillId="0" borderId="0" xfId="0" applyNumberFormat="1" applyFont="1" applyFill="1" applyBorder="1" applyAlignment="1">
      <alignment horizontal="left"/>
    </xf>
    <xf numFmtId="4" fontId="4" fillId="0" borderId="0" xfId="0" applyNumberFormat="1" applyFont="1" applyFill="1" applyBorder="1" applyAlignment="1">
      <alignment horizontal="left"/>
    </xf>
    <xf numFmtId="43" fontId="4" fillId="0" borderId="0" xfId="1" applyFont="1" applyFill="1" applyBorder="1" applyAlignment="1">
      <alignment horizontal="left"/>
    </xf>
    <xf numFmtId="0" fontId="23" fillId="0" borderId="0" xfId="0" applyNumberFormat="1" applyFont="1" applyFill="1" applyBorder="1" applyAlignment="1">
      <alignment horizontal="left"/>
    </xf>
    <xf numFmtId="0" fontId="24" fillId="0" borderId="0" xfId="0" applyNumberFormat="1" applyFont="1" applyFill="1" applyBorder="1" applyAlignment="1">
      <alignment horizontal="left"/>
    </xf>
    <xf numFmtId="49" fontId="4" fillId="0" borderId="0" xfId="0" applyNumberFormat="1" applyFont="1" applyFill="1" applyBorder="1" applyAlignment="1">
      <alignment horizontal="left"/>
    </xf>
    <xf numFmtId="0" fontId="5"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justify"/>
    </xf>
    <xf numFmtId="3" fontId="4" fillId="0" borderId="0" xfId="2" applyNumberFormat="1" applyFont="1" applyFill="1" applyBorder="1" applyAlignment="1">
      <alignment vertical="center"/>
    </xf>
    <xf numFmtId="3" fontId="5" fillId="0" borderId="0" xfId="2" applyNumberFormat="1" applyFont="1" applyFill="1" applyBorder="1" applyAlignment="1">
      <alignment vertical="center"/>
    </xf>
    <xf numFmtId="3" fontId="5" fillId="0" borderId="1" xfId="4" applyNumberFormat="1" applyFont="1" applyFill="1" applyBorder="1" applyAlignment="1">
      <alignment vertical="center"/>
    </xf>
    <xf numFmtId="0" fontId="22" fillId="0" borderId="1" xfId="3" applyFont="1" applyFill="1" applyBorder="1" applyAlignment="1">
      <alignment vertical="top"/>
    </xf>
    <xf numFmtId="3" fontId="4" fillId="0" borderId="1" xfId="4" applyNumberFormat="1" applyFont="1" applyFill="1" applyBorder="1" applyAlignment="1">
      <alignment vertical="center"/>
    </xf>
    <xf numFmtId="3" fontId="4" fillId="0" borderId="1" xfId="4" applyNumberFormat="1" applyFont="1" applyFill="1" applyBorder="1" applyAlignment="1">
      <alignment vertical="top"/>
    </xf>
    <xf numFmtId="0" fontId="4" fillId="0" borderId="0" xfId="0" applyNumberFormat="1" applyFont="1" applyFill="1" applyBorder="1" applyAlignment="1"/>
    <xf numFmtId="0" fontId="24" fillId="0" borderId="0" xfId="0" applyNumberFormat="1" applyFont="1" applyFill="1" applyBorder="1" applyAlignment="1"/>
    <xf numFmtId="0" fontId="4" fillId="0" borderId="0" xfId="0" applyNumberFormat="1" applyFont="1" applyFill="1" applyBorder="1" applyAlignment="1">
      <alignment vertical="justify"/>
    </xf>
    <xf numFmtId="3" fontId="4" fillId="0" borderId="0" xfId="4" applyNumberFormat="1" applyFont="1" applyFill="1" applyBorder="1" applyAlignment="1">
      <alignment vertical="center"/>
    </xf>
    <xf numFmtId="0" fontId="5" fillId="0" borderId="1" xfId="4" applyNumberFormat="1" applyFont="1" applyFill="1" applyBorder="1" applyAlignment="1">
      <alignment vertical="center"/>
    </xf>
    <xf numFmtId="0" fontId="3" fillId="0" borderId="5" xfId="2" applyFont="1" applyFill="1" applyBorder="1" applyAlignment="1">
      <alignment vertical="center"/>
    </xf>
    <xf numFmtId="0" fontId="4" fillId="0" borderId="5" xfId="5" applyFont="1" applyFill="1" applyBorder="1" applyAlignment="1">
      <alignment horizontal="left" vertical="center"/>
    </xf>
    <xf numFmtId="0" fontId="4" fillId="0" borderId="5" xfId="5" applyNumberFormat="1" applyFont="1" applyFill="1" applyBorder="1" applyAlignment="1" applyProtection="1">
      <alignment vertical="center"/>
      <protection hidden="1"/>
    </xf>
    <xf numFmtId="165" fontId="4" fillId="0" borderId="4" xfId="7" applyFont="1" applyFill="1" applyBorder="1" applyAlignment="1">
      <alignment horizontal="left" vertical="center"/>
    </xf>
    <xf numFmtId="0" fontId="4" fillId="0" borderId="5" xfId="5" applyNumberFormat="1" applyFont="1" applyFill="1" applyBorder="1" applyAlignment="1" applyProtection="1">
      <alignment horizontal="left" vertical="center"/>
      <protection hidden="1"/>
    </xf>
    <xf numFmtId="0" fontId="3" fillId="0" borderId="5" xfId="5" applyNumberFormat="1" applyFont="1" applyFill="1" applyBorder="1" applyAlignment="1" applyProtection="1">
      <alignment vertical="center"/>
      <protection hidden="1"/>
    </xf>
    <xf numFmtId="166" fontId="3" fillId="0" borderId="5" xfId="5" applyNumberFormat="1" applyFont="1" applyFill="1" applyBorder="1" applyAlignment="1">
      <alignment horizontal="left" vertical="center"/>
    </xf>
    <xf numFmtId="0" fontId="3" fillId="0" borderId="5" xfId="2" applyFont="1" applyFill="1" applyBorder="1" applyAlignment="1">
      <alignment horizontal="left" vertical="center"/>
    </xf>
    <xf numFmtId="0" fontId="3" fillId="0" borderId="5" xfId="5" applyFont="1" applyFill="1" applyBorder="1" applyAlignment="1" applyProtection="1">
      <alignment vertical="center"/>
      <protection hidden="1"/>
    </xf>
    <xf numFmtId="0" fontId="3" fillId="0" borderId="5" xfId="20" applyNumberFormat="1" applyFont="1" applyFill="1" applyBorder="1" applyAlignment="1" applyProtection="1">
      <alignment vertical="center"/>
      <protection hidden="1"/>
    </xf>
    <xf numFmtId="0" fontId="3" fillId="0" borderId="5" xfId="12" applyNumberFormat="1" applyFont="1" applyFill="1" applyBorder="1" applyAlignment="1">
      <alignment vertical="center"/>
    </xf>
    <xf numFmtId="0" fontId="3" fillId="0" borderId="6" xfId="0" applyFont="1" applyFill="1" applyBorder="1" applyAlignment="1">
      <alignment vertical="center"/>
    </xf>
    <xf numFmtId="0" fontId="3" fillId="0" borderId="5" xfId="20" applyNumberFormat="1" applyFont="1" applyFill="1" applyBorder="1" applyAlignment="1" applyProtection="1">
      <alignment horizontal="left" vertical="center"/>
      <protection hidden="1"/>
    </xf>
    <xf numFmtId="164" fontId="3" fillId="0" borderId="5" xfId="20" applyNumberFormat="1" applyFont="1" applyFill="1" applyBorder="1" applyAlignment="1" applyProtection="1">
      <alignment vertical="center"/>
      <protection hidden="1"/>
    </xf>
    <xf numFmtId="164" fontId="4" fillId="0" borderId="5" xfId="20" applyNumberFormat="1" applyFont="1" applyFill="1" applyBorder="1" applyAlignment="1" applyProtection="1">
      <alignment vertical="center"/>
      <protection hidden="1"/>
    </xf>
    <xf numFmtId="4" fontId="3" fillId="0" borderId="5" xfId="2" applyNumberFormat="1" applyFont="1" applyFill="1" applyBorder="1" applyAlignment="1">
      <alignment vertical="center"/>
    </xf>
    <xf numFmtId="0" fontId="3" fillId="0" borderId="5" xfId="2" applyFont="1" applyFill="1" applyBorder="1" applyAlignment="1">
      <alignment horizontal="center" vertical="center"/>
    </xf>
    <xf numFmtId="0" fontId="3" fillId="0" borderId="1" xfId="0" applyFont="1" applyFill="1" applyBorder="1" applyAlignment="1">
      <alignment horizontal="left" vertical="center"/>
    </xf>
    <xf numFmtId="164" fontId="3" fillId="0" borderId="5" xfId="20" applyNumberFormat="1" applyFont="1" applyFill="1" applyBorder="1" applyAlignment="1" applyProtection="1">
      <alignment horizontal="right" vertical="center"/>
      <protection hidden="1"/>
    </xf>
    <xf numFmtId="49" fontId="3" fillId="0" borderId="1" xfId="2" applyNumberFormat="1" applyFont="1" applyFill="1" applyBorder="1" applyAlignment="1">
      <alignment horizontal="right" vertical="center"/>
    </xf>
    <xf numFmtId="1" fontId="3" fillId="0" borderId="1" xfId="2" applyNumberFormat="1" applyFont="1" applyFill="1" applyBorder="1" applyAlignment="1">
      <alignment horizontal="right" vertical="center"/>
    </xf>
    <xf numFmtId="0" fontId="3" fillId="0" borderId="5" xfId="5" applyFont="1" applyFill="1" applyBorder="1" applyAlignment="1">
      <alignment horizontal="left" vertical="center"/>
    </xf>
    <xf numFmtId="165" fontId="3" fillId="0" borderId="3" xfId="7" applyFont="1" applyFill="1" applyBorder="1" applyAlignment="1">
      <alignment horizontal="left" vertical="center"/>
    </xf>
    <xf numFmtId="4" fontId="4" fillId="0" borderId="0" xfId="4" applyNumberFormat="1" applyFont="1" applyFill="1" applyBorder="1" applyAlignment="1">
      <alignment horizontal="center" vertical="center"/>
    </xf>
    <xf numFmtId="4" fontId="4" fillId="0" borderId="0" xfId="4" applyNumberFormat="1" applyFont="1" applyFill="1" applyBorder="1" applyAlignment="1">
      <alignment horizontal="center" vertical="center"/>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left" vertical="center" wrapText="1"/>
    </xf>
    <xf numFmtId="0" fontId="15" fillId="5" borderId="0" xfId="0" applyNumberFormat="1" applyFont="1" applyFill="1" applyBorder="1" applyAlignment="1">
      <alignment horizontal="left" wrapText="1"/>
    </xf>
    <xf numFmtId="0" fontId="15" fillId="0" borderId="0" xfId="0" applyNumberFormat="1" applyFont="1" applyFill="1" applyBorder="1" applyAlignment="1">
      <alignment horizontal="left" wrapText="1"/>
    </xf>
    <xf numFmtId="0" fontId="15" fillId="0" borderId="0" xfId="0" applyNumberFormat="1" applyFont="1" applyFill="1" applyBorder="1" applyAlignment="1">
      <alignment wrapText="1"/>
    </xf>
    <xf numFmtId="0" fontId="15" fillId="0" borderId="0" xfId="0" applyNumberFormat="1" applyFont="1" applyFill="1" applyBorder="1" applyAlignment="1">
      <alignment horizontal="justify" vertical="justify" wrapText="1"/>
    </xf>
    <xf numFmtId="0" fontId="15" fillId="5" borderId="0" xfId="0" applyNumberFormat="1" applyFont="1" applyFill="1" applyBorder="1" applyAlignment="1">
      <alignment horizontal="left" vertical="center" wrapText="1"/>
    </xf>
    <xf numFmtId="0" fontId="22" fillId="0" borderId="0" xfId="3" applyFont="1" applyFill="1" applyBorder="1" applyAlignment="1">
      <alignment horizontal="left" vertical="top"/>
    </xf>
    <xf numFmtId="0" fontId="4" fillId="0" borderId="0" xfId="0" applyFont="1" applyFill="1" applyBorder="1" applyAlignment="1">
      <alignment horizontal="left" vertical="top"/>
    </xf>
    <xf numFmtId="0" fontId="3" fillId="0" borderId="0" xfId="4" applyFont="1" applyFill="1" applyBorder="1" applyAlignment="1">
      <alignment vertical="center"/>
    </xf>
    <xf numFmtId="0" fontId="3" fillId="0" borderId="0" xfId="0" applyFont="1" applyFill="1" applyBorder="1" applyAlignment="1"/>
    <xf numFmtId="0" fontId="6" fillId="0" borderId="0" xfId="0" applyFont="1" applyFill="1" applyBorder="1" applyAlignment="1">
      <alignment horizontal="left" vertical="top"/>
    </xf>
    <xf numFmtId="0" fontId="5" fillId="0" borderId="5" xfId="4" applyNumberFormat="1" applyFont="1" applyFill="1" applyBorder="1" applyAlignment="1">
      <alignment horizontal="left" vertical="center"/>
    </xf>
    <xf numFmtId="0" fontId="5" fillId="0" borderId="5" xfId="4" applyNumberFormat="1" applyFont="1" applyFill="1" applyBorder="1" applyAlignment="1">
      <alignment horizontal="center" vertical="center"/>
    </xf>
    <xf numFmtId="0" fontId="5" fillId="0" borderId="5" xfId="3" applyFont="1" applyFill="1" applyBorder="1" applyAlignment="1">
      <alignment horizontal="left" vertical="top"/>
    </xf>
    <xf numFmtId="0" fontId="5" fillId="0" borderId="5" xfId="0" applyFont="1" applyFill="1" applyBorder="1" applyAlignment="1">
      <alignment horizontal="left"/>
    </xf>
    <xf numFmtId="0" fontId="5" fillId="0" borderId="5" xfId="4" applyNumberFormat="1" applyFont="1" applyFill="1" applyBorder="1" applyAlignment="1">
      <alignment horizontal="left" vertical="top"/>
    </xf>
    <xf numFmtId="0" fontId="5" fillId="0" borderId="5" xfId="0" applyFont="1" applyFill="1" applyBorder="1" applyAlignment="1">
      <alignment horizontal="left" vertical="top"/>
    </xf>
    <xf numFmtId="0" fontId="3" fillId="0" borderId="5" xfId="4" applyNumberFormat="1" applyFont="1" applyFill="1" applyBorder="1" applyAlignment="1">
      <alignment vertical="center"/>
    </xf>
    <xf numFmtId="0" fontId="4" fillId="0" borderId="5" xfId="4" applyNumberFormat="1" applyFont="1" applyFill="1" applyBorder="1" applyAlignment="1"/>
    <xf numFmtId="0" fontId="3" fillId="0" borderId="0" xfId="4" applyFont="1" applyFill="1" applyBorder="1" applyAlignment="1">
      <alignment horizontal="left" vertical="center"/>
    </xf>
    <xf numFmtId="0" fontId="3" fillId="0" borderId="5" xfId="5" applyFont="1" applyFill="1" applyBorder="1" applyAlignment="1">
      <alignment vertical="center"/>
    </xf>
    <xf numFmtId="0" fontId="4" fillId="0" borderId="5" xfId="0" applyFont="1" applyFill="1" applyBorder="1" applyAlignment="1">
      <alignment horizontal="left" vertical="top"/>
    </xf>
    <xf numFmtId="49" fontId="4" fillId="0" borderId="5" xfId="0" applyNumberFormat="1" applyFont="1" applyFill="1" applyBorder="1" applyAlignment="1">
      <alignment horizontal="left" vertical="top"/>
    </xf>
    <xf numFmtId="0" fontId="3" fillId="0" borderId="5" xfId="0" applyFont="1" applyFill="1" applyBorder="1" applyAlignment="1">
      <alignment vertical="center"/>
    </xf>
    <xf numFmtId="4" fontId="3" fillId="0" borderId="5" xfId="20" applyNumberFormat="1" applyFont="1" applyFill="1" applyBorder="1" applyAlignment="1" applyProtection="1">
      <alignment horizontal="left" vertical="center"/>
      <protection hidden="1"/>
    </xf>
    <xf numFmtId="4" fontId="4" fillId="0" borderId="5" xfId="0" applyNumberFormat="1" applyFont="1" applyFill="1" applyBorder="1" applyAlignment="1">
      <alignment horizontal="right" vertical="center"/>
    </xf>
    <xf numFmtId="4" fontId="4" fillId="0" borderId="5" xfId="5" applyNumberFormat="1" applyFont="1" applyFill="1" applyBorder="1" applyAlignment="1">
      <alignment vertical="center"/>
    </xf>
    <xf numFmtId="4" fontId="3" fillId="0" borderId="5" xfId="2" applyNumberFormat="1" applyFont="1" applyFill="1" applyBorder="1" applyAlignment="1">
      <alignment horizontal="left" vertical="center"/>
    </xf>
    <xf numFmtId="1" fontId="3" fillId="0" borderId="5" xfId="2" applyNumberFormat="1" applyFont="1" applyFill="1" applyBorder="1" applyAlignment="1">
      <alignment vertical="center"/>
    </xf>
    <xf numFmtId="0" fontId="3" fillId="0" borderId="5" xfId="18" applyFont="1" applyFill="1" applyBorder="1" applyAlignment="1">
      <alignment horizontal="right" vertical="center"/>
    </xf>
    <xf numFmtId="0" fontId="4" fillId="0" borderId="5" xfId="5" applyFont="1" applyFill="1" applyBorder="1" applyAlignment="1" applyProtection="1">
      <alignment vertical="center"/>
      <protection hidden="1"/>
    </xf>
    <xf numFmtId="0" fontId="3" fillId="0" borderId="5" xfId="18" applyFont="1" applyFill="1" applyBorder="1" applyAlignment="1">
      <alignment horizontal="left" vertical="center"/>
    </xf>
  </cellXfs>
  <cellStyles count="52">
    <cellStyle name="Normal 2 3 2" xfId="8"/>
    <cellStyle name="Normal 2 3 2 2" xfId="33"/>
    <cellStyle name="Normal 2 3 2 2 2" xfId="47"/>
    <cellStyle name="SAS FM Row header 4 18" xfId="46"/>
    <cellStyle name="Style 1" xfId="32"/>
    <cellStyle name="Обычный" xfId="0" builtinId="0"/>
    <cellStyle name="Обычный 10" xfId="19"/>
    <cellStyle name="Обычный 10 2" xfId="36"/>
    <cellStyle name="Обычный 11" xfId="20"/>
    <cellStyle name="Обычный 12" xfId="43"/>
    <cellStyle name="Обычный 13" xfId="21"/>
    <cellStyle name="Обычный 13 2" xfId="26"/>
    <cellStyle name="Обычный 133" xfId="22"/>
    <cellStyle name="Обычный 133 2" xfId="48"/>
    <cellStyle name="Обычный 14" xfId="27"/>
    <cellStyle name="Обычный 14 2" xfId="28"/>
    <cellStyle name="Обычный 151" xfId="13"/>
    <cellStyle name="Обычный 152" xfId="14"/>
    <cellStyle name="Обычный 153" xfId="25"/>
    <cellStyle name="Обычный 154" xfId="6"/>
    <cellStyle name="Обычный 155" xfId="23"/>
    <cellStyle name="Обычный 158" xfId="24"/>
    <cellStyle name="Обычный 160" xfId="16"/>
    <cellStyle name="Обычный 2" xfId="2"/>
    <cellStyle name="Обычный 2 2" xfId="3"/>
    <cellStyle name="Обычный 2 2 2" xfId="15"/>
    <cellStyle name="Обычный 2 2 2 2" xfId="37"/>
    <cellStyle name="Обычный 2 28" xfId="49"/>
    <cellStyle name="Обычный 2_План ГЗ на 2011г  первочередные " xfId="18"/>
    <cellStyle name="Обычный 22 3" xfId="40"/>
    <cellStyle name="Обычный 3" xfId="45"/>
    <cellStyle name="Обычный 3 3" xfId="42"/>
    <cellStyle name="Обычный 4" xfId="35"/>
    <cellStyle name="Обычный 4 2" xfId="4"/>
    <cellStyle name="Обычный 4 2 2" xfId="12"/>
    <cellStyle name="Обычный 4 2 3" xfId="41"/>
    <cellStyle name="Обычный 5" xfId="50"/>
    <cellStyle name="Обычный_2.13.1.Расходы на экологию" xfId="38"/>
    <cellStyle name="Обычный_Лист1" xfId="30"/>
    <cellStyle name="Обычный_Лист1 3" xfId="7"/>
    <cellStyle name="Обычный_Лист3" xfId="29"/>
    <cellStyle name="Обычный_ПП-2008-ЭМГ-23.06.07 обнов" xfId="34"/>
    <cellStyle name="Стиль 1" xfId="5"/>
    <cellStyle name="Стиль 1 6" xfId="44"/>
    <cellStyle name="Финансовый" xfId="1" builtinId="3"/>
    <cellStyle name="Финансовый 10" xfId="10"/>
    <cellStyle name="Финансовый 2" xfId="9"/>
    <cellStyle name="Финансовый 2 3" xfId="11"/>
    <cellStyle name="Финансовый 20" xfId="17"/>
    <cellStyle name="Финансовый 3" xfId="51"/>
    <cellStyle name="Финансовый 3 2" xfId="39"/>
    <cellStyle name="Финансовый 33"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tabSelected="1" zoomScale="85" zoomScaleNormal="85" workbookViewId="0">
      <selection activeCell="J10" sqref="J10"/>
    </sheetView>
  </sheetViews>
  <sheetFormatPr defaultColWidth="9.140625" defaultRowHeight="12.75" x14ac:dyDescent="0.25"/>
  <cols>
    <col min="1" max="1" width="8.7109375" style="70" customWidth="1"/>
    <col min="2" max="2" width="7.5703125" style="58" customWidth="1"/>
    <col min="3" max="3" width="7" style="58" customWidth="1"/>
    <col min="4" max="4" width="16.140625" style="58" customWidth="1"/>
    <col min="5" max="7" width="20.42578125" style="58" customWidth="1"/>
    <col min="8" max="8" width="7" style="58" customWidth="1"/>
    <col min="9" max="9" width="4.7109375" style="58" customWidth="1"/>
    <col min="10" max="10" width="10" style="58" customWidth="1"/>
    <col min="11" max="11" width="8.28515625" style="58" customWidth="1"/>
    <col min="12" max="12" width="10.140625" style="58" customWidth="1"/>
    <col min="13" max="13" width="17" style="58" customWidth="1"/>
    <col min="14" max="14" width="3" style="22" customWidth="1"/>
    <col min="15" max="15" width="14.7109375" style="58" customWidth="1"/>
    <col min="16" max="16" width="25" style="58" customWidth="1"/>
    <col min="17" max="17" width="8" style="138" customWidth="1"/>
    <col min="18" max="18" width="8.140625" style="58" customWidth="1"/>
    <col min="19" max="19" width="9" style="54" customWidth="1"/>
    <col min="20" max="20" width="14.140625" style="54" customWidth="1"/>
    <col min="21" max="21" width="16.7109375" style="55" customWidth="1"/>
    <col min="22" max="22" width="17.140625" style="55" customWidth="1"/>
    <col min="23" max="23" width="5.85546875" style="58" customWidth="1"/>
    <col min="24" max="24" width="9.140625" style="58" customWidth="1"/>
    <col min="25" max="25" width="21.85546875" style="58" customWidth="1"/>
    <col min="26" max="26" width="6.42578125" style="55" customWidth="1"/>
    <col min="27" max="27" width="30.28515625" style="70" customWidth="1"/>
    <col min="28" max="28" width="7.28515625" style="70" customWidth="1"/>
    <col min="29" max="16384" width="9.140625" style="70"/>
  </cols>
  <sheetData>
    <row r="1" spans="1:27" s="52" customFormat="1" ht="13.15" customHeight="1" x14ac:dyDescent="0.2">
      <c r="G1" s="53"/>
      <c r="N1" s="27"/>
      <c r="Q1" s="129"/>
      <c r="S1" s="54"/>
      <c r="T1" s="55"/>
      <c r="U1" s="55"/>
      <c r="V1" s="56"/>
      <c r="X1" s="57"/>
      <c r="Y1" s="58"/>
      <c r="Z1" s="56"/>
    </row>
    <row r="2" spans="1:27" s="52" customFormat="1" ht="13.15" customHeight="1" x14ac:dyDescent="0.25">
      <c r="N2" s="27"/>
      <c r="Q2" s="129"/>
      <c r="S2" s="54"/>
      <c r="T2" s="54"/>
      <c r="U2" s="55"/>
      <c r="V2" s="59" t="s">
        <v>97</v>
      </c>
      <c r="X2" s="57"/>
      <c r="Y2" s="58"/>
      <c r="Z2" s="56"/>
    </row>
    <row r="3" spans="1:27" s="60" customFormat="1" ht="13.15" customHeight="1" x14ac:dyDescent="0.25">
      <c r="A3" s="52"/>
      <c r="E3" s="60" t="s">
        <v>112</v>
      </c>
      <c r="N3" s="28"/>
      <c r="P3" s="52"/>
      <c r="Q3" s="130"/>
      <c r="S3" s="61"/>
      <c r="T3" s="61"/>
      <c r="U3" s="59"/>
      <c r="V3" s="62" t="s">
        <v>132</v>
      </c>
      <c r="X3" s="63"/>
      <c r="Y3" s="52"/>
      <c r="Z3" s="62"/>
    </row>
    <row r="4" spans="1:27" s="52" customFormat="1" ht="13.15" customHeight="1" x14ac:dyDescent="0.25">
      <c r="B4" s="60"/>
      <c r="C4" s="64"/>
      <c r="D4" s="60"/>
      <c r="E4" s="60"/>
      <c r="F4" s="60"/>
      <c r="G4" s="60"/>
      <c r="H4" s="60"/>
      <c r="I4" s="60"/>
      <c r="J4" s="60"/>
      <c r="K4" s="60"/>
      <c r="L4" s="60"/>
      <c r="M4" s="60"/>
      <c r="N4" s="28"/>
      <c r="O4" s="60"/>
      <c r="Q4" s="130"/>
      <c r="R4" s="60"/>
      <c r="S4" s="61"/>
      <c r="T4" s="61"/>
      <c r="U4" s="62"/>
      <c r="V4" s="56"/>
      <c r="W4" s="65"/>
      <c r="X4" s="57"/>
      <c r="Z4" s="56"/>
    </row>
    <row r="5" spans="1:27" ht="13.15" customHeight="1" x14ac:dyDescent="0.25">
      <c r="A5" s="116"/>
      <c r="B5" s="177" t="s">
        <v>0</v>
      </c>
      <c r="C5" s="66" t="s">
        <v>1</v>
      </c>
      <c r="D5" s="66" t="s">
        <v>2</v>
      </c>
      <c r="E5" s="66" t="s">
        <v>3</v>
      </c>
      <c r="F5" s="66" t="s">
        <v>4</v>
      </c>
      <c r="G5" s="66" t="s">
        <v>5</v>
      </c>
      <c r="H5" s="66" t="s">
        <v>6</v>
      </c>
      <c r="I5" s="66" t="s">
        <v>7</v>
      </c>
      <c r="J5" s="66" t="s">
        <v>8</v>
      </c>
      <c r="K5" s="66" t="s">
        <v>9</v>
      </c>
      <c r="L5" s="66" t="s">
        <v>10</v>
      </c>
      <c r="M5" s="66" t="s">
        <v>11</v>
      </c>
      <c r="N5" s="139" t="s">
        <v>12</v>
      </c>
      <c r="O5" s="66" t="s">
        <v>13</v>
      </c>
      <c r="P5" s="66" t="s">
        <v>14</v>
      </c>
      <c r="Q5" s="131" t="s">
        <v>15</v>
      </c>
      <c r="R5" s="66" t="s">
        <v>16</v>
      </c>
      <c r="S5" s="68" t="s">
        <v>17</v>
      </c>
      <c r="T5" s="68" t="s">
        <v>18</v>
      </c>
      <c r="U5" s="69" t="s">
        <v>19</v>
      </c>
      <c r="V5" s="69" t="s">
        <v>20</v>
      </c>
      <c r="W5" s="66" t="s">
        <v>21</v>
      </c>
      <c r="X5" s="66" t="s">
        <v>22</v>
      </c>
      <c r="Y5" s="66" t="s">
        <v>23</v>
      </c>
    </row>
    <row r="6" spans="1:27" s="75" customFormat="1" ht="13.15" customHeight="1" x14ac:dyDescent="0.25">
      <c r="B6" s="178">
        <v>1</v>
      </c>
      <c r="C6" s="71">
        <v>2</v>
      </c>
      <c r="D6" s="71">
        <v>3</v>
      </c>
      <c r="E6" s="71">
        <v>4</v>
      </c>
      <c r="F6" s="71">
        <v>5</v>
      </c>
      <c r="G6" s="71">
        <v>6</v>
      </c>
      <c r="H6" s="71">
        <v>7</v>
      </c>
      <c r="I6" s="71">
        <v>8</v>
      </c>
      <c r="J6" s="71">
        <v>9</v>
      </c>
      <c r="K6" s="71">
        <v>10</v>
      </c>
      <c r="L6" s="71">
        <v>11</v>
      </c>
      <c r="M6" s="71">
        <v>12</v>
      </c>
      <c r="N6" s="139">
        <v>13</v>
      </c>
      <c r="O6" s="71">
        <v>14</v>
      </c>
      <c r="P6" s="72">
        <v>15</v>
      </c>
      <c r="Q6" s="131">
        <v>16</v>
      </c>
      <c r="R6" s="71">
        <v>17</v>
      </c>
      <c r="S6" s="74">
        <v>18</v>
      </c>
      <c r="T6" s="74">
        <v>19</v>
      </c>
      <c r="U6" s="73">
        <v>20</v>
      </c>
      <c r="V6" s="73">
        <v>21</v>
      </c>
      <c r="W6" s="73">
        <v>22</v>
      </c>
      <c r="X6" s="67">
        <v>23</v>
      </c>
      <c r="Y6" s="67">
        <v>24</v>
      </c>
      <c r="Z6" s="163"/>
    </row>
    <row r="7" spans="1:27" ht="13.15" customHeight="1" x14ac:dyDescent="0.25">
      <c r="A7" s="172"/>
      <c r="B7" s="179" t="s">
        <v>98</v>
      </c>
      <c r="C7" s="76"/>
      <c r="D7" s="76"/>
      <c r="E7" s="76"/>
      <c r="F7" s="76"/>
      <c r="G7" s="76"/>
      <c r="H7" s="76"/>
      <c r="I7" s="76"/>
      <c r="J7" s="76"/>
      <c r="K7" s="76"/>
      <c r="L7" s="76"/>
      <c r="M7" s="76"/>
      <c r="N7" s="132"/>
      <c r="O7" s="76"/>
      <c r="P7" s="76"/>
      <c r="Q7" s="132"/>
      <c r="R7" s="76"/>
      <c r="S7" s="77"/>
      <c r="T7" s="77"/>
      <c r="U7" s="78"/>
      <c r="V7" s="77"/>
      <c r="W7" s="76"/>
      <c r="X7" s="76"/>
      <c r="Y7" s="76"/>
    </row>
    <row r="8" spans="1:27" ht="13.15" customHeight="1" x14ac:dyDescent="0.25">
      <c r="A8" s="172"/>
      <c r="B8" s="179" t="s">
        <v>99</v>
      </c>
      <c r="C8" s="76"/>
      <c r="D8" s="76"/>
      <c r="E8" s="76"/>
      <c r="F8" s="76"/>
      <c r="G8" s="76"/>
      <c r="H8" s="76"/>
      <c r="I8" s="76"/>
      <c r="J8" s="76"/>
      <c r="K8" s="76"/>
      <c r="L8" s="76"/>
      <c r="M8" s="76"/>
      <c r="N8" s="132"/>
      <c r="O8" s="76"/>
      <c r="P8" s="76"/>
      <c r="Q8" s="132"/>
      <c r="R8" s="76"/>
      <c r="S8" s="77"/>
      <c r="T8" s="77"/>
      <c r="U8" s="78"/>
      <c r="V8" s="77"/>
      <c r="W8" s="76"/>
      <c r="X8" s="76"/>
      <c r="Y8" s="76"/>
    </row>
    <row r="9" spans="1:27" ht="13.15" customHeight="1" x14ac:dyDescent="0.2">
      <c r="B9" s="180" t="s">
        <v>100</v>
      </c>
      <c r="C9" s="79"/>
      <c r="D9" s="79"/>
      <c r="E9" s="79"/>
      <c r="F9" s="79"/>
      <c r="G9" s="79"/>
      <c r="H9" s="79"/>
      <c r="I9" s="79"/>
      <c r="J9" s="79"/>
      <c r="K9" s="79"/>
      <c r="L9" s="79"/>
      <c r="M9" s="79"/>
      <c r="N9" s="26"/>
      <c r="O9" s="79"/>
      <c r="P9" s="79"/>
      <c r="Q9" s="133"/>
      <c r="R9" s="79"/>
      <c r="S9" s="80"/>
      <c r="T9" s="80"/>
      <c r="U9" s="81">
        <v>0</v>
      </c>
      <c r="V9" s="82">
        <v>0</v>
      </c>
      <c r="W9" s="79"/>
      <c r="X9" s="79"/>
      <c r="Y9" s="79"/>
      <c r="Z9" s="164"/>
      <c r="AA9" s="164"/>
    </row>
    <row r="10" spans="1:27" ht="13.15" customHeight="1" x14ac:dyDescent="0.2">
      <c r="B10" s="180" t="s">
        <v>101</v>
      </c>
      <c r="C10" s="79"/>
      <c r="D10" s="79"/>
      <c r="E10" s="79"/>
      <c r="F10" s="79"/>
      <c r="G10" s="79"/>
      <c r="H10" s="79"/>
      <c r="I10" s="79"/>
      <c r="J10" s="79"/>
      <c r="K10" s="79"/>
      <c r="L10" s="79"/>
      <c r="M10" s="79"/>
      <c r="N10" s="26"/>
      <c r="O10" s="79"/>
      <c r="P10" s="79"/>
      <c r="Q10" s="133"/>
      <c r="R10" s="79"/>
      <c r="S10" s="83"/>
      <c r="T10" s="80"/>
      <c r="U10" s="84"/>
      <c r="V10" s="85"/>
      <c r="W10" s="79"/>
      <c r="X10" s="79"/>
      <c r="Y10" s="79"/>
      <c r="AA10" s="55"/>
    </row>
    <row r="11" spans="1:27" ht="13.15" customHeight="1" x14ac:dyDescent="0.25">
      <c r="A11" s="115"/>
      <c r="B11" s="181" t="s">
        <v>102</v>
      </c>
      <c r="C11" s="86"/>
      <c r="D11" s="86"/>
      <c r="E11" s="86"/>
      <c r="F11" s="86"/>
      <c r="G11" s="86"/>
      <c r="H11" s="86"/>
      <c r="I11" s="86"/>
      <c r="J11" s="86"/>
      <c r="K11" s="86"/>
      <c r="L11" s="86"/>
      <c r="M11" s="86"/>
      <c r="N11" s="48"/>
      <c r="O11" s="86"/>
      <c r="P11" s="86"/>
      <c r="Q11" s="134"/>
      <c r="R11" s="86"/>
      <c r="S11" s="87"/>
      <c r="T11" s="87"/>
      <c r="U11" s="81">
        <v>0</v>
      </c>
      <c r="V11" s="82">
        <v>0</v>
      </c>
      <c r="W11" s="82"/>
      <c r="X11" s="86"/>
      <c r="Y11" s="86"/>
      <c r="AA11" s="55"/>
    </row>
    <row r="12" spans="1:27" ht="13.15" customHeight="1" x14ac:dyDescent="0.2">
      <c r="A12" s="173"/>
      <c r="B12" s="182" t="s">
        <v>103</v>
      </c>
      <c r="C12" s="88"/>
      <c r="D12" s="88"/>
      <c r="E12" s="88"/>
      <c r="F12" s="88"/>
      <c r="G12" s="88"/>
      <c r="H12" s="88"/>
      <c r="I12" s="89"/>
      <c r="J12" s="88"/>
      <c r="K12" s="88"/>
      <c r="L12" s="88"/>
      <c r="M12" s="88"/>
      <c r="N12" s="49"/>
      <c r="O12" s="88"/>
      <c r="P12" s="88"/>
      <c r="Q12" s="26"/>
      <c r="R12" s="88"/>
      <c r="S12" s="90"/>
      <c r="T12" s="91"/>
      <c r="U12" s="92"/>
      <c r="V12" s="91"/>
      <c r="W12" s="88"/>
      <c r="X12" s="88"/>
      <c r="Y12" s="88"/>
      <c r="AA12" s="55"/>
    </row>
    <row r="13" spans="1:27" ht="13.15" customHeight="1" x14ac:dyDescent="0.2">
      <c r="A13" s="173"/>
      <c r="B13" s="181" t="s">
        <v>98</v>
      </c>
      <c r="C13" s="88"/>
      <c r="D13" s="88"/>
      <c r="E13" s="88"/>
      <c r="F13" s="88"/>
      <c r="G13" s="88"/>
      <c r="H13" s="88"/>
      <c r="I13" s="89"/>
      <c r="J13" s="88"/>
      <c r="K13" s="88"/>
      <c r="L13" s="88"/>
      <c r="M13" s="88"/>
      <c r="N13" s="49"/>
      <c r="O13" s="88"/>
      <c r="P13" s="88"/>
      <c r="Q13" s="26"/>
      <c r="R13" s="88"/>
      <c r="S13" s="90"/>
      <c r="T13" s="91"/>
      <c r="U13" s="92"/>
      <c r="V13" s="91"/>
      <c r="W13" s="88"/>
      <c r="X13" s="88"/>
      <c r="Y13" s="88"/>
      <c r="AA13" s="55"/>
    </row>
    <row r="14" spans="1:27" ht="13.15" customHeight="1" x14ac:dyDescent="0.25">
      <c r="A14" s="174"/>
      <c r="B14" s="183" t="s">
        <v>40</v>
      </c>
      <c r="C14" s="31" t="s">
        <v>24</v>
      </c>
      <c r="D14" s="32" t="s">
        <v>41</v>
      </c>
      <c r="E14" s="33" t="s">
        <v>42</v>
      </c>
      <c r="F14" s="33" t="s">
        <v>42</v>
      </c>
      <c r="G14" s="34" t="s">
        <v>43</v>
      </c>
      <c r="H14" s="35" t="s">
        <v>25</v>
      </c>
      <c r="I14" s="36">
        <v>40</v>
      </c>
      <c r="J14" s="37">
        <v>230000000</v>
      </c>
      <c r="K14" s="140" t="s">
        <v>115</v>
      </c>
      <c r="L14" s="31" t="s">
        <v>30</v>
      </c>
      <c r="M14" s="35" t="s">
        <v>34</v>
      </c>
      <c r="N14" s="35" t="s">
        <v>28</v>
      </c>
      <c r="O14" s="35" t="s">
        <v>37</v>
      </c>
      <c r="P14" s="35" t="s">
        <v>39</v>
      </c>
      <c r="Q14" s="35" t="s">
        <v>28</v>
      </c>
      <c r="R14" s="40"/>
      <c r="S14" s="41"/>
      <c r="T14" s="41"/>
      <c r="U14" s="43">
        <v>0</v>
      </c>
      <c r="V14" s="42">
        <v>0</v>
      </c>
      <c r="W14" s="40"/>
      <c r="X14" s="36">
        <v>2016</v>
      </c>
      <c r="Y14" s="50" t="s">
        <v>95</v>
      </c>
      <c r="AA14" s="55"/>
    </row>
    <row r="15" spans="1:27" ht="13.15" customHeight="1" x14ac:dyDescent="0.25">
      <c r="A15" s="174"/>
      <c r="B15" s="183" t="s">
        <v>46</v>
      </c>
      <c r="C15" s="31" t="s">
        <v>24</v>
      </c>
      <c r="D15" s="29" t="s">
        <v>47</v>
      </c>
      <c r="E15" s="46" t="s">
        <v>48</v>
      </c>
      <c r="F15" s="29" t="s">
        <v>48</v>
      </c>
      <c r="G15" s="29" t="s">
        <v>49</v>
      </c>
      <c r="H15" s="29" t="s">
        <v>36</v>
      </c>
      <c r="I15" s="29">
        <v>50</v>
      </c>
      <c r="J15" s="45">
        <v>230000000</v>
      </c>
      <c r="K15" s="140" t="s">
        <v>115</v>
      </c>
      <c r="L15" s="31" t="s">
        <v>32</v>
      </c>
      <c r="M15" s="33" t="s">
        <v>31</v>
      </c>
      <c r="N15" s="35" t="s">
        <v>28</v>
      </c>
      <c r="O15" s="38" t="s">
        <v>44</v>
      </c>
      <c r="P15" s="39" t="s">
        <v>27</v>
      </c>
      <c r="Q15" s="35" t="s">
        <v>28</v>
      </c>
      <c r="R15" s="29"/>
      <c r="S15" s="47"/>
      <c r="T15" s="47"/>
      <c r="U15" s="44">
        <v>0</v>
      </c>
      <c r="V15" s="42">
        <v>0</v>
      </c>
      <c r="W15" s="35"/>
      <c r="X15" s="36">
        <v>2017</v>
      </c>
      <c r="Y15" s="51" t="s">
        <v>38</v>
      </c>
      <c r="AA15" s="55"/>
    </row>
    <row r="16" spans="1:27" ht="13.15" customHeight="1" x14ac:dyDescent="0.25">
      <c r="A16" s="115"/>
      <c r="B16" s="181" t="s">
        <v>104</v>
      </c>
      <c r="C16" s="86"/>
      <c r="D16" s="86"/>
      <c r="E16" s="86"/>
      <c r="F16" s="86"/>
      <c r="G16" s="86"/>
      <c r="H16" s="86"/>
      <c r="I16" s="86"/>
      <c r="J16" s="86"/>
      <c r="K16" s="86"/>
      <c r="L16" s="86"/>
      <c r="M16" s="86"/>
      <c r="N16" s="48"/>
      <c r="O16" s="86"/>
      <c r="P16" s="86"/>
      <c r="Q16" s="134"/>
      <c r="R16" s="86"/>
      <c r="S16" s="87"/>
      <c r="T16" s="87"/>
      <c r="U16" s="81">
        <v>0</v>
      </c>
      <c r="V16" s="81">
        <v>0</v>
      </c>
      <c r="W16" s="82"/>
      <c r="X16" s="86"/>
      <c r="Y16" s="86"/>
      <c r="AA16" s="55"/>
    </row>
    <row r="17" spans="1:27" ht="13.15" customHeight="1" x14ac:dyDescent="0.2">
      <c r="A17" s="173"/>
      <c r="B17" s="181" t="s">
        <v>101</v>
      </c>
      <c r="C17" s="93"/>
      <c r="D17" s="88"/>
      <c r="E17" s="88"/>
      <c r="F17" s="88"/>
      <c r="G17" s="88"/>
      <c r="H17" s="88"/>
      <c r="I17" s="89"/>
      <c r="J17" s="88"/>
      <c r="K17" s="88"/>
      <c r="L17" s="88"/>
      <c r="M17" s="88"/>
      <c r="N17" s="49"/>
      <c r="O17" s="88"/>
      <c r="P17" s="88"/>
      <c r="Q17" s="26"/>
      <c r="R17" s="88"/>
      <c r="S17" s="90"/>
      <c r="T17" s="91"/>
      <c r="U17" s="92"/>
      <c r="V17" s="91"/>
      <c r="W17" s="88"/>
      <c r="X17" s="88"/>
      <c r="Y17" s="88"/>
      <c r="AA17" s="55"/>
    </row>
    <row r="18" spans="1:27" ht="13.15" customHeight="1" x14ac:dyDescent="0.2">
      <c r="A18" s="175"/>
      <c r="B18" s="184" t="s">
        <v>123</v>
      </c>
      <c r="C18" s="141" t="s">
        <v>24</v>
      </c>
      <c r="D18" s="142" t="s">
        <v>120</v>
      </c>
      <c r="E18" s="143" t="s">
        <v>113</v>
      </c>
      <c r="F18" s="144" t="s">
        <v>114</v>
      </c>
      <c r="G18" s="144" t="s">
        <v>126</v>
      </c>
      <c r="H18" s="145" t="s">
        <v>25</v>
      </c>
      <c r="I18" s="145">
        <v>100</v>
      </c>
      <c r="J18" s="146">
        <v>230000000</v>
      </c>
      <c r="K18" s="140" t="s">
        <v>115</v>
      </c>
      <c r="L18" s="147" t="s">
        <v>29</v>
      </c>
      <c r="M18" s="148" t="s">
        <v>45</v>
      </c>
      <c r="N18" s="149"/>
      <c r="O18" s="147" t="s">
        <v>29</v>
      </c>
      <c r="P18" s="150" t="s">
        <v>26</v>
      </c>
      <c r="Q18" s="151" t="s">
        <v>28</v>
      </c>
      <c r="R18" s="152"/>
      <c r="S18" s="149"/>
      <c r="T18" s="153"/>
      <c r="U18" s="154">
        <v>2025000</v>
      </c>
      <c r="V18" s="153">
        <f t="shared" ref="V18" si="0">U18*1.12</f>
        <v>2268000</v>
      </c>
      <c r="W18" s="155"/>
      <c r="X18" s="156">
        <v>2017</v>
      </c>
      <c r="Y18" s="157"/>
      <c r="AA18" s="55"/>
    </row>
    <row r="19" spans="1:27" ht="13.15" customHeight="1" x14ac:dyDescent="0.25">
      <c r="A19" s="174"/>
      <c r="B19" s="183" t="s">
        <v>118</v>
      </c>
      <c r="C19" s="31" t="s">
        <v>24</v>
      </c>
      <c r="D19" s="32" t="s">
        <v>41</v>
      </c>
      <c r="E19" s="33" t="s">
        <v>42</v>
      </c>
      <c r="F19" s="33" t="s">
        <v>42</v>
      </c>
      <c r="G19" s="34" t="s">
        <v>43</v>
      </c>
      <c r="H19" s="35" t="s">
        <v>25</v>
      </c>
      <c r="I19" s="36">
        <v>40</v>
      </c>
      <c r="J19" s="37">
        <v>230000000</v>
      </c>
      <c r="K19" s="140" t="s">
        <v>115</v>
      </c>
      <c r="L19" s="31" t="s">
        <v>30</v>
      </c>
      <c r="M19" s="35" t="s">
        <v>34</v>
      </c>
      <c r="N19" s="35" t="s">
        <v>28</v>
      </c>
      <c r="O19" s="35" t="s">
        <v>37</v>
      </c>
      <c r="P19" s="35" t="s">
        <v>39</v>
      </c>
      <c r="Q19" s="35" t="s">
        <v>28</v>
      </c>
      <c r="R19" s="40"/>
      <c r="S19" s="41"/>
      <c r="T19" s="41"/>
      <c r="U19" s="44">
        <v>589555160</v>
      </c>
      <c r="V19" s="158">
        <f t="shared" ref="V19:V20" si="1">U19*1.12</f>
        <v>660301779.20000005</v>
      </c>
      <c r="W19" s="40"/>
      <c r="X19" s="159" t="s">
        <v>33</v>
      </c>
      <c r="Y19" s="157" t="s">
        <v>124</v>
      </c>
      <c r="AA19" s="55"/>
    </row>
    <row r="20" spans="1:27" ht="13.15" customHeight="1" x14ac:dyDescent="0.25">
      <c r="A20" s="174"/>
      <c r="B20" s="183" t="s">
        <v>119</v>
      </c>
      <c r="C20" s="31" t="s">
        <v>24</v>
      </c>
      <c r="D20" s="29" t="s">
        <v>47</v>
      </c>
      <c r="E20" s="46" t="s">
        <v>48</v>
      </c>
      <c r="F20" s="29" t="s">
        <v>48</v>
      </c>
      <c r="G20" s="29" t="s">
        <v>131</v>
      </c>
      <c r="H20" s="29" t="s">
        <v>36</v>
      </c>
      <c r="I20" s="29">
        <v>50</v>
      </c>
      <c r="J20" s="45">
        <v>230000000</v>
      </c>
      <c r="K20" s="140" t="s">
        <v>115</v>
      </c>
      <c r="L20" s="31" t="s">
        <v>32</v>
      </c>
      <c r="M20" s="33" t="s">
        <v>31</v>
      </c>
      <c r="N20" s="35" t="s">
        <v>28</v>
      </c>
      <c r="O20" s="35" t="s">
        <v>37</v>
      </c>
      <c r="P20" s="39" t="s">
        <v>27</v>
      </c>
      <c r="Q20" s="35" t="s">
        <v>28</v>
      </c>
      <c r="R20" s="29"/>
      <c r="S20" s="47"/>
      <c r="T20" s="47"/>
      <c r="U20" s="44">
        <v>31350740</v>
      </c>
      <c r="V20" s="158">
        <f t="shared" si="1"/>
        <v>35112828.800000004</v>
      </c>
      <c r="W20" s="35"/>
      <c r="X20" s="160">
        <v>2017</v>
      </c>
      <c r="Y20" s="157" t="s">
        <v>125</v>
      </c>
      <c r="AA20" s="55"/>
    </row>
    <row r="21" spans="1:27" s="106" customFormat="1" ht="13.15" customHeight="1" x14ac:dyDescent="0.25">
      <c r="A21" s="176"/>
      <c r="B21" s="181" t="s">
        <v>105</v>
      </c>
      <c r="C21" s="94"/>
      <c r="D21" s="95"/>
      <c r="E21" s="95"/>
      <c r="F21" s="97"/>
      <c r="G21" s="95"/>
      <c r="H21" s="96"/>
      <c r="I21" s="96"/>
      <c r="J21" s="98"/>
      <c r="K21" s="99"/>
      <c r="L21" s="94"/>
      <c r="M21" s="97"/>
      <c r="N21" s="30"/>
      <c r="O21" s="96"/>
      <c r="P21" s="100"/>
      <c r="Q21" s="30"/>
      <c r="R21" s="96"/>
      <c r="S21" s="101"/>
      <c r="T21" s="101"/>
      <c r="U21" s="102">
        <f>SUM(U18:U20)</f>
        <v>622930900</v>
      </c>
      <c r="V21" s="103">
        <f>SUM(V18:V20)</f>
        <v>697682608</v>
      </c>
      <c r="W21" s="96"/>
      <c r="X21" s="104"/>
      <c r="Y21" s="96"/>
      <c r="Z21" s="105"/>
    </row>
    <row r="22" spans="1:27" ht="13.15" customHeight="1" x14ac:dyDescent="0.2">
      <c r="A22" s="173"/>
      <c r="B22" s="182" t="s">
        <v>106</v>
      </c>
      <c r="C22" s="93"/>
      <c r="D22" s="88"/>
      <c r="E22" s="88"/>
      <c r="F22" s="88"/>
      <c r="G22" s="88"/>
      <c r="H22" s="88"/>
      <c r="I22" s="89"/>
      <c r="J22" s="88"/>
      <c r="K22" s="88"/>
      <c r="L22" s="88"/>
      <c r="M22" s="93"/>
      <c r="N22" s="49"/>
      <c r="O22" s="88"/>
      <c r="P22" s="93"/>
      <c r="Q22" s="26"/>
      <c r="R22" s="88"/>
      <c r="S22" s="90"/>
      <c r="T22" s="91"/>
      <c r="U22" s="92"/>
      <c r="V22" s="91"/>
      <c r="W22" s="88"/>
      <c r="X22" s="88"/>
      <c r="Y22" s="91"/>
      <c r="AA22" s="55"/>
    </row>
    <row r="23" spans="1:27" ht="13.15" customHeight="1" x14ac:dyDescent="0.2">
      <c r="A23" s="173"/>
      <c r="B23" s="181" t="s">
        <v>98</v>
      </c>
      <c r="C23" s="93"/>
      <c r="D23" s="88"/>
      <c r="E23" s="88"/>
      <c r="F23" s="88"/>
      <c r="G23" s="88"/>
      <c r="H23" s="88"/>
      <c r="I23" s="89"/>
      <c r="J23" s="88"/>
      <c r="K23" s="88"/>
      <c r="L23" s="88"/>
      <c r="M23" s="93"/>
      <c r="N23" s="49"/>
      <c r="O23" s="88"/>
      <c r="P23" s="93"/>
      <c r="Q23" s="26"/>
      <c r="R23" s="88"/>
      <c r="S23" s="90"/>
      <c r="T23" s="91"/>
      <c r="U23" s="92"/>
      <c r="V23" s="91"/>
      <c r="W23" s="88"/>
      <c r="X23" s="88"/>
      <c r="Y23" s="88"/>
      <c r="AA23" s="55"/>
    </row>
    <row r="24" spans="1:27" ht="13.15" customHeight="1" x14ac:dyDescent="0.2">
      <c r="A24" s="185"/>
      <c r="B24" s="184" t="s">
        <v>134</v>
      </c>
      <c r="C24" s="186" t="s">
        <v>24</v>
      </c>
      <c r="D24" s="187" t="s">
        <v>135</v>
      </c>
      <c r="E24" s="187" t="s">
        <v>136</v>
      </c>
      <c r="F24" s="187" t="s">
        <v>136</v>
      </c>
      <c r="G24" s="187" t="s">
        <v>137</v>
      </c>
      <c r="H24" s="187" t="s">
        <v>25</v>
      </c>
      <c r="I24" s="188" t="s">
        <v>138</v>
      </c>
      <c r="J24" s="187">
        <v>230000000</v>
      </c>
      <c r="K24" s="140" t="s">
        <v>139</v>
      </c>
      <c r="L24" s="187" t="s">
        <v>140</v>
      </c>
      <c r="M24" s="187" t="s">
        <v>141</v>
      </c>
      <c r="N24" s="152"/>
      <c r="O24" s="140" t="s">
        <v>142</v>
      </c>
      <c r="P24" s="187" t="s">
        <v>27</v>
      </c>
      <c r="Q24" s="189" t="s">
        <v>28</v>
      </c>
      <c r="R24" s="152"/>
      <c r="S24" s="190"/>
      <c r="T24" s="190"/>
      <c r="U24" s="191">
        <v>0</v>
      </c>
      <c r="V24" s="192">
        <f t="shared" ref="V24" si="2">U24*1.12</f>
        <v>0</v>
      </c>
      <c r="W24" s="193"/>
      <c r="X24" s="194">
        <v>2017</v>
      </c>
      <c r="Y24" s="195">
        <v>20.21</v>
      </c>
      <c r="AA24" s="55"/>
    </row>
    <row r="25" spans="1:27" ht="13.15" customHeight="1" x14ac:dyDescent="0.2">
      <c r="A25" s="53"/>
      <c r="B25" s="181" t="s">
        <v>107</v>
      </c>
      <c r="C25" s="93"/>
      <c r="D25" s="88"/>
      <c r="E25" s="88"/>
      <c r="F25" s="88"/>
      <c r="G25" s="88"/>
      <c r="H25" s="88"/>
      <c r="I25" s="89"/>
      <c r="J25" s="88"/>
      <c r="K25" s="88"/>
      <c r="L25" s="88"/>
      <c r="M25" s="93"/>
      <c r="N25" s="49"/>
      <c r="O25" s="88"/>
      <c r="P25" s="93"/>
      <c r="Q25" s="26"/>
      <c r="R25" s="88"/>
      <c r="S25" s="90"/>
      <c r="T25" s="91"/>
      <c r="U25" s="107">
        <f>SUM(U24)</f>
        <v>0</v>
      </c>
      <c r="V25" s="107">
        <f>SUM(V24)</f>
        <v>0</v>
      </c>
      <c r="W25" s="108"/>
      <c r="X25" s="88"/>
      <c r="Y25" s="109"/>
    </row>
    <row r="26" spans="1:27" ht="13.15" customHeight="1" x14ac:dyDescent="0.25">
      <c r="B26" s="177" t="s">
        <v>101</v>
      </c>
      <c r="C26" s="79"/>
      <c r="D26" s="79"/>
      <c r="E26" s="79"/>
      <c r="F26" s="79"/>
      <c r="G26" s="79"/>
      <c r="H26" s="79"/>
      <c r="I26" s="79"/>
      <c r="J26" s="79"/>
      <c r="K26" s="79"/>
      <c r="L26" s="79"/>
      <c r="M26" s="79"/>
      <c r="N26" s="26"/>
      <c r="O26" s="79"/>
      <c r="P26" s="79"/>
      <c r="Q26" s="26"/>
      <c r="R26" s="79"/>
      <c r="S26" s="110"/>
      <c r="T26" s="111"/>
      <c r="U26" s="80"/>
      <c r="V26" s="80"/>
      <c r="W26" s="79"/>
      <c r="X26" s="79"/>
      <c r="Y26" s="79"/>
    </row>
    <row r="27" spans="1:27" ht="13.15" customHeight="1" x14ac:dyDescent="0.2">
      <c r="A27" s="175"/>
      <c r="B27" s="184" t="s">
        <v>122</v>
      </c>
      <c r="C27" s="161" t="s">
        <v>24</v>
      </c>
      <c r="D27" s="142" t="s">
        <v>121</v>
      </c>
      <c r="E27" s="162" t="s">
        <v>116</v>
      </c>
      <c r="F27" s="162" t="s">
        <v>116</v>
      </c>
      <c r="G27" s="144" t="s">
        <v>117</v>
      </c>
      <c r="H27" s="145" t="s">
        <v>25</v>
      </c>
      <c r="I27" s="145">
        <v>100</v>
      </c>
      <c r="J27" s="146">
        <v>230000000</v>
      </c>
      <c r="K27" s="140" t="s">
        <v>115</v>
      </c>
      <c r="L27" s="147" t="s">
        <v>29</v>
      </c>
      <c r="M27" s="148" t="s">
        <v>45</v>
      </c>
      <c r="N27" s="149"/>
      <c r="O27" s="147" t="s">
        <v>29</v>
      </c>
      <c r="P27" s="150" t="s">
        <v>26</v>
      </c>
      <c r="Q27" s="151" t="s">
        <v>28</v>
      </c>
      <c r="R27" s="152"/>
      <c r="S27" s="149"/>
      <c r="T27" s="153"/>
      <c r="U27" s="154">
        <v>1767857.15</v>
      </c>
      <c r="V27" s="153">
        <f t="shared" ref="V27:V29" si="3">U27*1.12</f>
        <v>1980000.0080000001</v>
      </c>
      <c r="W27" s="155"/>
      <c r="X27" s="156">
        <v>2017</v>
      </c>
      <c r="Y27" s="157"/>
    </row>
    <row r="28" spans="1:27" ht="13.15" customHeight="1" x14ac:dyDescent="0.2">
      <c r="A28" s="175"/>
      <c r="B28" s="184" t="s">
        <v>130</v>
      </c>
      <c r="C28" s="161" t="s">
        <v>24</v>
      </c>
      <c r="D28" s="142" t="s">
        <v>127</v>
      </c>
      <c r="E28" s="162" t="s">
        <v>128</v>
      </c>
      <c r="F28" s="162" t="s">
        <v>128</v>
      </c>
      <c r="G28" s="144" t="s">
        <v>129</v>
      </c>
      <c r="H28" s="145" t="s">
        <v>25</v>
      </c>
      <c r="I28" s="145">
        <v>80</v>
      </c>
      <c r="J28" s="146" t="s">
        <v>51</v>
      </c>
      <c r="K28" s="140" t="s">
        <v>115</v>
      </c>
      <c r="L28" s="147" t="s">
        <v>96</v>
      </c>
      <c r="M28" s="196" t="s">
        <v>133</v>
      </c>
      <c r="N28" s="149"/>
      <c r="O28" s="147" t="s">
        <v>96</v>
      </c>
      <c r="P28" s="150" t="s">
        <v>27</v>
      </c>
      <c r="Q28" s="151" t="s">
        <v>35</v>
      </c>
      <c r="R28" s="152" t="s">
        <v>35</v>
      </c>
      <c r="S28" s="149" t="s">
        <v>35</v>
      </c>
      <c r="T28" s="153" t="s">
        <v>35</v>
      </c>
      <c r="U28" s="154">
        <v>2025000</v>
      </c>
      <c r="V28" s="153">
        <f t="shared" si="3"/>
        <v>2268000</v>
      </c>
      <c r="W28" s="155" t="s">
        <v>35</v>
      </c>
      <c r="X28" s="156">
        <v>2017</v>
      </c>
      <c r="Y28" s="157"/>
    </row>
    <row r="29" spans="1:27" ht="13.15" customHeight="1" x14ac:dyDescent="0.2">
      <c r="A29" s="185"/>
      <c r="B29" s="184" t="s">
        <v>143</v>
      </c>
      <c r="C29" s="186" t="s">
        <v>24</v>
      </c>
      <c r="D29" s="187" t="s">
        <v>135</v>
      </c>
      <c r="E29" s="187" t="s">
        <v>136</v>
      </c>
      <c r="F29" s="187" t="s">
        <v>136</v>
      </c>
      <c r="G29" s="187" t="s">
        <v>137</v>
      </c>
      <c r="H29" s="187" t="s">
        <v>25</v>
      </c>
      <c r="I29" s="188" t="s">
        <v>138</v>
      </c>
      <c r="J29" s="187">
        <v>230000000</v>
      </c>
      <c r="K29" s="140" t="s">
        <v>139</v>
      </c>
      <c r="L29" s="187" t="s">
        <v>140</v>
      </c>
      <c r="M29" s="187" t="s">
        <v>141</v>
      </c>
      <c r="N29" s="152"/>
      <c r="O29" s="140" t="s">
        <v>142</v>
      </c>
      <c r="P29" s="187" t="s">
        <v>27</v>
      </c>
      <c r="Q29" s="189" t="s">
        <v>28</v>
      </c>
      <c r="R29" s="152"/>
      <c r="S29" s="190"/>
      <c r="T29" s="190"/>
      <c r="U29" s="191">
        <v>1674107.14</v>
      </c>
      <c r="V29" s="192">
        <f t="shared" si="3"/>
        <v>1874999.9968000001</v>
      </c>
      <c r="W29" s="193"/>
      <c r="X29" s="194">
        <v>2017</v>
      </c>
      <c r="Y29" s="197" t="s">
        <v>144</v>
      </c>
    </row>
    <row r="30" spans="1:27" s="115" customFormat="1" ht="13.15" customHeight="1" x14ac:dyDescent="0.25">
      <c r="A30" s="70"/>
      <c r="B30" s="177" t="s">
        <v>108</v>
      </c>
      <c r="C30" s="79"/>
      <c r="D30" s="79"/>
      <c r="E30" s="79"/>
      <c r="F30" s="79"/>
      <c r="G30" s="79"/>
      <c r="H30" s="79"/>
      <c r="I30" s="79"/>
      <c r="J30" s="79"/>
      <c r="K30" s="79"/>
      <c r="L30" s="79"/>
      <c r="M30" s="79"/>
      <c r="N30" s="26"/>
      <c r="O30" s="79"/>
      <c r="P30" s="79"/>
      <c r="Q30" s="26"/>
      <c r="R30" s="79"/>
      <c r="S30" s="110"/>
      <c r="T30" s="111"/>
      <c r="U30" s="112">
        <f>SUM(U27:U29)</f>
        <v>5466964.29</v>
      </c>
      <c r="V30" s="113">
        <f>SUM(V27:V29)</f>
        <v>6123000.0048000002</v>
      </c>
      <c r="W30" s="79"/>
      <c r="X30" s="79"/>
      <c r="Y30" s="79"/>
      <c r="Z30" s="114"/>
    </row>
    <row r="31" spans="1:27" s="115" customFormat="1" ht="13.15" customHeight="1" x14ac:dyDescent="0.25">
      <c r="A31" s="70"/>
      <c r="B31" s="116"/>
      <c r="C31" s="58"/>
      <c r="D31" s="58"/>
      <c r="E31" s="58"/>
      <c r="F31" s="58"/>
      <c r="G31" s="58"/>
      <c r="H31" s="58"/>
      <c r="I31" s="58"/>
      <c r="J31" s="58"/>
      <c r="K31" s="58"/>
      <c r="L31" s="58"/>
      <c r="M31" s="58"/>
      <c r="N31" s="22"/>
      <c r="O31" s="58"/>
      <c r="P31" s="58"/>
      <c r="Q31" s="22"/>
      <c r="R31" s="58"/>
      <c r="S31" s="117"/>
      <c r="T31" s="118"/>
      <c r="U31" s="61"/>
      <c r="V31" s="61"/>
      <c r="W31" s="58"/>
      <c r="X31" s="58"/>
      <c r="Y31" s="58"/>
      <c r="Z31" s="114"/>
    </row>
    <row r="32" spans="1:27" x14ac:dyDescent="0.2">
      <c r="A32" s="119"/>
      <c r="B32" s="119" t="s">
        <v>109</v>
      </c>
      <c r="C32" s="119"/>
      <c r="D32" s="119"/>
      <c r="E32" s="119"/>
      <c r="F32" s="119"/>
      <c r="G32" s="119"/>
      <c r="H32" s="119"/>
      <c r="I32" s="119"/>
      <c r="J32" s="119"/>
      <c r="K32" s="119"/>
      <c r="L32" s="119"/>
      <c r="M32" s="119"/>
      <c r="N32" s="135"/>
      <c r="O32" s="119"/>
      <c r="P32" s="119"/>
      <c r="Q32" s="135"/>
      <c r="R32" s="119"/>
      <c r="S32" s="119"/>
      <c r="T32" s="118"/>
      <c r="U32" s="120"/>
      <c r="V32" s="120"/>
    </row>
    <row r="33" spans="1:26" x14ac:dyDescent="0.2">
      <c r="A33" s="119"/>
      <c r="B33" s="119" t="s">
        <v>53</v>
      </c>
      <c r="C33" s="121"/>
      <c r="D33" s="121"/>
      <c r="E33" s="119"/>
      <c r="F33" s="119"/>
      <c r="G33" s="121"/>
      <c r="H33" s="119"/>
      <c r="I33" s="119"/>
      <c r="J33" s="119"/>
      <c r="K33" s="119"/>
      <c r="L33" s="119"/>
      <c r="M33" s="119"/>
      <c r="N33" s="135"/>
      <c r="O33" s="119"/>
      <c r="P33" s="119"/>
      <c r="Q33" s="135"/>
      <c r="R33" s="119"/>
      <c r="S33" s="119"/>
      <c r="T33" s="119"/>
      <c r="U33" s="119"/>
      <c r="V33" s="119"/>
      <c r="W33" s="119"/>
      <c r="X33" s="119"/>
      <c r="Y33" s="122"/>
    </row>
    <row r="34" spans="1:26" s="53" customFormat="1" x14ac:dyDescent="0.2">
      <c r="A34" s="119"/>
      <c r="B34" s="119" t="s">
        <v>54</v>
      </c>
      <c r="C34" s="119"/>
      <c r="D34" s="119"/>
      <c r="E34" s="119"/>
      <c r="F34" s="119"/>
      <c r="G34" s="119"/>
      <c r="H34" s="119"/>
      <c r="I34" s="119"/>
      <c r="J34" s="119"/>
      <c r="K34" s="119"/>
      <c r="L34" s="119"/>
      <c r="M34" s="119"/>
      <c r="N34" s="135"/>
      <c r="O34" s="119"/>
      <c r="P34" s="119"/>
      <c r="Q34" s="135"/>
      <c r="R34" s="119"/>
      <c r="S34" s="119"/>
      <c r="T34" s="119"/>
      <c r="U34" s="119"/>
      <c r="V34" s="119"/>
      <c r="W34" s="119"/>
      <c r="X34" s="119"/>
      <c r="Y34" s="119"/>
      <c r="Z34" s="122"/>
    </row>
    <row r="35" spans="1:26" s="53" customFormat="1" x14ac:dyDescent="0.2">
      <c r="A35" s="119"/>
      <c r="B35" s="119" t="s">
        <v>55</v>
      </c>
      <c r="C35" s="119"/>
      <c r="D35" s="119"/>
      <c r="E35" s="119"/>
      <c r="F35" s="119"/>
      <c r="G35" s="119"/>
      <c r="H35" s="119"/>
      <c r="I35" s="119"/>
      <c r="J35" s="119"/>
      <c r="K35" s="119"/>
      <c r="L35" s="119"/>
      <c r="M35" s="119"/>
      <c r="N35" s="135"/>
      <c r="O35" s="119"/>
      <c r="P35" s="119"/>
      <c r="Q35" s="135"/>
      <c r="R35" s="119"/>
      <c r="S35" s="119"/>
      <c r="T35" s="119"/>
      <c r="U35" s="119"/>
      <c r="V35" s="119"/>
      <c r="W35" s="119"/>
      <c r="X35" s="119"/>
      <c r="Y35" s="119"/>
      <c r="Z35" s="122"/>
    </row>
    <row r="36" spans="1:26" s="53" customFormat="1" x14ac:dyDescent="0.2">
      <c r="A36" s="119"/>
      <c r="B36" s="121" t="s">
        <v>56</v>
      </c>
      <c r="C36" s="121"/>
      <c r="D36" s="121"/>
      <c r="E36" s="121"/>
      <c r="F36" s="119"/>
      <c r="G36" s="119"/>
      <c r="H36" s="119"/>
      <c r="I36" s="119"/>
      <c r="J36" s="119"/>
      <c r="K36" s="119"/>
      <c r="L36" s="119"/>
      <c r="M36" s="119"/>
      <c r="N36" s="135"/>
      <c r="O36" s="119"/>
      <c r="P36" s="119"/>
      <c r="Q36" s="135"/>
      <c r="R36" s="119"/>
      <c r="S36" s="119"/>
      <c r="T36" s="119"/>
      <c r="U36" s="119"/>
      <c r="V36" s="119"/>
      <c r="W36" s="119"/>
      <c r="X36" s="119"/>
      <c r="Y36" s="122"/>
      <c r="Z36" s="122"/>
    </row>
    <row r="37" spans="1:26" s="53" customFormat="1" x14ac:dyDescent="0.2">
      <c r="A37" s="121">
        <v>1</v>
      </c>
      <c r="B37" s="119" t="s">
        <v>57</v>
      </c>
      <c r="C37" s="119"/>
      <c r="D37" s="119"/>
      <c r="E37" s="119"/>
      <c r="F37" s="119"/>
      <c r="G37" s="119"/>
      <c r="H37" s="119"/>
      <c r="I37" s="119"/>
      <c r="J37" s="119"/>
      <c r="K37" s="119"/>
      <c r="L37" s="119"/>
      <c r="M37" s="119"/>
      <c r="N37" s="135"/>
      <c r="O37" s="119"/>
      <c r="P37" s="119"/>
      <c r="Q37" s="135"/>
      <c r="R37" s="119"/>
      <c r="S37" s="119"/>
      <c r="T37" s="119"/>
      <c r="U37" s="123"/>
      <c r="V37" s="119"/>
      <c r="W37" s="119"/>
      <c r="X37" s="119"/>
      <c r="Y37" s="119"/>
      <c r="Z37" s="122"/>
    </row>
    <row r="38" spans="1:26" s="53" customFormat="1" x14ac:dyDescent="0.2">
      <c r="A38" s="121"/>
      <c r="B38" s="124" t="s">
        <v>58</v>
      </c>
      <c r="C38" s="119"/>
      <c r="D38" s="119"/>
      <c r="E38" s="119"/>
      <c r="F38" s="119"/>
      <c r="G38" s="119"/>
      <c r="H38" s="119"/>
      <c r="I38" s="119"/>
      <c r="J38" s="119"/>
      <c r="K38" s="119"/>
      <c r="L38" s="119"/>
      <c r="M38" s="119"/>
      <c r="N38" s="135"/>
      <c r="O38" s="119"/>
      <c r="P38" s="119"/>
      <c r="Q38" s="135"/>
      <c r="R38" s="119"/>
      <c r="S38" s="119"/>
      <c r="T38" s="119"/>
      <c r="U38" s="119"/>
      <c r="V38" s="119"/>
      <c r="W38" s="119"/>
      <c r="X38" s="119"/>
      <c r="Y38" s="119"/>
      <c r="Z38" s="122"/>
    </row>
    <row r="39" spans="1:26" s="53" customFormat="1" x14ac:dyDescent="0.2">
      <c r="A39" s="121"/>
      <c r="B39" s="119" t="s">
        <v>59</v>
      </c>
      <c r="C39" s="119"/>
      <c r="D39" s="119"/>
      <c r="E39" s="119"/>
      <c r="F39" s="119"/>
      <c r="G39" s="119"/>
      <c r="H39" s="119"/>
      <c r="I39" s="119"/>
      <c r="J39" s="119"/>
      <c r="K39" s="119"/>
      <c r="L39" s="119"/>
      <c r="M39" s="119"/>
      <c r="N39" s="135"/>
      <c r="O39" s="119"/>
      <c r="P39" s="119"/>
      <c r="Q39" s="135"/>
      <c r="R39" s="119"/>
      <c r="S39" s="119"/>
      <c r="T39" s="119"/>
      <c r="U39" s="119"/>
      <c r="V39" s="119"/>
      <c r="W39" s="119"/>
      <c r="X39" s="119"/>
      <c r="Y39" s="119"/>
      <c r="Z39" s="122"/>
    </row>
    <row r="40" spans="1:26" s="53" customFormat="1" x14ac:dyDescent="0.2">
      <c r="A40" s="121"/>
      <c r="B40" s="119" t="s">
        <v>60</v>
      </c>
      <c r="C40" s="119"/>
      <c r="D40" s="119"/>
      <c r="E40" s="119"/>
      <c r="F40" s="119"/>
      <c r="G40" s="119"/>
      <c r="H40" s="119"/>
      <c r="I40" s="119"/>
      <c r="J40" s="119"/>
      <c r="K40" s="119"/>
      <c r="L40" s="119"/>
      <c r="M40" s="119"/>
      <c r="N40" s="135"/>
      <c r="O40" s="119"/>
      <c r="P40" s="119"/>
      <c r="Q40" s="135"/>
      <c r="R40" s="119"/>
      <c r="S40" s="119"/>
      <c r="T40" s="119"/>
      <c r="U40" s="119"/>
      <c r="V40" s="119"/>
      <c r="W40" s="119"/>
      <c r="X40" s="119"/>
      <c r="Y40" s="119"/>
      <c r="Z40" s="122"/>
    </row>
    <row r="41" spans="1:26" s="53" customFormat="1" x14ac:dyDescent="0.2">
      <c r="A41" s="121"/>
      <c r="B41" s="121" t="s">
        <v>61</v>
      </c>
      <c r="C41" s="119"/>
      <c r="D41" s="119"/>
      <c r="E41" s="119"/>
      <c r="F41" s="119"/>
      <c r="G41" s="119"/>
      <c r="H41" s="119"/>
      <c r="I41" s="119"/>
      <c r="J41" s="119"/>
      <c r="K41" s="119"/>
      <c r="L41" s="119"/>
      <c r="M41" s="119"/>
      <c r="N41" s="135"/>
      <c r="O41" s="119"/>
      <c r="P41" s="119"/>
      <c r="Q41" s="135"/>
      <c r="R41" s="119"/>
      <c r="S41" s="119"/>
      <c r="T41" s="119"/>
      <c r="U41" s="119"/>
      <c r="V41" s="119"/>
      <c r="W41" s="119"/>
      <c r="X41" s="119"/>
      <c r="Y41" s="119"/>
      <c r="Z41" s="122"/>
    </row>
    <row r="42" spans="1:26" s="53" customFormat="1" x14ac:dyDescent="0.2">
      <c r="A42" s="121"/>
      <c r="B42" s="121" t="s">
        <v>62</v>
      </c>
      <c r="C42" s="119"/>
      <c r="D42" s="119"/>
      <c r="E42" s="119"/>
      <c r="F42" s="119"/>
      <c r="G42" s="119"/>
      <c r="H42" s="119"/>
      <c r="I42" s="119"/>
      <c r="J42" s="119"/>
      <c r="K42" s="119"/>
      <c r="L42" s="119"/>
      <c r="M42" s="119"/>
      <c r="N42" s="135"/>
      <c r="O42" s="119"/>
      <c r="P42" s="119"/>
      <c r="Q42" s="135"/>
      <c r="R42" s="119"/>
      <c r="S42" s="119"/>
      <c r="T42" s="119"/>
      <c r="U42" s="119"/>
      <c r="V42" s="119"/>
      <c r="W42" s="119"/>
      <c r="X42" s="119"/>
      <c r="Y42" s="119"/>
      <c r="Z42" s="122"/>
    </row>
    <row r="43" spans="1:26" s="53" customFormat="1" x14ac:dyDescent="0.2">
      <c r="A43" s="121"/>
      <c r="B43" s="119" t="s">
        <v>63</v>
      </c>
      <c r="C43" s="119"/>
      <c r="D43" s="119"/>
      <c r="E43" s="119"/>
      <c r="F43" s="119"/>
      <c r="G43" s="119"/>
      <c r="H43" s="119"/>
      <c r="I43" s="119"/>
      <c r="J43" s="119"/>
      <c r="K43" s="119"/>
      <c r="L43" s="119"/>
      <c r="M43" s="119"/>
      <c r="N43" s="135"/>
      <c r="O43" s="119"/>
      <c r="P43" s="119"/>
      <c r="Q43" s="135"/>
      <c r="R43" s="119"/>
      <c r="S43" s="119"/>
      <c r="T43" s="119"/>
      <c r="U43" s="119"/>
      <c r="V43" s="119"/>
      <c r="W43" s="119"/>
      <c r="X43" s="119"/>
      <c r="Y43" s="119"/>
      <c r="Z43" s="122"/>
    </row>
    <row r="44" spans="1:26" s="53" customFormat="1" x14ac:dyDescent="0.2">
      <c r="A44" s="121"/>
      <c r="B44" s="119" t="s">
        <v>64</v>
      </c>
      <c r="C44" s="125"/>
      <c r="D44" s="125"/>
      <c r="E44" s="125"/>
      <c r="F44" s="125"/>
      <c r="G44" s="125"/>
      <c r="H44" s="125"/>
      <c r="I44" s="125"/>
      <c r="J44" s="125"/>
      <c r="K44" s="125"/>
      <c r="L44" s="125"/>
      <c r="M44" s="125"/>
      <c r="N44" s="136"/>
      <c r="O44" s="125"/>
      <c r="P44" s="125"/>
      <c r="Q44" s="136"/>
      <c r="R44" s="125"/>
      <c r="S44" s="119"/>
      <c r="T44" s="119"/>
      <c r="U44" s="119"/>
      <c r="V44" s="119"/>
      <c r="W44" s="119"/>
      <c r="X44" s="119"/>
      <c r="Y44" s="119"/>
      <c r="Z44" s="122"/>
    </row>
    <row r="45" spans="1:26" s="53" customFormat="1" x14ac:dyDescent="0.2">
      <c r="A45" s="121"/>
      <c r="B45" s="119" t="s">
        <v>65</v>
      </c>
      <c r="C45" s="119"/>
      <c r="D45" s="119"/>
      <c r="E45" s="119"/>
      <c r="F45" s="119"/>
      <c r="G45" s="119"/>
      <c r="H45" s="119"/>
      <c r="I45" s="119"/>
      <c r="J45" s="119"/>
      <c r="K45" s="119"/>
      <c r="L45" s="119"/>
      <c r="M45" s="119"/>
      <c r="N45" s="135"/>
      <c r="O45" s="119"/>
      <c r="P45" s="119"/>
      <c r="Q45" s="135"/>
      <c r="R45" s="119"/>
      <c r="S45" s="119"/>
      <c r="T45" s="119"/>
      <c r="U45" s="119"/>
      <c r="V45" s="119"/>
      <c r="W45" s="119"/>
      <c r="X45" s="119"/>
      <c r="Y45" s="119"/>
      <c r="Z45" s="122"/>
    </row>
    <row r="46" spans="1:26" s="53" customFormat="1" x14ac:dyDescent="0.2">
      <c r="A46" s="121"/>
      <c r="B46" s="119" t="s">
        <v>66</v>
      </c>
      <c r="C46" s="119"/>
      <c r="D46" s="119"/>
      <c r="E46" s="119"/>
      <c r="F46" s="119"/>
      <c r="G46" s="119"/>
      <c r="H46" s="119"/>
      <c r="I46" s="119"/>
      <c r="J46" s="119"/>
      <c r="K46" s="119"/>
      <c r="L46" s="119"/>
      <c r="M46" s="119"/>
      <c r="N46" s="135"/>
      <c r="O46" s="119"/>
      <c r="P46" s="119"/>
      <c r="Q46" s="135"/>
      <c r="R46" s="119"/>
      <c r="S46" s="119"/>
      <c r="T46" s="119"/>
      <c r="U46" s="119"/>
      <c r="V46" s="119"/>
      <c r="W46" s="119"/>
      <c r="X46" s="119"/>
      <c r="Y46" s="119"/>
      <c r="Z46" s="122"/>
    </row>
    <row r="47" spans="1:26" s="53" customFormat="1" x14ac:dyDescent="0.2">
      <c r="A47" s="121"/>
      <c r="B47" s="119" t="s">
        <v>67</v>
      </c>
      <c r="C47" s="119"/>
      <c r="D47" s="119"/>
      <c r="E47" s="119"/>
      <c r="F47" s="119"/>
      <c r="G47" s="119"/>
      <c r="H47" s="119"/>
      <c r="I47" s="119"/>
      <c r="J47" s="119"/>
      <c r="K47" s="119"/>
      <c r="L47" s="119"/>
      <c r="M47" s="119"/>
      <c r="N47" s="135"/>
      <c r="O47" s="119"/>
      <c r="P47" s="119"/>
      <c r="Q47" s="135"/>
      <c r="R47" s="119"/>
      <c r="S47" s="119"/>
      <c r="T47" s="119"/>
      <c r="U47" s="119"/>
      <c r="V47" s="119"/>
      <c r="W47" s="119"/>
      <c r="X47" s="119"/>
      <c r="Y47" s="119"/>
      <c r="Z47" s="122"/>
    </row>
    <row r="48" spans="1:26" s="53" customFormat="1" x14ac:dyDescent="0.2">
      <c r="A48" s="121"/>
      <c r="B48" s="119" t="s">
        <v>68</v>
      </c>
      <c r="C48" s="119"/>
      <c r="D48" s="119"/>
      <c r="E48" s="119"/>
      <c r="F48" s="119"/>
      <c r="G48" s="119"/>
      <c r="H48" s="119"/>
      <c r="I48" s="119"/>
      <c r="J48" s="119"/>
      <c r="K48" s="119"/>
      <c r="L48" s="119"/>
      <c r="M48" s="119"/>
      <c r="N48" s="135"/>
      <c r="O48" s="119"/>
      <c r="P48" s="119"/>
      <c r="Q48" s="135"/>
      <c r="R48" s="119"/>
      <c r="S48" s="119"/>
      <c r="T48" s="119"/>
      <c r="U48" s="119"/>
      <c r="V48" s="119"/>
      <c r="W48" s="119"/>
      <c r="X48" s="119"/>
      <c r="Y48" s="119"/>
      <c r="Z48" s="122"/>
    </row>
    <row r="49" spans="1:26" s="53" customFormat="1" x14ac:dyDescent="0.2">
      <c r="A49" s="121"/>
      <c r="B49" s="119" t="s">
        <v>69</v>
      </c>
      <c r="C49" s="119"/>
      <c r="D49" s="119"/>
      <c r="E49" s="119"/>
      <c r="F49" s="119"/>
      <c r="G49" s="119"/>
      <c r="H49" s="119"/>
      <c r="I49" s="119"/>
      <c r="J49" s="119"/>
      <c r="K49" s="119"/>
      <c r="L49" s="119"/>
      <c r="M49" s="119"/>
      <c r="N49" s="135"/>
      <c r="O49" s="119"/>
      <c r="P49" s="119"/>
      <c r="Q49" s="135"/>
      <c r="R49" s="119"/>
      <c r="S49" s="119"/>
      <c r="T49" s="119"/>
      <c r="U49" s="119"/>
      <c r="V49" s="119"/>
      <c r="W49" s="119"/>
      <c r="X49" s="119"/>
      <c r="Y49" s="119"/>
      <c r="Z49" s="122"/>
    </row>
    <row r="50" spans="1:26" s="53" customFormat="1" x14ac:dyDescent="0.2">
      <c r="A50" s="121"/>
      <c r="B50" s="126" t="s">
        <v>70</v>
      </c>
      <c r="C50" s="126"/>
      <c r="D50" s="126"/>
      <c r="E50" s="126"/>
      <c r="F50" s="126"/>
      <c r="G50" s="126"/>
      <c r="H50" s="119"/>
      <c r="I50" s="119"/>
      <c r="J50" s="119"/>
      <c r="K50" s="119"/>
      <c r="L50" s="119"/>
      <c r="M50" s="119"/>
      <c r="N50" s="135"/>
      <c r="O50" s="119"/>
      <c r="P50" s="119"/>
      <c r="Q50" s="135"/>
      <c r="R50" s="119"/>
      <c r="S50" s="119"/>
      <c r="T50" s="119"/>
      <c r="U50" s="119"/>
      <c r="V50" s="119"/>
      <c r="W50" s="119"/>
      <c r="X50" s="119"/>
      <c r="Y50" s="119"/>
      <c r="Z50" s="122"/>
    </row>
    <row r="51" spans="1:26" s="53" customFormat="1" x14ac:dyDescent="0.2">
      <c r="A51" s="121">
        <v>2</v>
      </c>
      <c r="B51" s="119" t="s">
        <v>71</v>
      </c>
      <c r="C51" s="119"/>
      <c r="D51" s="119"/>
      <c r="E51" s="119"/>
      <c r="F51" s="119"/>
      <c r="G51" s="119"/>
      <c r="H51" s="119"/>
      <c r="I51" s="119"/>
      <c r="J51" s="119"/>
      <c r="K51" s="119"/>
      <c r="L51" s="119"/>
      <c r="M51" s="119"/>
      <c r="N51" s="135"/>
      <c r="O51" s="119"/>
      <c r="P51" s="119"/>
      <c r="Q51" s="135"/>
      <c r="R51" s="119"/>
      <c r="S51" s="119"/>
      <c r="T51" s="119"/>
      <c r="U51" s="119"/>
      <c r="V51" s="119"/>
      <c r="W51" s="119"/>
      <c r="X51" s="119"/>
      <c r="Y51" s="119"/>
      <c r="Z51" s="122"/>
    </row>
    <row r="52" spans="1:26" s="53" customFormat="1" x14ac:dyDescent="0.2">
      <c r="A52" s="121">
        <v>3</v>
      </c>
      <c r="B52" s="119" t="s">
        <v>72</v>
      </c>
      <c r="C52" s="119"/>
      <c r="D52" s="119"/>
      <c r="E52" s="119"/>
      <c r="F52" s="119"/>
      <c r="G52" s="119"/>
      <c r="H52" s="119"/>
      <c r="I52" s="119"/>
      <c r="J52" s="119"/>
      <c r="K52" s="119"/>
      <c r="L52" s="119"/>
      <c r="M52" s="119"/>
      <c r="N52" s="135"/>
      <c r="O52" s="119"/>
      <c r="P52" s="119"/>
      <c r="Q52" s="135"/>
      <c r="R52" s="119"/>
      <c r="S52" s="119"/>
      <c r="T52" s="119"/>
      <c r="U52" s="119"/>
      <c r="V52" s="119"/>
      <c r="W52" s="119"/>
      <c r="X52" s="119"/>
      <c r="Y52" s="119"/>
      <c r="Z52" s="122"/>
    </row>
    <row r="53" spans="1:26" s="53" customFormat="1" x14ac:dyDescent="0.2">
      <c r="A53" s="121">
        <v>4</v>
      </c>
      <c r="B53" s="119" t="s">
        <v>73</v>
      </c>
      <c r="C53" s="119"/>
      <c r="D53" s="119"/>
      <c r="E53" s="119"/>
      <c r="F53" s="119"/>
      <c r="G53" s="119"/>
      <c r="H53" s="119"/>
      <c r="I53" s="119"/>
      <c r="J53" s="119"/>
      <c r="K53" s="119"/>
      <c r="L53" s="119"/>
      <c r="M53" s="119"/>
      <c r="N53" s="135"/>
      <c r="O53" s="119"/>
      <c r="P53" s="119"/>
      <c r="Q53" s="135"/>
      <c r="R53" s="119"/>
      <c r="S53" s="119"/>
      <c r="T53" s="119"/>
      <c r="U53" s="119"/>
      <c r="V53" s="119"/>
      <c r="W53" s="119"/>
      <c r="X53" s="119"/>
      <c r="Y53" s="119"/>
      <c r="Z53" s="122"/>
    </row>
    <row r="54" spans="1:26" s="53" customFormat="1" x14ac:dyDescent="0.2">
      <c r="A54" s="121">
        <v>5</v>
      </c>
      <c r="B54" s="119" t="s">
        <v>74</v>
      </c>
      <c r="C54" s="119"/>
      <c r="D54" s="119"/>
      <c r="E54" s="119"/>
      <c r="F54" s="119"/>
      <c r="G54" s="119"/>
      <c r="H54" s="119"/>
      <c r="I54" s="119"/>
      <c r="J54" s="119"/>
      <c r="K54" s="119"/>
      <c r="L54" s="119"/>
      <c r="M54" s="119"/>
      <c r="N54" s="135"/>
      <c r="O54" s="119"/>
      <c r="P54" s="119"/>
      <c r="Q54" s="135"/>
      <c r="R54" s="119"/>
      <c r="S54" s="119"/>
      <c r="T54" s="119"/>
      <c r="U54" s="119"/>
      <c r="V54" s="119"/>
      <c r="W54" s="119"/>
      <c r="X54" s="119"/>
      <c r="Y54" s="119"/>
      <c r="Z54" s="122"/>
    </row>
    <row r="55" spans="1:26" s="53" customFormat="1" x14ac:dyDescent="0.2">
      <c r="A55" s="121">
        <v>6</v>
      </c>
      <c r="B55" s="119" t="s">
        <v>75</v>
      </c>
      <c r="C55" s="119"/>
      <c r="D55" s="119"/>
      <c r="E55" s="119"/>
      <c r="F55" s="119"/>
      <c r="G55" s="119"/>
      <c r="H55" s="119"/>
      <c r="I55" s="119"/>
      <c r="J55" s="119"/>
      <c r="K55" s="119"/>
      <c r="L55" s="119"/>
      <c r="M55" s="119"/>
      <c r="N55" s="135"/>
      <c r="O55" s="119"/>
      <c r="P55" s="119"/>
      <c r="Q55" s="135"/>
      <c r="R55" s="119"/>
      <c r="S55" s="119"/>
      <c r="T55" s="119"/>
      <c r="U55" s="119"/>
      <c r="V55" s="119"/>
      <c r="W55" s="119"/>
      <c r="X55" s="119"/>
      <c r="Y55" s="119"/>
      <c r="Z55" s="122"/>
    </row>
    <row r="56" spans="1:26" s="53" customFormat="1" x14ac:dyDescent="0.2">
      <c r="A56" s="121">
        <v>7</v>
      </c>
      <c r="B56" s="119" t="s">
        <v>76</v>
      </c>
      <c r="C56" s="119"/>
      <c r="D56" s="119"/>
      <c r="E56" s="119"/>
      <c r="F56" s="119"/>
      <c r="G56" s="119"/>
      <c r="H56" s="119"/>
      <c r="I56" s="119"/>
      <c r="J56" s="119"/>
      <c r="K56" s="119"/>
      <c r="L56" s="119"/>
      <c r="M56" s="119"/>
      <c r="N56" s="135"/>
      <c r="O56" s="119"/>
      <c r="P56" s="119"/>
      <c r="Q56" s="135"/>
      <c r="R56" s="119"/>
      <c r="S56" s="119"/>
      <c r="T56" s="119"/>
      <c r="U56" s="119"/>
      <c r="V56" s="119"/>
      <c r="W56" s="119"/>
      <c r="X56" s="119"/>
      <c r="Y56" s="119"/>
      <c r="Z56" s="122"/>
    </row>
    <row r="57" spans="1:26" s="53" customFormat="1" x14ac:dyDescent="0.2">
      <c r="A57" s="121">
        <v>8</v>
      </c>
      <c r="B57" s="119" t="s">
        <v>110</v>
      </c>
      <c r="C57" s="119"/>
      <c r="D57" s="119"/>
      <c r="E57" s="119"/>
      <c r="F57" s="119"/>
      <c r="G57" s="119"/>
      <c r="H57" s="119"/>
      <c r="I57" s="119"/>
      <c r="J57" s="119"/>
      <c r="K57" s="119"/>
      <c r="L57" s="119"/>
      <c r="M57" s="119"/>
      <c r="N57" s="135"/>
      <c r="O57" s="119"/>
      <c r="P57" s="119"/>
      <c r="Q57" s="135"/>
      <c r="R57" s="119"/>
      <c r="S57" s="119"/>
      <c r="T57" s="119"/>
      <c r="U57" s="119"/>
      <c r="V57" s="119"/>
      <c r="W57" s="119"/>
      <c r="X57" s="119"/>
      <c r="Y57" s="119"/>
      <c r="Z57" s="122"/>
    </row>
    <row r="58" spans="1:26" s="53" customFormat="1" x14ac:dyDescent="0.2">
      <c r="A58" s="121">
        <v>9</v>
      </c>
      <c r="B58" s="119" t="s">
        <v>78</v>
      </c>
      <c r="C58" s="119"/>
      <c r="D58" s="119"/>
      <c r="E58" s="119"/>
      <c r="F58" s="119"/>
      <c r="G58" s="119"/>
      <c r="H58" s="119"/>
      <c r="I58" s="119"/>
      <c r="J58" s="119"/>
      <c r="K58" s="119"/>
      <c r="L58" s="119"/>
      <c r="M58" s="119"/>
      <c r="N58" s="135"/>
      <c r="O58" s="119"/>
      <c r="P58" s="119"/>
      <c r="Q58" s="135"/>
      <c r="R58" s="119"/>
      <c r="S58" s="119"/>
      <c r="T58" s="119"/>
      <c r="U58" s="119"/>
      <c r="V58" s="119"/>
      <c r="W58" s="119"/>
      <c r="X58" s="119"/>
      <c r="Y58" s="119"/>
      <c r="Z58" s="122"/>
    </row>
    <row r="59" spans="1:26" s="53" customFormat="1" x14ac:dyDescent="0.2">
      <c r="A59" s="121">
        <v>10</v>
      </c>
      <c r="B59" s="119" t="s">
        <v>79</v>
      </c>
      <c r="C59" s="119"/>
      <c r="D59" s="119"/>
      <c r="E59" s="119"/>
      <c r="F59" s="119"/>
      <c r="G59" s="119"/>
      <c r="H59" s="119"/>
      <c r="I59" s="119"/>
      <c r="J59" s="119"/>
      <c r="K59" s="119"/>
      <c r="L59" s="119"/>
      <c r="M59" s="119"/>
      <c r="N59" s="135"/>
      <c r="O59" s="119"/>
      <c r="P59" s="119"/>
      <c r="Q59" s="135"/>
      <c r="R59" s="119"/>
      <c r="S59" s="119"/>
      <c r="T59" s="119"/>
      <c r="U59" s="119"/>
      <c r="V59" s="119"/>
      <c r="W59" s="119"/>
      <c r="X59" s="119"/>
      <c r="Y59" s="119"/>
      <c r="Z59" s="122"/>
    </row>
    <row r="60" spans="1:26" s="53" customFormat="1" x14ac:dyDescent="0.2">
      <c r="A60" s="121">
        <v>11</v>
      </c>
      <c r="B60" s="165" t="s">
        <v>80</v>
      </c>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22"/>
    </row>
    <row r="61" spans="1:26" s="53" customFormat="1" x14ac:dyDescent="0.2">
      <c r="A61" s="121">
        <v>12</v>
      </c>
      <c r="B61" s="119" t="s">
        <v>81</v>
      </c>
      <c r="C61" s="119"/>
      <c r="D61" s="119"/>
      <c r="E61" s="119"/>
      <c r="F61" s="119"/>
      <c r="G61" s="119"/>
      <c r="H61" s="119"/>
      <c r="I61" s="119"/>
      <c r="J61" s="119"/>
      <c r="K61" s="119"/>
      <c r="L61" s="119"/>
      <c r="M61" s="119"/>
      <c r="N61" s="135"/>
      <c r="O61" s="119"/>
      <c r="P61" s="119"/>
      <c r="Q61" s="135"/>
      <c r="R61" s="119"/>
      <c r="S61" s="119"/>
      <c r="T61" s="119"/>
      <c r="U61" s="119"/>
      <c r="V61" s="119"/>
      <c r="W61" s="119"/>
      <c r="X61" s="119"/>
      <c r="Y61" s="119"/>
      <c r="Z61" s="122"/>
    </row>
    <row r="62" spans="1:26" s="53" customFormat="1" x14ac:dyDescent="0.2">
      <c r="A62" s="121"/>
      <c r="B62" s="119"/>
      <c r="C62" s="119"/>
      <c r="D62" s="119"/>
      <c r="E62" s="119"/>
      <c r="F62" s="119"/>
      <c r="G62" s="119"/>
      <c r="H62" s="119"/>
      <c r="I62" s="119"/>
      <c r="J62" s="119"/>
      <c r="K62" s="119"/>
      <c r="L62" s="119"/>
      <c r="M62" s="119"/>
      <c r="N62" s="135"/>
      <c r="O62" s="119"/>
      <c r="P62" s="119"/>
      <c r="Q62" s="135"/>
      <c r="R62" s="119"/>
      <c r="S62" s="119"/>
      <c r="T62" s="119"/>
      <c r="U62" s="119"/>
      <c r="V62" s="119"/>
      <c r="W62" s="119"/>
      <c r="X62" s="119"/>
      <c r="Y62" s="119"/>
      <c r="Z62" s="122"/>
    </row>
    <row r="63" spans="1:26" s="53" customFormat="1" x14ac:dyDescent="0.2">
      <c r="A63" s="121">
        <v>13</v>
      </c>
      <c r="B63" s="119" t="s">
        <v>82</v>
      </c>
      <c r="C63" s="119"/>
      <c r="D63" s="119"/>
      <c r="E63" s="119"/>
      <c r="F63" s="119"/>
      <c r="G63" s="119"/>
      <c r="H63" s="119"/>
      <c r="I63" s="119"/>
      <c r="J63" s="119"/>
      <c r="K63" s="119"/>
      <c r="L63" s="119"/>
      <c r="M63" s="119"/>
      <c r="N63" s="135"/>
      <c r="O63" s="119"/>
      <c r="P63" s="119"/>
      <c r="Q63" s="135"/>
      <c r="R63" s="119"/>
      <c r="S63" s="119"/>
      <c r="T63" s="119"/>
      <c r="U63" s="119"/>
      <c r="V63" s="119"/>
      <c r="W63" s="119"/>
      <c r="X63" s="119"/>
      <c r="Y63" s="119"/>
      <c r="Z63" s="122"/>
    </row>
    <row r="64" spans="1:26" s="53" customFormat="1" x14ac:dyDescent="0.2">
      <c r="A64" s="127">
        <v>14</v>
      </c>
      <c r="B64" s="166" t="s">
        <v>83</v>
      </c>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22"/>
    </row>
    <row r="65" spans="1:26" s="53" customFormat="1" x14ac:dyDescent="0.2">
      <c r="A65" s="121">
        <v>15</v>
      </c>
      <c r="B65" s="119" t="s">
        <v>84</v>
      </c>
      <c r="C65" s="119"/>
      <c r="D65" s="119"/>
      <c r="E65" s="119"/>
      <c r="F65" s="119"/>
      <c r="G65" s="119"/>
      <c r="H65" s="119"/>
      <c r="I65" s="119"/>
      <c r="J65" s="119"/>
      <c r="K65" s="119"/>
      <c r="L65" s="119"/>
      <c r="M65" s="119"/>
      <c r="N65" s="135"/>
      <c r="O65" s="119"/>
      <c r="P65" s="119"/>
      <c r="Q65" s="135"/>
      <c r="R65" s="119"/>
      <c r="S65" s="119"/>
      <c r="T65" s="119"/>
      <c r="U65" s="119"/>
      <c r="V65" s="119"/>
      <c r="W65" s="119"/>
      <c r="X65" s="119"/>
      <c r="Y65" s="119"/>
      <c r="Z65" s="122"/>
    </row>
    <row r="66" spans="1:26" s="53" customFormat="1" x14ac:dyDescent="0.2">
      <c r="A66" s="121">
        <v>16</v>
      </c>
      <c r="B66" s="119" t="s">
        <v>85</v>
      </c>
      <c r="C66" s="119"/>
      <c r="D66" s="119"/>
      <c r="E66" s="119"/>
      <c r="F66" s="119"/>
      <c r="G66" s="119"/>
      <c r="H66" s="119"/>
      <c r="I66" s="119"/>
      <c r="J66" s="119"/>
      <c r="K66" s="119"/>
      <c r="L66" s="119"/>
      <c r="M66" s="119"/>
      <c r="N66" s="135"/>
      <c r="O66" s="119"/>
      <c r="P66" s="119"/>
      <c r="Q66" s="135"/>
      <c r="R66" s="119"/>
      <c r="S66" s="119"/>
      <c r="T66" s="119"/>
      <c r="U66" s="119"/>
      <c r="V66" s="119"/>
      <c r="W66" s="119"/>
      <c r="X66" s="119"/>
      <c r="Y66" s="119"/>
      <c r="Z66" s="122"/>
    </row>
    <row r="67" spans="1:26" s="53" customFormat="1" x14ac:dyDescent="0.2">
      <c r="A67" s="121">
        <v>17</v>
      </c>
      <c r="B67" s="119" t="s">
        <v>86</v>
      </c>
      <c r="C67" s="119"/>
      <c r="D67" s="119"/>
      <c r="E67" s="119"/>
      <c r="F67" s="119"/>
      <c r="G67" s="119"/>
      <c r="H67" s="119"/>
      <c r="I67" s="119"/>
      <c r="J67" s="119"/>
      <c r="K67" s="119"/>
      <c r="L67" s="119"/>
      <c r="M67" s="119"/>
      <c r="N67" s="135"/>
      <c r="O67" s="119"/>
      <c r="P67" s="119"/>
      <c r="Q67" s="135"/>
      <c r="R67" s="119"/>
      <c r="S67" s="119"/>
      <c r="T67" s="119"/>
      <c r="U67" s="119"/>
      <c r="V67" s="119"/>
      <c r="W67" s="119"/>
      <c r="X67" s="119"/>
      <c r="Y67" s="119"/>
      <c r="Z67" s="122"/>
    </row>
    <row r="68" spans="1:26" s="53" customFormat="1" x14ac:dyDescent="0.2">
      <c r="A68" s="121">
        <v>18</v>
      </c>
      <c r="B68" s="119" t="s">
        <v>87</v>
      </c>
      <c r="C68" s="119"/>
      <c r="D68" s="119"/>
      <c r="E68" s="119"/>
      <c r="F68" s="119"/>
      <c r="G68" s="119"/>
      <c r="H68" s="119"/>
      <c r="I68" s="119"/>
      <c r="J68" s="119"/>
      <c r="K68" s="119"/>
      <c r="L68" s="119"/>
      <c r="M68" s="119"/>
      <c r="N68" s="135"/>
      <c r="O68" s="119"/>
      <c r="P68" s="119"/>
      <c r="Q68" s="135"/>
      <c r="R68" s="119"/>
      <c r="S68" s="119"/>
      <c r="T68" s="119"/>
      <c r="U68" s="119"/>
      <c r="V68" s="119"/>
      <c r="W68" s="119"/>
      <c r="X68" s="119"/>
      <c r="Y68" s="119"/>
      <c r="Z68" s="122"/>
    </row>
    <row r="69" spans="1:26" s="53" customFormat="1" x14ac:dyDescent="0.2">
      <c r="A69" s="121">
        <v>19</v>
      </c>
      <c r="B69" s="119" t="s">
        <v>88</v>
      </c>
      <c r="C69" s="119"/>
      <c r="D69" s="119"/>
      <c r="E69" s="119"/>
      <c r="F69" s="119"/>
      <c r="G69" s="119"/>
      <c r="H69" s="119"/>
      <c r="I69" s="119"/>
      <c r="J69" s="119"/>
      <c r="K69" s="119"/>
      <c r="L69" s="119"/>
      <c r="M69" s="119"/>
      <c r="N69" s="135"/>
      <c r="O69" s="119"/>
      <c r="P69" s="119"/>
      <c r="Q69" s="135"/>
      <c r="R69" s="119"/>
      <c r="S69" s="119"/>
      <c r="T69" s="119"/>
      <c r="U69" s="119"/>
      <c r="V69" s="119"/>
      <c r="W69" s="119"/>
      <c r="X69" s="119"/>
      <c r="Y69" s="119"/>
      <c r="Z69" s="122"/>
    </row>
    <row r="70" spans="1:26" s="53" customFormat="1" x14ac:dyDescent="0.2">
      <c r="A70" s="121" t="s">
        <v>50</v>
      </c>
      <c r="B70" s="119" t="s">
        <v>89</v>
      </c>
      <c r="C70" s="119"/>
      <c r="D70" s="119"/>
      <c r="E70" s="119"/>
      <c r="F70" s="119"/>
      <c r="G70" s="119"/>
      <c r="H70" s="119"/>
      <c r="I70" s="119"/>
      <c r="J70" s="119"/>
      <c r="K70" s="119"/>
      <c r="L70" s="119"/>
      <c r="M70" s="119"/>
      <c r="N70" s="135"/>
      <c r="O70" s="119"/>
      <c r="P70" s="119"/>
      <c r="Q70" s="135"/>
      <c r="R70" s="119"/>
      <c r="S70" s="119"/>
      <c r="T70" s="119"/>
      <c r="U70" s="119"/>
      <c r="V70" s="119"/>
      <c r="W70" s="119"/>
      <c r="X70" s="119"/>
      <c r="Y70" s="119"/>
      <c r="Z70" s="122"/>
    </row>
    <row r="71" spans="1:26" s="53" customFormat="1" x14ac:dyDescent="0.2">
      <c r="A71" s="121">
        <v>22</v>
      </c>
      <c r="B71" s="165" t="s">
        <v>111</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22"/>
    </row>
    <row r="72" spans="1:26" s="53" customFormat="1" x14ac:dyDescent="0.2">
      <c r="A72" s="121">
        <v>23</v>
      </c>
      <c r="B72" s="165" t="s">
        <v>91</v>
      </c>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22"/>
    </row>
    <row r="73" spans="1:26" s="53" customFormat="1" x14ac:dyDescent="0.2">
      <c r="A73" s="121">
        <v>24</v>
      </c>
      <c r="B73" s="119" t="s">
        <v>92</v>
      </c>
      <c r="C73" s="119"/>
      <c r="D73" s="119"/>
      <c r="E73" s="119"/>
      <c r="F73" s="119"/>
      <c r="G73" s="119"/>
      <c r="H73" s="119"/>
      <c r="I73" s="119"/>
      <c r="J73" s="119"/>
      <c r="K73" s="119"/>
      <c r="L73" s="119"/>
      <c r="M73" s="119"/>
      <c r="N73" s="135"/>
      <c r="O73" s="119"/>
      <c r="P73" s="119"/>
      <c r="Q73" s="135"/>
      <c r="R73" s="119"/>
      <c r="S73" s="119"/>
      <c r="T73" s="119"/>
      <c r="U73" s="119"/>
      <c r="V73" s="119"/>
      <c r="W73" s="119"/>
      <c r="X73" s="119"/>
      <c r="Y73" s="119"/>
      <c r="Z73" s="122"/>
    </row>
    <row r="74" spans="1:26" s="53" customFormat="1" x14ac:dyDescent="0.2">
      <c r="A74" s="121"/>
      <c r="B74" s="119" t="s">
        <v>93</v>
      </c>
      <c r="C74" s="119"/>
      <c r="D74" s="119"/>
      <c r="E74" s="119"/>
      <c r="F74" s="119"/>
      <c r="G74" s="119"/>
      <c r="H74" s="119"/>
      <c r="I74" s="119"/>
      <c r="J74" s="119"/>
      <c r="K74" s="119"/>
      <c r="L74" s="119"/>
      <c r="M74" s="119"/>
      <c r="N74" s="135"/>
      <c r="O74" s="119"/>
      <c r="P74" s="119"/>
      <c r="Q74" s="135"/>
      <c r="R74" s="119"/>
      <c r="S74" s="119"/>
      <c r="T74" s="119"/>
      <c r="U74" s="119"/>
      <c r="V74" s="119"/>
      <c r="W74" s="119"/>
      <c r="X74" s="119"/>
      <c r="Y74" s="119"/>
      <c r="Z74" s="122"/>
    </row>
    <row r="75" spans="1:26" s="53" customFormat="1" x14ac:dyDescent="0.2">
      <c r="A75" s="121"/>
      <c r="B75" s="119" t="s">
        <v>94</v>
      </c>
      <c r="C75" s="128"/>
      <c r="D75" s="128"/>
      <c r="E75" s="128"/>
      <c r="F75" s="128"/>
      <c r="G75" s="128"/>
      <c r="H75" s="128"/>
      <c r="I75" s="128"/>
      <c r="J75" s="128"/>
      <c r="K75" s="128"/>
      <c r="L75" s="128"/>
      <c r="M75" s="128"/>
      <c r="N75" s="137"/>
      <c r="O75" s="128"/>
      <c r="P75" s="128"/>
      <c r="Q75" s="137"/>
      <c r="R75" s="128"/>
      <c r="S75" s="128"/>
      <c r="T75" s="119"/>
      <c r="U75" s="119"/>
      <c r="V75" s="119"/>
      <c r="W75" s="119"/>
      <c r="X75" s="119"/>
      <c r="Y75" s="119"/>
      <c r="Z75" s="122"/>
    </row>
    <row r="76" spans="1:26" s="53" customFormat="1" x14ac:dyDescent="0.2">
      <c r="A76" s="121"/>
      <c r="C76" s="128"/>
      <c r="D76" s="128"/>
      <c r="E76" s="128"/>
      <c r="F76" s="128"/>
      <c r="G76" s="128"/>
      <c r="H76" s="128"/>
      <c r="I76" s="128"/>
      <c r="J76" s="128"/>
      <c r="K76" s="128"/>
      <c r="L76" s="128"/>
      <c r="M76" s="128"/>
      <c r="N76" s="137"/>
      <c r="O76" s="128"/>
      <c r="P76" s="128"/>
      <c r="Q76" s="137"/>
      <c r="R76" s="128"/>
      <c r="S76" s="128"/>
      <c r="T76" s="122"/>
      <c r="U76" s="122"/>
      <c r="V76" s="122"/>
      <c r="W76" s="119"/>
      <c r="X76" s="119"/>
      <c r="Y76" s="119"/>
      <c r="Z76" s="122"/>
    </row>
    <row r="77" spans="1:26" s="53" customFormat="1" ht="13.15" customHeight="1" x14ac:dyDescent="0.2">
      <c r="A77" s="70"/>
      <c r="B77" s="58"/>
      <c r="C77" s="58"/>
      <c r="D77" s="58"/>
      <c r="E77" s="58"/>
      <c r="F77" s="58"/>
      <c r="G77" s="58"/>
      <c r="H77" s="58"/>
      <c r="I77" s="58"/>
      <c r="J77" s="58"/>
      <c r="K77" s="58"/>
      <c r="L77" s="58"/>
      <c r="M77" s="58"/>
      <c r="N77" s="22"/>
      <c r="O77" s="58"/>
      <c r="P77" s="58"/>
      <c r="Q77" s="138"/>
      <c r="R77" s="58"/>
      <c r="S77" s="54"/>
      <c r="T77" s="54"/>
      <c r="U77" s="55"/>
      <c r="V77" s="55"/>
      <c r="W77" s="58"/>
      <c r="X77" s="58"/>
      <c r="Y77" s="58"/>
      <c r="Z77" s="122"/>
    </row>
    <row r="78" spans="1:26" ht="13.15" customHeight="1" x14ac:dyDescent="0.25"/>
  </sheetData>
  <protectedRanges>
    <protectedRange algorithmName="SHA-512" hashValue="2YwU/1Z0FpFCMLEWiLSodiuA/D/3Op3yUFwlHQ0TECrgXi2pMXeOdAjSag6lqrHN73hwXs98Tm28+cu1nYIX1Q==" saltValue="BEeE7bqklwpb9yXZlW5MdA==" spinCount="100000" sqref="Y76"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Y33:Y75" name="Диапазон3_19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W21" name="Диапазон3_74_5_1_3_1_5_1_1_1_1_1_3_2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 G15" name="Диапазон3_27_1_2_11_1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5" name="Диапазон3_27_1_2_5_1_6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5" name="Диапазон3_27_1_2_6_1_6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20 G20" name="Диапазон3_27_1_2_11_11_1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20" name="Диапазон3_27_1_2_5_1_6_1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20" name="Диапазон3_27_1_2_6_1_6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18" name="Диапазон3_1_1_1_6_3"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N18" name="Диапазон3_74_5_1_3_2_3"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7:M28" name="Диапазон3_1_1_1_6_4"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N27:N28" name="Диапазон3_74_5_1_3_2_4" securityDescriptor="O:WDG:WDD:(A;;CC;;;S-1-5-21-1281035640-548247933-376692995-11259)(A;;CC;;;S-1-5-21-1281035640-548247933-376692995-11258)(A;;CC;;;S-1-5-21-1281035640-548247933-376692995-5864)"/>
    <protectedRange password="CA9C" sqref="K24" name="Диапазон3_16_5_10_2" securityDescriptor="O:WDG:WDD:(A;;CC;;;S-1-5-21-1281035640-548247933-376692995-11259)(A;;CC;;;S-1-5-21-1281035640-548247933-376692995-11258)(A;;CC;;;S-1-5-21-1281035640-548247933-376692995-5864)"/>
    <protectedRange password="CA9C" sqref="K29" name="Диапазон3_16_5_10_2_1" securityDescriptor="O:WDG:WDD:(A;;CC;;;S-1-5-21-1281035640-548247933-376692995-11259)(A;;CC;;;S-1-5-21-1281035640-548247933-376692995-11258)(A;;CC;;;S-1-5-21-1281035640-548247933-376692995-5864)"/>
  </protectedRanges>
  <autoFilter ref="A6:Y6"/>
  <mergeCells count="5">
    <mergeCell ref="Z9:AA9"/>
    <mergeCell ref="B60:Y60"/>
    <mergeCell ref="B64:Y64"/>
    <mergeCell ref="B71:Y71"/>
    <mergeCell ref="B72:Y72"/>
  </mergeCells>
  <pageMargins left="0.70866141732283472" right="0.70866141732283472" top="0.74803149606299213" bottom="0.74803149606299213" header="0.31496062992125984" footer="0.31496062992125984"/>
  <pageSetup paperSize="8" scale="6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70" zoomScaleNormal="70" workbookViewId="0">
      <selection activeCell="H46" sqref="H46"/>
    </sheetView>
  </sheetViews>
  <sheetFormatPr defaultRowHeight="15" x14ac:dyDescent="0.25"/>
  <cols>
    <col min="1" max="16384" width="9.140625" style="25"/>
  </cols>
  <sheetData>
    <row r="1" spans="1:38" s="5" customFormat="1" ht="15.75" x14ac:dyDescent="0.25">
      <c r="A1" s="1"/>
      <c r="B1" s="2" t="s">
        <v>52</v>
      </c>
      <c r="C1" s="3"/>
      <c r="D1" s="3"/>
      <c r="E1" s="3"/>
      <c r="F1" s="3"/>
      <c r="G1" s="3"/>
      <c r="H1" s="3"/>
      <c r="I1" s="4"/>
      <c r="J1" s="3"/>
      <c r="K1" s="3"/>
      <c r="L1" s="4"/>
      <c r="M1" s="4"/>
      <c r="N1" s="4"/>
      <c r="O1" s="4"/>
      <c r="P1" s="4"/>
      <c r="Q1" s="4"/>
      <c r="R1" s="4"/>
      <c r="S1" s="4"/>
      <c r="T1" s="4"/>
      <c r="U1" s="4"/>
      <c r="V1" s="4"/>
      <c r="W1" s="4"/>
      <c r="X1" s="4"/>
      <c r="Y1" s="1"/>
      <c r="Z1" s="1"/>
      <c r="AA1" s="1"/>
      <c r="AB1" s="1"/>
      <c r="AC1" s="1"/>
      <c r="AD1" s="1"/>
      <c r="AE1" s="1"/>
      <c r="AF1" s="1"/>
      <c r="AG1" s="1"/>
      <c r="AH1" s="1"/>
      <c r="AI1" s="1"/>
      <c r="AJ1" s="1"/>
      <c r="AK1" s="1"/>
      <c r="AL1" s="1"/>
    </row>
    <row r="2" spans="1:38" s="5" customFormat="1" ht="15.75" x14ac:dyDescent="0.25">
      <c r="A2" s="1"/>
      <c r="B2" s="2" t="s">
        <v>53</v>
      </c>
      <c r="C2" s="6"/>
      <c r="D2" s="6"/>
      <c r="E2" s="4"/>
      <c r="F2" s="4"/>
      <c r="G2" s="4"/>
      <c r="H2" s="4"/>
      <c r="I2" s="6"/>
      <c r="J2" s="6"/>
      <c r="K2" s="6"/>
      <c r="L2" s="4"/>
      <c r="M2" s="4"/>
      <c r="N2" s="4"/>
      <c r="O2" s="4"/>
      <c r="P2" s="4"/>
      <c r="Q2" s="4"/>
      <c r="R2" s="4"/>
      <c r="S2" s="4"/>
      <c r="T2" s="4"/>
      <c r="U2" s="4"/>
      <c r="V2" s="4"/>
      <c r="W2" s="4"/>
      <c r="X2" s="4"/>
      <c r="Y2" s="1"/>
      <c r="Z2" s="1"/>
      <c r="AA2" s="1"/>
      <c r="AB2" s="1"/>
      <c r="AC2" s="1"/>
      <c r="AD2" s="1"/>
      <c r="AE2" s="1"/>
      <c r="AF2" s="1"/>
      <c r="AG2" s="1"/>
      <c r="AH2" s="1"/>
      <c r="AI2" s="1"/>
      <c r="AJ2" s="1"/>
      <c r="AK2" s="1"/>
      <c r="AL2" s="1"/>
    </row>
    <row r="3" spans="1:38" s="5" customFormat="1" ht="15.75" x14ac:dyDescent="0.25">
      <c r="A3" s="1"/>
      <c r="B3" s="2" t="s">
        <v>54</v>
      </c>
      <c r="C3" s="4"/>
      <c r="D3" s="4"/>
      <c r="E3" s="4"/>
      <c r="F3" s="4"/>
      <c r="G3" s="4"/>
      <c r="H3" s="4"/>
      <c r="I3" s="4"/>
      <c r="J3" s="4"/>
      <c r="K3" s="4"/>
      <c r="L3" s="4"/>
      <c r="M3" s="4"/>
      <c r="N3" s="4"/>
      <c r="O3" s="4"/>
      <c r="P3" s="4"/>
      <c r="Q3" s="4"/>
      <c r="R3" s="4"/>
      <c r="S3" s="4"/>
      <c r="T3" s="4"/>
      <c r="U3" s="4"/>
      <c r="V3" s="4"/>
      <c r="W3" s="4"/>
      <c r="X3" s="4"/>
      <c r="Y3" s="1"/>
      <c r="Z3" s="1"/>
      <c r="AA3" s="1"/>
      <c r="AB3" s="1"/>
      <c r="AC3" s="1"/>
      <c r="AD3" s="1"/>
      <c r="AE3" s="1"/>
      <c r="AF3" s="1"/>
      <c r="AG3" s="1"/>
      <c r="AH3" s="1"/>
      <c r="AI3" s="1"/>
      <c r="AJ3" s="1"/>
      <c r="AK3" s="1"/>
      <c r="AL3" s="1"/>
    </row>
    <row r="4" spans="1:38" s="5" customFormat="1" ht="15.75" x14ac:dyDescent="0.25">
      <c r="A4" s="4"/>
      <c r="B4" s="168" t="s">
        <v>55</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
      <c r="AF4" s="1"/>
      <c r="AG4" s="1"/>
      <c r="AH4" s="1"/>
      <c r="AI4" s="1"/>
      <c r="AJ4" s="1"/>
      <c r="AK4" s="1"/>
      <c r="AL4" s="1"/>
    </row>
    <row r="5" spans="1:38" s="5" customFormat="1" ht="15.75" x14ac:dyDescent="0.25">
      <c r="A5" s="1"/>
      <c r="B5" s="7" t="s">
        <v>56</v>
      </c>
      <c r="C5" s="6"/>
      <c r="D5" s="6"/>
      <c r="E5" s="6"/>
      <c r="F5" s="6"/>
      <c r="G5" s="4"/>
      <c r="H5" s="4"/>
      <c r="I5" s="4"/>
      <c r="J5" s="4"/>
      <c r="K5" s="4"/>
      <c r="L5" s="4"/>
      <c r="M5" s="4"/>
      <c r="N5" s="4"/>
      <c r="O5" s="4"/>
      <c r="P5" s="4"/>
      <c r="Q5" s="4"/>
      <c r="R5" s="4"/>
      <c r="S5" s="4"/>
      <c r="T5" s="4"/>
      <c r="U5" s="4"/>
      <c r="V5" s="4"/>
      <c r="W5" s="4"/>
      <c r="X5" s="4"/>
      <c r="Y5" s="1"/>
      <c r="Z5" s="1"/>
      <c r="AA5" s="1"/>
      <c r="AB5" s="1"/>
      <c r="AC5" s="1"/>
      <c r="AD5" s="1"/>
      <c r="AE5" s="1"/>
      <c r="AF5" s="1"/>
      <c r="AG5" s="1"/>
      <c r="AH5" s="1"/>
      <c r="AI5" s="1"/>
      <c r="AJ5" s="1"/>
      <c r="AK5" s="1"/>
      <c r="AL5" s="1"/>
    </row>
    <row r="6" spans="1:38" s="5" customFormat="1" ht="15.75" x14ac:dyDescent="0.25">
      <c r="A6" s="8">
        <v>1</v>
      </c>
      <c r="B6" s="168" t="s">
        <v>57</v>
      </c>
      <c r="C6" s="168"/>
      <c r="D6" s="168"/>
      <c r="E6" s="168"/>
      <c r="F6" s="168"/>
      <c r="G6" s="168"/>
      <c r="H6" s="168"/>
      <c r="I6" s="168"/>
      <c r="J6" s="168"/>
      <c r="K6" s="168"/>
      <c r="L6" s="168"/>
      <c r="M6" s="168"/>
      <c r="N6" s="168"/>
      <c r="O6" s="168"/>
      <c r="P6" s="168"/>
      <c r="Q6" s="168"/>
      <c r="R6" s="168"/>
      <c r="S6" s="168"/>
      <c r="T6" s="168"/>
      <c r="U6" s="168"/>
      <c r="V6" s="168"/>
      <c r="W6" s="168"/>
      <c r="X6" s="2"/>
      <c r="Y6" s="1"/>
      <c r="Z6" s="1"/>
      <c r="AA6" s="1"/>
      <c r="AB6" s="1"/>
      <c r="AC6" s="1"/>
      <c r="AD6" s="1"/>
      <c r="AE6" s="1"/>
      <c r="AF6" s="1"/>
      <c r="AG6" s="1"/>
      <c r="AH6" s="1"/>
      <c r="AI6" s="1"/>
      <c r="AJ6" s="1"/>
      <c r="AK6" s="1"/>
      <c r="AL6" s="1"/>
    </row>
    <row r="7" spans="1:38" s="5" customFormat="1" ht="15.75" x14ac:dyDescent="0.25">
      <c r="A7" s="8"/>
      <c r="B7" s="9" t="s">
        <v>58</v>
      </c>
      <c r="C7" s="10"/>
      <c r="D7" s="10"/>
      <c r="E7" s="10"/>
      <c r="F7" s="10"/>
      <c r="G7" s="10"/>
      <c r="H7" s="10"/>
      <c r="I7" s="10"/>
      <c r="J7" s="10"/>
      <c r="K7" s="10"/>
      <c r="L7" s="10"/>
      <c r="M7" s="10"/>
      <c r="N7" s="10"/>
      <c r="O7" s="10"/>
      <c r="P7" s="10"/>
      <c r="Q7" s="10"/>
      <c r="R7" s="10"/>
      <c r="S7" s="10"/>
      <c r="T7" s="10"/>
      <c r="U7" s="10"/>
      <c r="V7" s="10"/>
      <c r="W7" s="10"/>
      <c r="X7" s="2"/>
      <c r="Y7" s="1"/>
      <c r="Z7" s="1"/>
      <c r="AA7" s="1"/>
      <c r="AB7" s="1"/>
      <c r="AC7" s="1"/>
      <c r="AD7" s="1"/>
      <c r="AE7" s="1"/>
      <c r="AF7" s="1"/>
      <c r="AG7" s="1"/>
      <c r="AH7" s="1"/>
      <c r="AI7" s="1"/>
      <c r="AJ7" s="1"/>
      <c r="AK7" s="1"/>
      <c r="AL7" s="1"/>
    </row>
    <row r="8" spans="1:38" s="5" customFormat="1" ht="15.75" x14ac:dyDescent="0.25">
      <c r="A8" s="8"/>
      <c r="B8" s="11" t="s">
        <v>59</v>
      </c>
      <c r="C8" s="10"/>
      <c r="D8" s="10"/>
      <c r="E8" s="10"/>
      <c r="F8" s="10"/>
      <c r="G8" s="10"/>
      <c r="H8" s="10"/>
      <c r="I8" s="10"/>
      <c r="J8" s="10"/>
      <c r="K8" s="10"/>
      <c r="L8" s="10"/>
      <c r="M8" s="10"/>
      <c r="N8" s="10"/>
      <c r="O8" s="10"/>
      <c r="P8" s="10"/>
      <c r="Q8" s="10"/>
      <c r="R8" s="10"/>
      <c r="S8" s="10"/>
      <c r="T8" s="10"/>
      <c r="U8" s="10"/>
      <c r="V8" s="10"/>
      <c r="W8" s="10"/>
      <c r="X8" s="2"/>
      <c r="Y8" s="1"/>
      <c r="Z8" s="1"/>
      <c r="AA8" s="1"/>
      <c r="AB8" s="1"/>
      <c r="AC8" s="1"/>
      <c r="AD8" s="1"/>
      <c r="AE8" s="1"/>
      <c r="AF8" s="1"/>
      <c r="AG8" s="1"/>
      <c r="AH8" s="1"/>
      <c r="AI8" s="1"/>
      <c r="AJ8" s="1"/>
      <c r="AK8" s="1"/>
      <c r="AL8" s="1"/>
    </row>
    <row r="9" spans="1:38" s="5" customFormat="1" ht="15.75" x14ac:dyDescent="0.25">
      <c r="A9" s="8"/>
      <c r="B9" s="2" t="s">
        <v>60</v>
      </c>
      <c r="C9" s="12"/>
      <c r="D9" s="12"/>
      <c r="E9" s="12"/>
      <c r="F9" s="12"/>
      <c r="G9" s="12"/>
      <c r="H9" s="12"/>
      <c r="I9" s="12"/>
      <c r="J9" s="12"/>
      <c r="K9" s="12"/>
      <c r="L9" s="12"/>
      <c r="M9" s="10"/>
      <c r="N9" s="10"/>
      <c r="O9" s="10"/>
      <c r="P9" s="10"/>
      <c r="Q9" s="10"/>
      <c r="R9" s="10"/>
      <c r="S9" s="10"/>
      <c r="T9" s="10"/>
      <c r="U9" s="10"/>
      <c r="V9" s="10"/>
      <c r="W9" s="10"/>
      <c r="X9" s="2"/>
      <c r="Y9" s="1"/>
      <c r="Z9" s="1"/>
      <c r="AA9" s="1"/>
      <c r="AB9" s="1"/>
      <c r="AC9" s="1"/>
      <c r="AD9" s="1"/>
      <c r="AE9" s="1"/>
      <c r="AF9" s="1"/>
      <c r="AG9" s="1"/>
      <c r="AH9" s="1"/>
      <c r="AI9" s="1"/>
      <c r="AJ9" s="1"/>
      <c r="AK9" s="1"/>
      <c r="AL9" s="1"/>
    </row>
    <row r="10" spans="1:38" s="5" customFormat="1" ht="15.75" x14ac:dyDescent="0.25">
      <c r="A10" s="8"/>
      <c r="B10" s="2" t="s">
        <v>61</v>
      </c>
      <c r="C10" s="12"/>
      <c r="D10" s="12"/>
      <c r="E10" s="12"/>
      <c r="F10" s="12"/>
      <c r="G10" s="12"/>
      <c r="H10" s="12"/>
      <c r="I10" s="12"/>
      <c r="J10" s="12"/>
      <c r="K10" s="12"/>
      <c r="L10" s="12"/>
      <c r="M10" s="10"/>
      <c r="N10" s="10"/>
      <c r="O10" s="10"/>
      <c r="P10" s="10"/>
      <c r="Q10" s="10"/>
      <c r="R10" s="10"/>
      <c r="S10" s="10"/>
      <c r="T10" s="10"/>
      <c r="U10" s="10"/>
      <c r="V10" s="10"/>
      <c r="W10" s="10"/>
      <c r="X10" s="2"/>
      <c r="Y10" s="1"/>
      <c r="Z10" s="1"/>
      <c r="AA10" s="1"/>
      <c r="AB10" s="1"/>
      <c r="AC10" s="1"/>
      <c r="AD10" s="1"/>
      <c r="AE10" s="1"/>
      <c r="AF10" s="1"/>
      <c r="AG10" s="1"/>
      <c r="AH10" s="1"/>
      <c r="AI10" s="1"/>
      <c r="AJ10" s="1"/>
      <c r="AK10" s="1"/>
      <c r="AL10" s="1"/>
    </row>
    <row r="11" spans="1:38" s="5" customFormat="1" ht="15.75" x14ac:dyDescent="0.25">
      <c r="A11" s="8"/>
      <c r="B11" s="2" t="s">
        <v>62</v>
      </c>
      <c r="C11" s="12"/>
      <c r="D11" s="12"/>
      <c r="E11" s="12"/>
      <c r="F11" s="12"/>
      <c r="G11" s="12"/>
      <c r="H11" s="12"/>
      <c r="I11" s="12"/>
      <c r="J11" s="12"/>
      <c r="K11" s="12"/>
      <c r="L11" s="12"/>
      <c r="M11" s="10"/>
      <c r="N11" s="10"/>
      <c r="O11" s="10"/>
      <c r="P11" s="10"/>
      <c r="Q11" s="10"/>
      <c r="R11" s="10"/>
      <c r="S11" s="10"/>
      <c r="T11" s="10"/>
      <c r="U11" s="10"/>
      <c r="V11" s="10"/>
      <c r="W11" s="10"/>
      <c r="X11" s="2"/>
      <c r="Y11" s="1"/>
      <c r="Z11" s="1"/>
      <c r="AA11" s="1"/>
      <c r="AB11" s="1"/>
      <c r="AC11" s="1"/>
      <c r="AD11" s="1"/>
      <c r="AE11" s="1"/>
      <c r="AF11" s="1"/>
      <c r="AG11" s="1"/>
      <c r="AH11" s="1"/>
      <c r="AI11" s="1"/>
      <c r="AJ11" s="1"/>
      <c r="AK11" s="1"/>
      <c r="AL11" s="1"/>
    </row>
    <row r="12" spans="1:38" s="5" customFormat="1" ht="15.75" x14ac:dyDescent="0.25">
      <c r="A12" s="8"/>
      <c r="B12" s="11" t="s">
        <v>63</v>
      </c>
      <c r="C12" s="10"/>
      <c r="D12" s="10"/>
      <c r="E12" s="10"/>
      <c r="F12" s="10"/>
      <c r="G12" s="10"/>
      <c r="H12" s="10"/>
      <c r="I12" s="10"/>
      <c r="J12" s="10"/>
      <c r="K12" s="10"/>
      <c r="L12" s="10"/>
      <c r="M12" s="10"/>
      <c r="N12" s="10"/>
      <c r="O12" s="10"/>
      <c r="P12" s="10"/>
      <c r="Q12" s="10"/>
      <c r="R12" s="10"/>
      <c r="S12" s="10"/>
      <c r="T12" s="10"/>
      <c r="U12" s="10"/>
      <c r="V12" s="10"/>
      <c r="W12" s="10"/>
      <c r="X12" s="2"/>
      <c r="Y12" s="1"/>
      <c r="Z12" s="1"/>
      <c r="AA12" s="1"/>
      <c r="AB12" s="1"/>
      <c r="AC12" s="1"/>
      <c r="AD12" s="1"/>
      <c r="AE12" s="1"/>
      <c r="AF12" s="1"/>
      <c r="AG12" s="1"/>
      <c r="AH12" s="1"/>
      <c r="AI12" s="1"/>
      <c r="AJ12" s="1"/>
      <c r="AK12" s="1"/>
      <c r="AL12" s="1"/>
    </row>
    <row r="13" spans="1:38" s="5" customFormat="1" ht="15.75" x14ac:dyDescent="0.25">
      <c r="A13" s="6"/>
      <c r="B13" s="2" t="s">
        <v>64</v>
      </c>
      <c r="C13" s="13"/>
      <c r="D13" s="13"/>
      <c r="E13" s="13"/>
      <c r="F13" s="13"/>
      <c r="G13" s="13"/>
      <c r="H13" s="13"/>
      <c r="I13" s="13"/>
      <c r="J13" s="13"/>
      <c r="K13" s="13"/>
      <c r="L13" s="13"/>
      <c r="M13" s="13"/>
      <c r="N13" s="13"/>
      <c r="O13" s="13"/>
      <c r="P13" s="13"/>
      <c r="Q13" s="13"/>
      <c r="R13" s="13"/>
      <c r="S13" s="13"/>
      <c r="T13" s="13"/>
      <c r="U13" s="13"/>
      <c r="V13" s="13"/>
      <c r="W13" s="13"/>
      <c r="X13" s="2"/>
      <c r="Y13" s="1"/>
      <c r="Z13" s="1"/>
      <c r="AA13" s="1"/>
      <c r="AB13" s="1"/>
      <c r="AC13" s="1"/>
      <c r="AD13" s="1"/>
      <c r="AE13" s="1"/>
      <c r="AF13" s="1"/>
      <c r="AG13" s="1"/>
      <c r="AH13" s="1"/>
      <c r="AI13" s="1"/>
      <c r="AJ13" s="1"/>
      <c r="AK13" s="1"/>
      <c r="AL13" s="1"/>
    </row>
    <row r="14" spans="1:38" s="5" customFormat="1" ht="15.75" x14ac:dyDescent="0.25">
      <c r="A14" s="6"/>
      <c r="B14" s="2" t="s">
        <v>65</v>
      </c>
      <c r="C14" s="12"/>
      <c r="D14" s="12"/>
      <c r="E14" s="12"/>
      <c r="F14" s="12"/>
      <c r="G14" s="12"/>
      <c r="H14" s="12"/>
      <c r="I14" s="12"/>
      <c r="J14" s="12"/>
      <c r="K14" s="12"/>
      <c r="L14" s="12"/>
      <c r="M14" s="12"/>
      <c r="N14" s="12"/>
      <c r="O14" s="12"/>
      <c r="P14" s="12"/>
      <c r="Q14" s="12"/>
      <c r="R14" s="12"/>
      <c r="S14" s="12"/>
      <c r="T14" s="12"/>
      <c r="U14" s="12"/>
      <c r="V14" s="12"/>
      <c r="W14" s="12"/>
      <c r="X14" s="2"/>
      <c r="Y14" s="1"/>
      <c r="Z14" s="1"/>
      <c r="AA14" s="1"/>
      <c r="AB14" s="1"/>
      <c r="AC14" s="1"/>
      <c r="AD14" s="1"/>
      <c r="AE14" s="1"/>
      <c r="AF14" s="1"/>
      <c r="AG14" s="1"/>
      <c r="AH14" s="1"/>
      <c r="AI14" s="1"/>
      <c r="AJ14" s="1"/>
      <c r="AK14" s="1"/>
      <c r="AL14" s="1"/>
    </row>
    <row r="15" spans="1:38" s="5" customFormat="1" ht="15.75" x14ac:dyDescent="0.25">
      <c r="A15" s="6"/>
      <c r="B15" s="168" t="s">
        <v>66</v>
      </c>
      <c r="C15" s="168"/>
      <c r="D15" s="168"/>
      <c r="E15" s="168"/>
      <c r="F15" s="168"/>
      <c r="G15" s="168"/>
      <c r="H15" s="168"/>
      <c r="I15" s="168"/>
      <c r="J15" s="168"/>
      <c r="K15" s="168"/>
      <c r="L15" s="168"/>
      <c r="M15" s="168"/>
      <c r="N15" s="168"/>
      <c r="O15" s="168"/>
      <c r="P15" s="168"/>
      <c r="Q15" s="168"/>
      <c r="R15" s="168"/>
      <c r="S15" s="168"/>
      <c r="T15" s="168"/>
      <c r="U15" s="168"/>
      <c r="V15" s="168"/>
      <c r="W15" s="168"/>
      <c r="X15" s="2"/>
      <c r="Y15" s="1"/>
      <c r="Z15" s="1"/>
      <c r="AA15" s="1"/>
      <c r="AB15" s="1"/>
      <c r="AC15" s="1"/>
      <c r="AD15" s="1"/>
      <c r="AE15" s="1"/>
      <c r="AF15" s="1"/>
      <c r="AG15" s="1"/>
      <c r="AH15" s="1"/>
      <c r="AI15" s="1"/>
      <c r="AJ15" s="1"/>
      <c r="AK15" s="1"/>
      <c r="AL15" s="1"/>
    </row>
    <row r="16" spans="1:38" s="5" customFormat="1" ht="15.75" x14ac:dyDescent="0.25">
      <c r="A16" s="6"/>
      <c r="B16" s="11" t="s">
        <v>67</v>
      </c>
      <c r="C16" s="10"/>
      <c r="D16" s="10"/>
      <c r="E16" s="10"/>
      <c r="F16" s="10"/>
      <c r="G16" s="10"/>
      <c r="H16" s="10"/>
      <c r="I16" s="10"/>
      <c r="J16" s="10"/>
      <c r="K16" s="10"/>
      <c r="L16" s="10"/>
      <c r="M16" s="10"/>
      <c r="N16" s="10"/>
      <c r="O16" s="10"/>
      <c r="P16" s="10"/>
      <c r="Q16" s="10"/>
      <c r="R16" s="10"/>
      <c r="S16" s="10"/>
      <c r="T16" s="10"/>
      <c r="U16" s="10"/>
      <c r="V16" s="10"/>
      <c r="W16" s="10"/>
      <c r="X16" s="2"/>
      <c r="Y16" s="1"/>
      <c r="Z16" s="1"/>
      <c r="AA16" s="1"/>
      <c r="AB16" s="1"/>
      <c r="AC16" s="1"/>
      <c r="AD16" s="1"/>
      <c r="AE16" s="1"/>
      <c r="AF16" s="1"/>
      <c r="AG16" s="1"/>
      <c r="AH16" s="1"/>
      <c r="AI16" s="1"/>
      <c r="AJ16" s="1"/>
      <c r="AK16" s="1"/>
      <c r="AL16" s="1"/>
    </row>
    <row r="17" spans="1:38" s="5" customFormat="1" ht="15.75" x14ac:dyDescent="0.25">
      <c r="A17" s="6"/>
      <c r="B17" s="11" t="s">
        <v>68</v>
      </c>
      <c r="C17" s="10"/>
      <c r="D17" s="10"/>
      <c r="E17" s="10"/>
      <c r="F17" s="10"/>
      <c r="G17" s="10"/>
      <c r="H17" s="10"/>
      <c r="I17" s="10"/>
      <c r="J17" s="10"/>
      <c r="K17" s="10"/>
      <c r="L17" s="10"/>
      <c r="M17" s="10"/>
      <c r="N17" s="10"/>
      <c r="O17" s="10"/>
      <c r="P17" s="10"/>
      <c r="Q17" s="10"/>
      <c r="R17" s="10"/>
      <c r="S17" s="10"/>
      <c r="T17" s="10"/>
      <c r="U17" s="10"/>
      <c r="V17" s="10"/>
      <c r="W17" s="10"/>
      <c r="X17" s="2"/>
      <c r="Y17" s="1"/>
      <c r="Z17" s="1"/>
      <c r="AA17" s="1"/>
      <c r="AB17" s="1"/>
      <c r="AC17" s="1"/>
      <c r="AD17" s="1"/>
      <c r="AE17" s="1"/>
      <c r="AF17" s="1"/>
      <c r="AG17" s="1"/>
      <c r="AH17" s="1"/>
      <c r="AI17" s="1"/>
      <c r="AJ17" s="1"/>
      <c r="AK17" s="1"/>
      <c r="AL17" s="1"/>
    </row>
    <row r="18" spans="1:38" s="5" customFormat="1" ht="15.75" x14ac:dyDescent="0.25">
      <c r="A18" s="6"/>
      <c r="B18" s="169" t="s">
        <v>69</v>
      </c>
      <c r="C18" s="169"/>
      <c r="D18" s="169"/>
      <c r="E18" s="169"/>
      <c r="F18" s="169"/>
      <c r="G18" s="169"/>
      <c r="H18" s="169"/>
      <c r="I18" s="169"/>
      <c r="J18" s="169"/>
      <c r="K18" s="169"/>
      <c r="L18" s="169"/>
      <c r="M18" s="169"/>
      <c r="N18" s="169"/>
      <c r="O18" s="169"/>
      <c r="P18" s="169"/>
      <c r="Q18" s="169"/>
      <c r="R18" s="169"/>
      <c r="S18" s="169"/>
      <c r="T18" s="169"/>
      <c r="U18" s="169"/>
      <c r="V18" s="169"/>
      <c r="W18" s="169"/>
      <c r="X18" s="2"/>
      <c r="Y18" s="1"/>
      <c r="Z18" s="1"/>
      <c r="AA18" s="1"/>
      <c r="AB18" s="1"/>
      <c r="AC18" s="1"/>
      <c r="AD18" s="1"/>
      <c r="AE18" s="1"/>
      <c r="AF18" s="1"/>
      <c r="AG18" s="1"/>
      <c r="AH18" s="1"/>
      <c r="AI18" s="1"/>
      <c r="AJ18" s="1"/>
      <c r="AK18" s="1"/>
      <c r="AL18" s="1"/>
    </row>
    <row r="19" spans="1:38" s="5" customFormat="1" ht="15.75" x14ac:dyDescent="0.25">
      <c r="A19" s="6"/>
      <c r="B19" s="14" t="s">
        <v>70</v>
      </c>
      <c r="C19" s="14"/>
      <c r="D19" s="14"/>
      <c r="E19" s="14"/>
      <c r="F19" s="14"/>
      <c r="G19" s="14"/>
      <c r="H19" s="14"/>
      <c r="I19" s="14"/>
      <c r="J19" s="14"/>
      <c r="K19" s="14"/>
      <c r="L19" s="12"/>
      <c r="M19" s="12"/>
      <c r="N19" s="12"/>
      <c r="O19" s="12"/>
      <c r="P19" s="12"/>
      <c r="Q19" s="12"/>
      <c r="R19" s="12"/>
      <c r="S19" s="12"/>
      <c r="T19" s="12"/>
      <c r="U19" s="12"/>
      <c r="V19" s="12"/>
      <c r="W19" s="12"/>
      <c r="X19" s="12"/>
      <c r="Y19" s="1"/>
      <c r="Z19" s="1"/>
      <c r="AA19" s="1"/>
      <c r="AB19" s="1"/>
      <c r="AC19" s="1"/>
      <c r="AD19" s="1"/>
      <c r="AE19" s="1"/>
      <c r="AF19" s="1"/>
      <c r="AG19" s="1"/>
      <c r="AH19" s="1"/>
      <c r="AI19" s="1"/>
      <c r="AJ19" s="1"/>
      <c r="AK19" s="1"/>
      <c r="AL19" s="1"/>
    </row>
    <row r="20" spans="1:38" s="5" customFormat="1" ht="15.75" x14ac:dyDescent="0.25">
      <c r="A20" s="8">
        <v>2</v>
      </c>
      <c r="B20" s="2" t="s">
        <v>71</v>
      </c>
      <c r="C20" s="2"/>
      <c r="D20" s="2"/>
      <c r="E20" s="2"/>
      <c r="F20" s="2"/>
      <c r="G20" s="2"/>
      <c r="H20" s="2"/>
      <c r="I20" s="2"/>
      <c r="J20" s="2"/>
      <c r="K20" s="2"/>
      <c r="L20" s="2"/>
      <c r="M20" s="2"/>
      <c r="N20" s="2"/>
      <c r="O20" s="2"/>
      <c r="P20" s="2"/>
      <c r="Q20" s="2"/>
      <c r="R20" s="2"/>
      <c r="S20" s="2"/>
      <c r="T20" s="2"/>
      <c r="U20" s="2"/>
      <c r="V20" s="2"/>
      <c r="W20" s="2"/>
      <c r="X20" s="2"/>
      <c r="Y20" s="1"/>
      <c r="Z20" s="1"/>
      <c r="AA20" s="1"/>
      <c r="AB20" s="1"/>
      <c r="AC20" s="1"/>
      <c r="AD20" s="1"/>
      <c r="AE20" s="1"/>
      <c r="AF20" s="1"/>
      <c r="AG20" s="1"/>
      <c r="AH20" s="1"/>
      <c r="AI20" s="1"/>
      <c r="AJ20" s="1"/>
      <c r="AK20" s="1"/>
      <c r="AL20" s="1"/>
    </row>
    <row r="21" spans="1:38" s="5" customFormat="1" ht="15.75" x14ac:dyDescent="0.25">
      <c r="A21" s="8">
        <v>3</v>
      </c>
      <c r="B21" s="2" t="s">
        <v>72</v>
      </c>
      <c r="C21" s="2"/>
      <c r="D21" s="2"/>
      <c r="E21" s="2"/>
      <c r="F21" s="2"/>
      <c r="G21" s="2"/>
      <c r="H21" s="2"/>
      <c r="I21" s="2"/>
      <c r="J21" s="2"/>
      <c r="K21" s="2"/>
      <c r="L21" s="2"/>
      <c r="M21" s="2"/>
      <c r="N21" s="2"/>
      <c r="O21" s="2"/>
      <c r="P21" s="2"/>
      <c r="Q21" s="2"/>
      <c r="R21" s="2"/>
      <c r="S21" s="2"/>
      <c r="T21" s="2"/>
      <c r="U21" s="2"/>
      <c r="V21" s="2"/>
      <c r="W21" s="2"/>
      <c r="X21" s="2"/>
      <c r="Y21" s="1"/>
      <c r="Z21" s="1"/>
      <c r="AA21" s="1"/>
      <c r="AB21" s="1"/>
      <c r="AC21" s="1"/>
      <c r="AD21" s="1"/>
      <c r="AE21" s="1"/>
      <c r="AF21" s="1"/>
      <c r="AG21" s="1"/>
      <c r="AH21" s="1"/>
      <c r="AI21" s="1"/>
      <c r="AJ21" s="1"/>
      <c r="AK21" s="1"/>
      <c r="AL21" s="1"/>
    </row>
    <row r="22" spans="1:38" s="5" customFormat="1" ht="15.75" x14ac:dyDescent="0.25">
      <c r="A22" s="8">
        <v>4</v>
      </c>
      <c r="B22" s="2" t="s">
        <v>73</v>
      </c>
      <c r="C22" s="2"/>
      <c r="D22" s="2"/>
      <c r="E22" s="2"/>
      <c r="F22" s="2"/>
      <c r="G22" s="2"/>
      <c r="H22" s="2"/>
      <c r="I22" s="2"/>
      <c r="J22" s="2"/>
      <c r="K22" s="2"/>
      <c r="L22" s="2"/>
      <c r="M22" s="2"/>
      <c r="N22" s="2"/>
      <c r="O22" s="2"/>
      <c r="P22" s="2"/>
      <c r="Q22" s="2"/>
      <c r="R22" s="2"/>
      <c r="S22" s="2"/>
      <c r="T22" s="2"/>
      <c r="U22" s="2"/>
      <c r="V22" s="2"/>
      <c r="W22" s="2"/>
      <c r="X22" s="2"/>
      <c r="Y22" s="1"/>
      <c r="Z22" s="1"/>
      <c r="AA22" s="1"/>
      <c r="AB22" s="1"/>
      <c r="AC22" s="1"/>
      <c r="AD22" s="1"/>
      <c r="AE22" s="1"/>
      <c r="AF22" s="1"/>
      <c r="AG22" s="1"/>
      <c r="AH22" s="1"/>
      <c r="AI22" s="1"/>
      <c r="AJ22" s="1"/>
      <c r="AK22" s="1"/>
      <c r="AL22" s="1"/>
    </row>
    <row r="23" spans="1:38" s="5" customFormat="1" ht="15.75" x14ac:dyDescent="0.25">
      <c r="A23" s="8">
        <v>5</v>
      </c>
      <c r="B23" s="168" t="s">
        <v>74</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
      <c r="AF23" s="1"/>
      <c r="AG23" s="1"/>
      <c r="AH23" s="1"/>
      <c r="AI23" s="1"/>
      <c r="AJ23" s="1"/>
      <c r="AK23" s="1"/>
      <c r="AL23" s="1"/>
    </row>
    <row r="24" spans="1:38" s="5" customFormat="1" ht="15.75" x14ac:dyDescent="0.25">
      <c r="A24" s="8">
        <v>6</v>
      </c>
      <c r="B24" s="11" t="s">
        <v>75</v>
      </c>
      <c r="C24" s="10"/>
      <c r="D24" s="10"/>
      <c r="E24" s="10"/>
      <c r="F24" s="10"/>
      <c r="G24" s="10"/>
      <c r="H24" s="10"/>
      <c r="I24" s="10"/>
      <c r="J24" s="10"/>
      <c r="K24" s="10"/>
      <c r="L24" s="10"/>
      <c r="M24" s="10"/>
      <c r="N24" s="10"/>
      <c r="O24" s="10"/>
      <c r="P24" s="10"/>
      <c r="Q24" s="10"/>
      <c r="R24" s="10"/>
      <c r="S24" s="10"/>
      <c r="T24" s="10"/>
      <c r="U24" s="10"/>
      <c r="V24" s="10"/>
      <c r="W24" s="10"/>
      <c r="X24" s="10"/>
      <c r="Y24" s="1"/>
      <c r="Z24" s="1"/>
      <c r="AA24" s="1"/>
      <c r="AB24" s="1"/>
      <c r="AC24" s="1"/>
      <c r="AD24" s="1"/>
      <c r="AE24" s="1"/>
      <c r="AF24" s="1"/>
      <c r="AG24" s="1"/>
      <c r="AH24" s="1"/>
      <c r="AI24" s="1"/>
      <c r="AJ24" s="1"/>
      <c r="AK24" s="1"/>
      <c r="AL24" s="1"/>
    </row>
    <row r="25" spans="1:38" s="5" customFormat="1" ht="15.75" x14ac:dyDescent="0.25">
      <c r="A25" s="8">
        <v>7</v>
      </c>
      <c r="B25" s="2" t="s">
        <v>76</v>
      </c>
      <c r="C25" s="2"/>
      <c r="D25" s="2"/>
      <c r="E25" s="2"/>
      <c r="F25" s="2"/>
      <c r="G25" s="2"/>
      <c r="H25" s="2"/>
      <c r="I25" s="2"/>
      <c r="J25" s="2"/>
      <c r="K25" s="2"/>
      <c r="L25" s="2"/>
      <c r="M25" s="2"/>
      <c r="N25" s="2"/>
      <c r="O25" s="2"/>
      <c r="P25" s="2"/>
      <c r="Q25" s="2"/>
      <c r="R25" s="2"/>
      <c r="S25" s="2"/>
      <c r="T25" s="2"/>
      <c r="U25" s="2"/>
      <c r="V25" s="2"/>
      <c r="W25" s="2"/>
      <c r="X25" s="2"/>
      <c r="Y25" s="1"/>
      <c r="Z25" s="1"/>
      <c r="AA25" s="1"/>
      <c r="AB25" s="1"/>
      <c r="AC25" s="1"/>
      <c r="AD25" s="1"/>
      <c r="AE25" s="1"/>
      <c r="AF25" s="1"/>
      <c r="AG25" s="1"/>
      <c r="AH25" s="1"/>
      <c r="AI25" s="1"/>
      <c r="AJ25" s="1"/>
      <c r="AK25" s="1"/>
      <c r="AL25" s="1"/>
    </row>
    <row r="26" spans="1:38" s="5" customFormat="1" ht="15.75" x14ac:dyDescent="0.25">
      <c r="A26" s="15">
        <v>8</v>
      </c>
      <c r="B26" s="2" t="s">
        <v>77</v>
      </c>
      <c r="C26" s="2"/>
      <c r="D26" s="2"/>
      <c r="E26" s="2"/>
      <c r="F26" s="2"/>
      <c r="G26" s="2"/>
      <c r="H26" s="2"/>
      <c r="I26" s="2"/>
      <c r="J26" s="2"/>
      <c r="K26" s="2"/>
      <c r="L26" s="2"/>
      <c r="M26" s="2"/>
      <c r="N26" s="2"/>
      <c r="O26" s="2"/>
      <c r="P26" s="2"/>
      <c r="Q26" s="2"/>
      <c r="R26" s="2"/>
      <c r="S26" s="2"/>
      <c r="T26" s="2"/>
      <c r="U26" s="2"/>
      <c r="V26" s="2"/>
      <c r="W26" s="2"/>
      <c r="X26" s="2"/>
      <c r="Y26" s="1"/>
      <c r="Z26" s="1"/>
      <c r="AA26" s="1"/>
      <c r="AB26" s="1"/>
      <c r="AC26" s="1"/>
      <c r="AD26" s="1"/>
      <c r="AE26" s="1"/>
      <c r="AF26" s="1"/>
      <c r="AG26" s="1"/>
      <c r="AH26" s="1"/>
      <c r="AI26" s="1"/>
      <c r="AJ26" s="1"/>
      <c r="AK26" s="1"/>
      <c r="AL26" s="1"/>
    </row>
    <row r="27" spans="1:38" s="5" customFormat="1" ht="15.75" x14ac:dyDescent="0.25">
      <c r="A27" s="8">
        <v>9</v>
      </c>
      <c r="B27" s="2" t="s">
        <v>78</v>
      </c>
      <c r="C27" s="2"/>
      <c r="D27" s="2"/>
      <c r="E27" s="2"/>
      <c r="F27" s="2"/>
      <c r="G27" s="2"/>
      <c r="H27" s="2"/>
      <c r="I27" s="2"/>
      <c r="J27" s="2"/>
      <c r="K27" s="2"/>
      <c r="L27" s="2"/>
      <c r="M27" s="2"/>
      <c r="N27" s="2"/>
      <c r="O27" s="2"/>
      <c r="P27" s="2"/>
      <c r="Q27" s="2"/>
      <c r="R27" s="2"/>
      <c r="S27" s="2"/>
      <c r="T27" s="2"/>
      <c r="U27" s="2"/>
      <c r="V27" s="2"/>
      <c r="W27" s="2"/>
      <c r="X27" s="2"/>
      <c r="Y27" s="1"/>
      <c r="Z27" s="1"/>
      <c r="AA27" s="1"/>
      <c r="AB27" s="1"/>
      <c r="AC27" s="1"/>
      <c r="AD27" s="1"/>
      <c r="AE27" s="1"/>
      <c r="AF27" s="1"/>
      <c r="AG27" s="1"/>
      <c r="AH27" s="1"/>
      <c r="AI27" s="1"/>
      <c r="AJ27" s="1"/>
      <c r="AK27" s="1"/>
      <c r="AL27" s="1"/>
    </row>
    <row r="28" spans="1:38" s="5" customFormat="1" ht="15.75" x14ac:dyDescent="0.25">
      <c r="A28" s="8">
        <v>10</v>
      </c>
      <c r="B28" s="2" t="s">
        <v>79</v>
      </c>
      <c r="C28" s="2"/>
      <c r="D28" s="2"/>
      <c r="E28" s="2"/>
      <c r="F28" s="2"/>
      <c r="G28" s="2"/>
      <c r="H28" s="2"/>
      <c r="I28" s="2"/>
      <c r="J28" s="2"/>
      <c r="K28" s="2"/>
      <c r="L28" s="2"/>
      <c r="M28" s="2"/>
      <c r="N28" s="2"/>
      <c r="O28" s="2"/>
      <c r="P28" s="2"/>
      <c r="Q28" s="2"/>
      <c r="R28" s="2"/>
      <c r="S28" s="2"/>
      <c r="T28" s="2"/>
      <c r="U28" s="2"/>
      <c r="V28" s="2"/>
      <c r="W28" s="2"/>
      <c r="X28" s="2"/>
      <c r="Y28" s="1"/>
      <c r="Z28" s="1"/>
      <c r="AA28" s="1"/>
      <c r="AB28" s="1"/>
      <c r="AC28" s="1"/>
      <c r="AD28" s="1"/>
      <c r="AE28" s="1"/>
      <c r="AF28" s="1"/>
      <c r="AG28" s="1"/>
      <c r="AH28" s="1"/>
      <c r="AI28" s="1"/>
      <c r="AJ28" s="1"/>
      <c r="AK28" s="1"/>
      <c r="AL28" s="1"/>
    </row>
    <row r="29" spans="1:38" s="18" customFormat="1" ht="15.75" x14ac:dyDescent="0.25">
      <c r="A29" s="16">
        <v>11</v>
      </c>
      <c r="B29" s="167" t="s">
        <v>80</v>
      </c>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7"/>
      <c r="AF29" s="17"/>
      <c r="AG29" s="17"/>
      <c r="AH29" s="17"/>
      <c r="AI29" s="17"/>
      <c r="AJ29" s="17"/>
      <c r="AK29" s="17"/>
      <c r="AL29" s="17"/>
    </row>
    <row r="30" spans="1:38" s="5" customFormat="1" ht="15.75" x14ac:dyDescent="0.25">
      <c r="A30" s="8">
        <v>12</v>
      </c>
      <c r="B30" s="168" t="s">
        <v>81</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
      <c r="AF30" s="1"/>
      <c r="AG30" s="1"/>
      <c r="AH30" s="1"/>
      <c r="AI30" s="1"/>
      <c r="AJ30" s="1"/>
      <c r="AK30" s="1"/>
      <c r="AL30" s="1"/>
    </row>
    <row r="31" spans="1:38" s="5" customFormat="1" ht="15.75" x14ac:dyDescent="0.25">
      <c r="A31" s="8">
        <v>13</v>
      </c>
      <c r="B31" s="168" t="s">
        <v>82</v>
      </c>
      <c r="C31" s="168"/>
      <c r="D31" s="168"/>
      <c r="E31" s="168"/>
      <c r="F31" s="168"/>
      <c r="G31" s="168"/>
      <c r="H31" s="168"/>
      <c r="I31" s="168"/>
      <c r="J31" s="168"/>
      <c r="K31" s="168"/>
      <c r="L31" s="168"/>
      <c r="M31" s="168"/>
      <c r="N31" s="168"/>
      <c r="O31" s="168"/>
      <c r="P31" s="168"/>
      <c r="Q31" s="2"/>
      <c r="R31" s="2"/>
      <c r="S31" s="2"/>
      <c r="T31" s="2"/>
      <c r="U31" s="2"/>
      <c r="V31" s="2"/>
      <c r="W31" s="2"/>
      <c r="X31" s="2"/>
      <c r="Y31" s="1"/>
      <c r="Z31" s="1"/>
      <c r="AA31" s="1"/>
      <c r="AB31" s="1"/>
      <c r="AC31" s="1"/>
      <c r="AD31" s="1"/>
      <c r="AE31" s="1"/>
      <c r="AF31" s="1"/>
      <c r="AG31" s="1"/>
      <c r="AH31" s="1"/>
      <c r="AI31" s="1"/>
      <c r="AJ31" s="1"/>
      <c r="AK31" s="1"/>
      <c r="AL31" s="1"/>
    </row>
    <row r="32" spans="1:38" s="18" customFormat="1" ht="15.75" x14ac:dyDescent="0.25">
      <c r="A32" s="19">
        <v>14</v>
      </c>
      <c r="B32" s="171" t="s">
        <v>83</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
      <c r="AF32" s="17"/>
      <c r="AG32" s="17"/>
      <c r="AH32" s="17"/>
      <c r="AI32" s="17"/>
      <c r="AJ32" s="17"/>
      <c r="AK32" s="17"/>
      <c r="AL32" s="17"/>
    </row>
    <row r="33" spans="1:39" s="5" customFormat="1" ht="15.75" x14ac:dyDescent="0.25">
      <c r="A33" s="8">
        <v>15</v>
      </c>
      <c r="B33" s="168" t="s">
        <v>84</v>
      </c>
      <c r="C33" s="168"/>
      <c r="D33" s="168"/>
      <c r="E33" s="168"/>
      <c r="F33" s="168"/>
      <c r="G33" s="168"/>
      <c r="H33" s="168"/>
      <c r="I33" s="168"/>
      <c r="J33" s="168"/>
      <c r="K33" s="168"/>
      <c r="L33" s="168"/>
      <c r="M33" s="168"/>
      <c r="N33" s="168"/>
      <c r="O33" s="168"/>
      <c r="P33" s="168"/>
      <c r="Q33" s="168"/>
      <c r="R33" s="168"/>
      <c r="S33" s="168"/>
      <c r="T33" s="168"/>
      <c r="U33" s="168"/>
      <c r="V33" s="168"/>
      <c r="W33" s="168"/>
      <c r="X33" s="168"/>
      <c r="Y33" s="1"/>
      <c r="Z33" s="1"/>
      <c r="AA33" s="1"/>
      <c r="AB33" s="1"/>
      <c r="AC33" s="1"/>
      <c r="AD33" s="1"/>
      <c r="AE33" s="1"/>
      <c r="AF33" s="1"/>
      <c r="AG33" s="1"/>
      <c r="AH33" s="1"/>
      <c r="AI33" s="1"/>
      <c r="AJ33" s="1"/>
      <c r="AK33" s="1"/>
      <c r="AL33" s="1"/>
    </row>
    <row r="34" spans="1:39" s="5" customFormat="1" ht="15.75" x14ac:dyDescent="0.25">
      <c r="A34" s="8">
        <v>16</v>
      </c>
      <c r="B34" s="2" t="s">
        <v>85</v>
      </c>
      <c r="C34" s="2"/>
      <c r="D34" s="2"/>
      <c r="E34" s="2"/>
      <c r="F34" s="2"/>
      <c r="G34" s="2"/>
      <c r="H34" s="2"/>
      <c r="I34" s="2"/>
      <c r="J34" s="2"/>
      <c r="K34" s="2"/>
      <c r="L34" s="2"/>
      <c r="M34" s="2"/>
      <c r="N34" s="2"/>
      <c r="O34" s="2"/>
      <c r="P34" s="2"/>
      <c r="Q34" s="2"/>
      <c r="R34" s="2"/>
      <c r="S34" s="2"/>
      <c r="T34" s="2"/>
      <c r="U34" s="2"/>
      <c r="V34" s="2"/>
      <c r="W34" s="2"/>
      <c r="X34" s="2"/>
      <c r="Y34" s="1"/>
      <c r="Z34" s="1"/>
      <c r="AA34" s="1"/>
      <c r="AB34" s="1"/>
      <c r="AC34" s="1"/>
      <c r="AD34" s="1"/>
      <c r="AE34" s="1"/>
      <c r="AF34" s="1"/>
      <c r="AG34" s="1"/>
      <c r="AH34" s="1"/>
      <c r="AI34" s="1"/>
      <c r="AJ34" s="1"/>
      <c r="AK34" s="1"/>
      <c r="AL34" s="1"/>
    </row>
    <row r="35" spans="1:39" s="5" customFormat="1" ht="15.75" x14ac:dyDescent="0.25">
      <c r="A35" s="8">
        <v>17</v>
      </c>
      <c r="B35" s="2" t="s">
        <v>86</v>
      </c>
      <c r="C35" s="2"/>
      <c r="D35" s="2"/>
      <c r="E35" s="2"/>
      <c r="F35" s="2"/>
      <c r="G35" s="2"/>
      <c r="H35" s="2"/>
      <c r="I35" s="2"/>
      <c r="J35" s="2"/>
      <c r="K35" s="2"/>
      <c r="L35" s="2"/>
      <c r="M35" s="2"/>
      <c r="N35" s="2"/>
      <c r="O35" s="2"/>
      <c r="P35" s="2"/>
      <c r="Q35" s="2"/>
      <c r="R35" s="2"/>
      <c r="S35" s="2"/>
      <c r="T35" s="2"/>
      <c r="U35" s="2"/>
      <c r="V35" s="2"/>
      <c r="W35" s="2"/>
      <c r="X35" s="2"/>
      <c r="Y35" s="1"/>
      <c r="Z35" s="1"/>
      <c r="AA35" s="1"/>
      <c r="AB35" s="1"/>
      <c r="AC35" s="1"/>
      <c r="AD35" s="1"/>
      <c r="AE35" s="1"/>
      <c r="AF35" s="1"/>
      <c r="AG35" s="1"/>
      <c r="AH35" s="1"/>
      <c r="AI35" s="1"/>
      <c r="AJ35" s="1"/>
      <c r="AK35" s="1"/>
      <c r="AL35" s="1"/>
    </row>
    <row r="36" spans="1:39" s="5" customFormat="1" ht="15.75" x14ac:dyDescent="0.25">
      <c r="A36" s="8">
        <v>18</v>
      </c>
      <c r="B36" s="2" t="s">
        <v>87</v>
      </c>
      <c r="C36" s="2"/>
      <c r="D36" s="2"/>
      <c r="E36" s="2"/>
      <c r="F36" s="2"/>
      <c r="G36" s="2"/>
      <c r="H36" s="2"/>
      <c r="I36" s="2"/>
      <c r="J36" s="2"/>
      <c r="K36" s="2"/>
      <c r="L36" s="2"/>
      <c r="M36" s="2"/>
      <c r="N36" s="2"/>
      <c r="O36" s="2"/>
      <c r="P36" s="2"/>
      <c r="Q36" s="2"/>
      <c r="R36" s="2"/>
      <c r="S36" s="2"/>
      <c r="T36" s="2"/>
      <c r="U36" s="2"/>
      <c r="V36" s="2"/>
      <c r="W36" s="2"/>
      <c r="X36" s="2"/>
      <c r="Y36" s="1"/>
      <c r="Z36" s="1"/>
      <c r="AA36" s="1"/>
      <c r="AB36" s="1"/>
      <c r="AC36" s="1"/>
      <c r="AD36" s="1"/>
      <c r="AE36" s="1"/>
      <c r="AF36" s="1"/>
      <c r="AG36" s="1"/>
      <c r="AH36" s="1"/>
      <c r="AI36" s="1"/>
      <c r="AJ36" s="1"/>
      <c r="AK36" s="1"/>
      <c r="AL36" s="1"/>
    </row>
    <row r="37" spans="1:39" s="5" customFormat="1" ht="15.75" x14ac:dyDescent="0.25">
      <c r="A37" s="8">
        <v>19</v>
      </c>
      <c r="B37" s="2" t="s">
        <v>88</v>
      </c>
      <c r="C37" s="2"/>
      <c r="D37" s="2"/>
      <c r="E37" s="2"/>
      <c r="F37" s="2"/>
      <c r="G37" s="2"/>
      <c r="H37" s="2"/>
      <c r="I37" s="2"/>
      <c r="J37" s="2"/>
      <c r="K37" s="2"/>
      <c r="L37" s="2"/>
      <c r="M37" s="2"/>
      <c r="N37" s="2"/>
      <c r="O37" s="2"/>
      <c r="P37" s="2"/>
      <c r="Q37" s="2"/>
      <c r="R37" s="2"/>
      <c r="S37" s="2"/>
      <c r="T37" s="2"/>
      <c r="U37" s="2"/>
      <c r="V37" s="2"/>
      <c r="W37" s="2"/>
      <c r="X37" s="2"/>
      <c r="Y37" s="1"/>
      <c r="Z37" s="1"/>
      <c r="AA37" s="1"/>
      <c r="AB37" s="1"/>
      <c r="AC37" s="1"/>
      <c r="AD37" s="1"/>
      <c r="AE37" s="1"/>
      <c r="AF37" s="1"/>
      <c r="AG37" s="1"/>
      <c r="AH37" s="1"/>
      <c r="AI37" s="1"/>
      <c r="AJ37" s="1"/>
      <c r="AK37" s="1"/>
      <c r="AL37" s="1"/>
    </row>
    <row r="38" spans="1:39" s="5" customFormat="1" ht="15.75" x14ac:dyDescent="0.25">
      <c r="A38" s="8" t="s">
        <v>50</v>
      </c>
      <c r="B38" s="2" t="s">
        <v>89</v>
      </c>
      <c r="C38" s="2"/>
      <c r="D38" s="2"/>
      <c r="E38" s="2"/>
      <c r="F38" s="2"/>
      <c r="G38" s="2"/>
      <c r="H38" s="2"/>
      <c r="I38" s="2"/>
      <c r="J38" s="2"/>
      <c r="K38" s="2"/>
      <c r="L38" s="2"/>
      <c r="M38" s="10"/>
      <c r="N38" s="10"/>
      <c r="O38" s="10"/>
      <c r="P38" s="10"/>
      <c r="Q38" s="2"/>
      <c r="R38" s="2"/>
      <c r="S38" s="2"/>
      <c r="T38" s="2"/>
      <c r="U38" s="2"/>
      <c r="V38" s="2"/>
      <c r="W38" s="2"/>
      <c r="X38" s="2"/>
      <c r="Y38" s="1"/>
      <c r="Z38" s="1"/>
      <c r="AA38" s="1"/>
      <c r="AB38" s="1"/>
      <c r="AC38" s="1"/>
      <c r="AD38" s="1"/>
      <c r="AE38" s="1"/>
      <c r="AF38" s="1"/>
      <c r="AG38" s="1"/>
      <c r="AH38" s="1"/>
      <c r="AI38" s="1"/>
      <c r="AJ38" s="1"/>
      <c r="AK38" s="1"/>
      <c r="AL38" s="1"/>
    </row>
    <row r="39" spans="1:39" s="5" customFormat="1" ht="29.25" customHeight="1" x14ac:dyDescent="0.25">
      <c r="A39" s="8">
        <v>22</v>
      </c>
      <c r="B39" s="168" t="s">
        <v>90</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
      <c r="AF39" s="1"/>
      <c r="AG39" s="1"/>
      <c r="AH39" s="1"/>
      <c r="AI39" s="1"/>
      <c r="AJ39" s="1"/>
      <c r="AK39" s="1"/>
      <c r="AL39" s="1"/>
    </row>
    <row r="40" spans="1:39" s="5" customFormat="1" ht="46.5" customHeight="1" x14ac:dyDescent="0.25">
      <c r="A40" s="8">
        <v>23</v>
      </c>
      <c r="B40" s="168" t="s">
        <v>91</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
      <c r="AF40" s="1"/>
      <c r="AG40" s="1"/>
      <c r="AH40" s="1"/>
      <c r="AI40" s="1"/>
      <c r="AJ40" s="1"/>
      <c r="AK40" s="1"/>
      <c r="AL40" s="1"/>
    </row>
    <row r="41" spans="1:39" s="5" customFormat="1" ht="15.75" x14ac:dyDescent="0.25">
      <c r="A41" s="8">
        <v>24</v>
      </c>
      <c r="B41" s="2" t="s">
        <v>92</v>
      </c>
      <c r="C41" s="2"/>
      <c r="D41" s="2"/>
      <c r="E41" s="2"/>
      <c r="F41" s="2"/>
      <c r="G41" s="2"/>
      <c r="H41" s="2"/>
      <c r="I41" s="2"/>
      <c r="J41" s="2"/>
      <c r="K41" s="2"/>
      <c r="L41" s="2"/>
      <c r="M41" s="2"/>
      <c r="N41" s="2"/>
      <c r="O41" s="2"/>
      <c r="P41" s="2"/>
      <c r="Q41" s="2"/>
      <c r="R41" s="2"/>
      <c r="S41" s="2"/>
      <c r="T41" s="2"/>
      <c r="U41" s="2"/>
      <c r="V41" s="2"/>
      <c r="W41" s="2"/>
      <c r="X41" s="2"/>
      <c r="Y41" s="1"/>
      <c r="Z41" s="1"/>
      <c r="AA41" s="1"/>
      <c r="AB41" s="1"/>
      <c r="AC41" s="1"/>
      <c r="AD41" s="1"/>
      <c r="AE41" s="1"/>
      <c r="AF41" s="1"/>
      <c r="AG41" s="1"/>
      <c r="AH41" s="1"/>
      <c r="AI41" s="1"/>
      <c r="AJ41" s="1"/>
      <c r="AK41" s="1"/>
      <c r="AL41" s="1"/>
    </row>
    <row r="42" spans="1:39" s="5" customFormat="1" ht="15.75" x14ac:dyDescent="0.25">
      <c r="A42" s="8"/>
      <c r="B42" s="2" t="s">
        <v>93</v>
      </c>
      <c r="C42" s="2"/>
      <c r="D42" s="2"/>
      <c r="E42" s="2"/>
      <c r="F42" s="2"/>
      <c r="G42" s="2"/>
      <c r="H42" s="2"/>
      <c r="I42" s="2"/>
      <c r="J42" s="2"/>
      <c r="K42" s="2"/>
      <c r="L42" s="2"/>
      <c r="M42" s="2"/>
      <c r="N42" s="2"/>
      <c r="O42" s="2"/>
      <c r="P42" s="2"/>
      <c r="Q42" s="2"/>
      <c r="R42" s="2"/>
      <c r="S42" s="2"/>
      <c r="T42" s="2"/>
      <c r="U42" s="2"/>
      <c r="V42" s="2"/>
      <c r="W42" s="2"/>
      <c r="X42" s="2"/>
      <c r="Y42" s="1"/>
      <c r="Z42" s="1"/>
      <c r="AA42" s="20"/>
      <c r="AB42" s="1"/>
      <c r="AC42" s="1"/>
      <c r="AD42" s="1"/>
      <c r="AE42" s="1"/>
      <c r="AF42" s="1"/>
      <c r="AG42" s="1"/>
      <c r="AH42" s="1"/>
      <c r="AI42" s="1"/>
      <c r="AJ42" s="1"/>
      <c r="AK42" s="1"/>
      <c r="AL42" s="1"/>
    </row>
    <row r="43" spans="1:39" s="5" customFormat="1" ht="15.75" x14ac:dyDescent="0.25">
      <c r="A43" s="6"/>
      <c r="B43" s="170" t="s">
        <v>94</v>
      </c>
      <c r="C43" s="170"/>
      <c r="D43" s="170"/>
      <c r="E43" s="170"/>
      <c r="F43" s="170"/>
      <c r="G43" s="170"/>
      <c r="H43" s="170"/>
      <c r="I43" s="170"/>
      <c r="J43" s="170"/>
      <c r="K43" s="170"/>
      <c r="L43" s="170"/>
      <c r="M43" s="170"/>
      <c r="N43" s="170"/>
      <c r="O43" s="170"/>
      <c r="P43" s="170"/>
      <c r="Q43" s="170"/>
      <c r="R43" s="170"/>
      <c r="S43" s="170"/>
      <c r="T43" s="170"/>
      <c r="U43" s="170"/>
      <c r="V43" s="170"/>
      <c r="W43" s="170"/>
      <c r="X43" s="170"/>
      <c r="Y43" s="1"/>
      <c r="Z43" s="1"/>
      <c r="AA43" s="1"/>
      <c r="AB43" s="1"/>
      <c r="AC43" s="1"/>
      <c r="AD43" s="1"/>
      <c r="AE43" s="1"/>
      <c r="AF43" s="1"/>
      <c r="AG43" s="1"/>
      <c r="AH43" s="1"/>
      <c r="AI43" s="1"/>
      <c r="AJ43" s="1"/>
      <c r="AK43" s="1"/>
      <c r="AL43" s="1"/>
    </row>
    <row r="44" spans="1:39" s="5" customFormat="1" ht="15.75" x14ac:dyDescent="0.25">
      <c r="A44" s="1"/>
      <c r="B44" s="6"/>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
      <c r="AA44" s="1"/>
      <c r="AB44" s="1"/>
      <c r="AC44" s="1"/>
      <c r="AD44" s="1"/>
      <c r="AE44" s="1"/>
      <c r="AF44" s="1"/>
      <c r="AG44" s="1"/>
      <c r="AH44" s="1"/>
      <c r="AI44" s="1"/>
      <c r="AJ44" s="1"/>
      <c r="AK44" s="1"/>
      <c r="AL44" s="1"/>
      <c r="AM44" s="1"/>
    </row>
    <row r="45" spans="1:39" s="2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2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2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2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2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2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2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2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2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2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2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2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2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2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2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2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2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2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2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2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2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2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2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2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2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2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2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2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2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2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2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2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2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2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2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2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2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2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2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2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2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2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2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2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2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2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2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2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2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2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2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2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2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2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2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2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2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2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2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2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2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2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2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2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2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2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2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2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2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2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2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2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2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2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2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2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2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2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2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2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2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2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2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2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2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2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2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2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2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2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2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2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2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2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2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2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2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2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2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2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2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2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2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2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2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№39</vt:lpstr>
      <vt:lpstr>инструкция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2017-12-13T10:21:49Z</cp:lastPrinted>
  <dcterms:created xsi:type="dcterms:W3CDTF">2017-10-09T09:56:16Z</dcterms:created>
  <dcterms:modified xsi:type="dcterms:W3CDTF">2017-12-20T11:39:24Z</dcterms:modified>
</cp:coreProperties>
</file>