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800" windowHeight="12435"/>
  </bookViews>
  <sheets>
    <sheet name="№67 новая форма" sheetId="4" r:id="rId1"/>
    <sheet name="№67 старая форма" sheetId="5" r:id="rId2"/>
  </sheets>
  <externalReferences>
    <externalReference r:id="rId3"/>
    <externalReference r:id="rId4"/>
    <externalReference r:id="rId5"/>
  </externalReferences>
  <definedNames>
    <definedName name="_xlnm._FilterDatabase" localSheetId="0" hidden="1">'№67 новая форма'!$A$7:$BS$36</definedName>
    <definedName name="_xlnm._FilterDatabase" localSheetId="1" hidden="1">'№67 старая форма'!$A$6:$HT$83</definedName>
    <definedName name="атрибут" localSheetId="0">'[1]Атрибуты товар'!$A$3:$A$534</definedName>
    <definedName name="атрибут" localSheetId="1">#REF!</definedName>
    <definedName name="ЕИ" localSheetId="0">'[2]Справочник единиц измерения'!$B$3:$B$45</definedName>
    <definedName name="Инкотермс">'[2]Справочник Инкотермс'!$A$4:$A$14</definedName>
    <definedName name="НДС">'[3]Признак НДС'!$B$3:$B$4</definedName>
    <definedName name="_xlnm.Print_Area" localSheetId="0">'№67 новая форма'!$A$1:$BN$36</definedName>
    <definedName name="_xlnm.Print_Area" localSheetId="1">'№67 старая форма'!$A$1:$AX$83</definedName>
    <definedName name="осн">#REF!</definedName>
    <definedName name="Приоритет_закупок">#REF!</definedName>
    <definedName name="Способ_закупок">#REF!</definedName>
  </definedNames>
  <calcPr calcId="144525"/>
</workbook>
</file>

<file path=xl/calcChain.xml><?xml version="1.0" encoding="utf-8"?>
<calcChain xmlns="http://schemas.openxmlformats.org/spreadsheetml/2006/main">
  <c r="AH27" i="4" l="1"/>
  <c r="AH26" i="4"/>
  <c r="AH25" i="4"/>
  <c r="AH21" i="4"/>
  <c r="AO20" i="4" l="1"/>
  <c r="AK20" i="4"/>
  <c r="AL20" i="4" s="1"/>
  <c r="AG20" i="4"/>
  <c r="AH20" i="4" s="1"/>
  <c r="AC20" i="4"/>
  <c r="AD20" i="4" s="1"/>
  <c r="AZ20" i="4" l="1"/>
  <c r="BA20" i="4" s="1"/>
  <c r="AP20" i="4"/>
  <c r="AO28" i="4"/>
  <c r="AK28" i="4"/>
  <c r="AG28" i="4"/>
  <c r="AC28" i="4"/>
  <c r="AD28" i="4" s="1"/>
  <c r="AH28" i="4" s="1"/>
  <c r="AO23" i="4"/>
  <c r="AK23" i="4"/>
  <c r="AL23" i="4" s="1"/>
  <c r="AG23" i="4"/>
  <c r="AH23" i="4" s="1"/>
  <c r="AC23" i="4"/>
  <c r="AD23" i="4" s="1"/>
  <c r="AD27" i="4"/>
  <c r="AG24" i="4"/>
  <c r="AH24" i="4" s="1"/>
  <c r="AD24" i="4"/>
  <c r="AG19" i="4"/>
  <c r="AZ19" i="4" s="1"/>
  <c r="AD19" i="4"/>
  <c r="BA19" i="4" l="1"/>
  <c r="BA21" i="4" s="1"/>
  <c r="AZ21" i="4"/>
  <c r="AZ24" i="4"/>
  <c r="BA24" i="4" s="1"/>
  <c r="AZ23" i="4"/>
  <c r="BA23" i="4" s="1"/>
  <c r="AH19" i="4"/>
  <c r="AL28" i="4"/>
  <c r="AP28" i="4" s="1"/>
  <c r="AZ27" i="4"/>
  <c r="AP23" i="4"/>
  <c r="AZ28" i="4"/>
  <c r="BA28" i="4" s="1"/>
  <c r="BA27" i="4" l="1"/>
  <c r="AW26" i="4"/>
  <c r="AS26" i="4"/>
  <c r="AT26" i="4" s="1"/>
  <c r="AO26" i="4"/>
  <c r="AP26" i="4" s="1"/>
  <c r="AK26" i="4"/>
  <c r="AD26" i="4"/>
  <c r="AW25" i="4"/>
  <c r="AS25" i="4"/>
  <c r="AT25" i="4" s="1"/>
  <c r="AO25" i="4"/>
  <c r="AP25" i="4" s="1"/>
  <c r="AK25" i="4"/>
  <c r="AD25" i="4"/>
  <c r="AL26" i="4" l="1"/>
  <c r="AZ26" i="4"/>
  <c r="BA26" i="4" s="1"/>
  <c r="AL25" i="4"/>
  <c r="AZ25" i="4"/>
  <c r="AX25" i="4"/>
  <c r="AX26" i="4"/>
  <c r="AQ36" i="4"/>
  <c r="AR36" i="4"/>
  <c r="AS36" i="4"/>
  <c r="AC36" i="4"/>
  <c r="AC33" i="4"/>
  <c r="AS33" i="4"/>
  <c r="AG16" i="4"/>
  <c r="AH16" i="4"/>
  <c r="AK16" i="4"/>
  <c r="AL16" i="4"/>
  <c r="AO16" i="4"/>
  <c r="AP16" i="4"/>
  <c r="AS16" i="4"/>
  <c r="AT16" i="4"/>
  <c r="AC12" i="4"/>
  <c r="AD12" i="4"/>
  <c r="AG12" i="4"/>
  <c r="AH12" i="4"/>
  <c r="AK12" i="4"/>
  <c r="AL12" i="4"/>
  <c r="AO12" i="4"/>
  <c r="AP12" i="4"/>
  <c r="AS12" i="4"/>
  <c r="AT12" i="4"/>
  <c r="AT35" i="4"/>
  <c r="AT36" i="4" s="1"/>
  <c r="AO35" i="4"/>
  <c r="AP35" i="4" s="1"/>
  <c r="AP36" i="4" s="1"/>
  <c r="AK35" i="4"/>
  <c r="AL35" i="4" s="1"/>
  <c r="AL36" i="4" s="1"/>
  <c r="AG35" i="4"/>
  <c r="AD35" i="4"/>
  <c r="AD36" i="4" s="1"/>
  <c r="AT31" i="4"/>
  <c r="AT33" i="4" s="1"/>
  <c r="AO31" i="4"/>
  <c r="AP31" i="4" s="1"/>
  <c r="AP33" i="4" s="1"/>
  <c r="AK31" i="4"/>
  <c r="AL31" i="4" s="1"/>
  <c r="AL33" i="4" s="1"/>
  <c r="AG31" i="4"/>
  <c r="AH31" i="4" s="1"/>
  <c r="AH33" i="4" s="1"/>
  <c r="AD31" i="4"/>
  <c r="AD33" i="4" s="1"/>
  <c r="BA25" i="4" l="1"/>
  <c r="BA29" i="4" s="1"/>
  <c r="AZ29" i="4"/>
  <c r="AH35" i="4"/>
  <c r="AH36" i="4" s="1"/>
  <c r="AZ35" i="4"/>
  <c r="BA35" i="4" s="1"/>
  <c r="AK36" i="4"/>
  <c r="AG36" i="4"/>
  <c r="AO33" i="4"/>
  <c r="AG33" i="4"/>
  <c r="AO36" i="4"/>
  <c r="AK33" i="4"/>
  <c r="AZ31" i="4"/>
  <c r="BA31" i="4" l="1"/>
  <c r="BA33" i="4" s="1"/>
  <c r="AZ33" i="4"/>
  <c r="BA36" i="4"/>
  <c r="AZ36" i="4"/>
  <c r="AC14" i="4" l="1"/>
  <c r="AZ15" i="4"/>
  <c r="BA15" i="4" s="1"/>
  <c r="AZ11" i="4"/>
  <c r="BA11" i="4" s="1"/>
  <c r="AZ10" i="4"/>
  <c r="BA10" i="4" l="1"/>
  <c r="BA12" i="4" s="1"/>
  <c r="AZ12" i="4"/>
  <c r="AZ14" i="4"/>
  <c r="BA14" i="4" s="1"/>
  <c r="AC16" i="4"/>
  <c r="AD14" i="4"/>
  <c r="AD16" i="4" s="1"/>
  <c r="AT37" i="5"/>
  <c r="AS37" i="5"/>
  <c r="AT67" i="5" l="1"/>
  <c r="AS67" i="5"/>
  <c r="AS80" i="5" l="1"/>
  <c r="AT83" i="5"/>
  <c r="AS83" i="5"/>
  <c r="AT80" i="5" l="1"/>
  <c r="AS72" i="5" l="1"/>
  <c r="AS76" i="5" l="1"/>
  <c r="AT76" i="5"/>
  <c r="AT72" i="5"/>
  <c r="BA16" i="4"/>
  <c r="AZ16" i="4"/>
</calcChain>
</file>

<file path=xl/sharedStrings.xml><?xml version="1.0" encoding="utf-8"?>
<sst xmlns="http://schemas.openxmlformats.org/spreadsheetml/2006/main" count="534" uniqueCount="298">
  <si>
    <t>ГЗ</t>
  </si>
  <si>
    <t>АБП</t>
  </si>
  <si>
    <t>№</t>
  </si>
  <si>
    <t>Наименование организации</t>
  </si>
  <si>
    <t>Код ТРУ</t>
  </si>
  <si>
    <t>SAP</t>
  </si>
  <si>
    <t>Наименование указанных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</si>
  <si>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</si>
  <si>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</si>
  <si>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</si>
  <si>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</si>
  <si>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Срок осуществления закупок (предполагаемая дата/месяц произведения)</t>
  </si>
  <si>
    <t>Регион, место поставки товара, выполнения работ, оказания услуг</t>
  </si>
  <si>
    <t>Условия поставки по ИНКОТЕРМС 2010</t>
  </si>
  <si>
    <t>Условия оплаты (размер авансового платежа), %</t>
  </si>
  <si>
    <t>Ед.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</si>
  <si>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</si>
  <si>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</si>
  <si>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</si>
  <si>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закупок ТРУ с НДС, тенге</t>
  </si>
  <si>
    <t>Приоритет закупки</t>
  </si>
  <si>
    <t>Год закупки/год корректировки</t>
  </si>
  <si>
    <t>Примечание</t>
  </si>
  <si>
    <t>2012г.</t>
  </si>
  <si>
    <t>2013г.</t>
  </si>
  <si>
    <t>2014г.</t>
  </si>
  <si>
    <t>2015г.</t>
  </si>
  <si>
    <t>2016г.</t>
  </si>
  <si>
    <t>2017г.</t>
  </si>
  <si>
    <t>2018г.</t>
  </si>
  <si>
    <t>2019г.</t>
  </si>
  <si>
    <t>2020г.</t>
  </si>
  <si>
    <t>2021г.</t>
  </si>
  <si>
    <t>2022г.</t>
  </si>
  <si>
    <t>2023г.</t>
  </si>
  <si>
    <t>2024г.</t>
  </si>
  <si>
    <t>2025г.</t>
  </si>
  <si>
    <t>2026г.</t>
  </si>
  <si>
    <t>2027г.</t>
  </si>
  <si>
    <t>2028г.</t>
  </si>
  <si>
    <t>2029г.</t>
  </si>
  <si>
    <t>2030г.</t>
  </si>
  <si>
    <t>2031г.</t>
  </si>
  <si>
    <t>2032г.</t>
  </si>
  <si>
    <t>2033г.</t>
  </si>
  <si>
    <t>2034г.</t>
  </si>
  <si>
    <t>2035г.</t>
  </si>
  <si>
    <t>2036г.</t>
  </si>
  <si>
    <t>2037г.</t>
  </si>
  <si>
    <t>2038г.</t>
  </si>
  <si>
    <t>ОИ</t>
  </si>
  <si>
    <t>т</t>
  </si>
  <si>
    <t>ОТ</t>
  </si>
  <si>
    <t>2. Работы</t>
  </si>
  <si>
    <t>р</t>
  </si>
  <si>
    <t xml:space="preserve"> </t>
  </si>
  <si>
    <t>у</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</si>
  <si>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</si>
  <si>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</si>
  <si>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</si>
  <si>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долгосрочных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</si>
  <si>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</si>
  <si>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</si>
  <si>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</si>
  <si>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</si>
  <si>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</si>
  <si>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</si>
  <si>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</si>
  <si>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</si>
  <si>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16,17 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</si>
  <si>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</si>
  <si>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</si>
  <si>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</si>
  <si>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</si>
  <si>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</si>
  <si>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</si>
  <si>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</si>
  <si>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</si>
  <si>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</si>
  <si>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</si>
  <si>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</si>
  <si>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</si>
  <si>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</si>
  <si>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</si>
  <si>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</si>
  <si>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</si>
  <si>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Единица измерения. Наименование единиц измерения товаров указывается согласно коду ЕНС ТРУ. По работам и услугам не заполняется</t>
  </si>
  <si>
    <t xml:space="preserve">Количество, объем. Указывается количество, объем закупаемых товаров, по годам поставки, в соответствии с единицей измерения, указанной в графе 13. По работам и услугам заполняется по суммам, выделенным для каждого года. Количество столбцов с указанием соответствующего года поставки определяется по усмотрению Заказчика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</si>
  <si>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</si>
  <si>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16, 17</t>
  </si>
  <si>
    <t>Сумма, планируемая для закупок ТРУ без НДС,  тенге. Сумма, планируемая для закупок ТРУ с НДС,  тенге. В данных графах отражается вся сумма на весь объем долгосрочных закупок,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</si>
  <si>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</si>
  <si>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Год закупки/год корректировки. Указывается фактический год проведения закупки. Пример - 2016. После проведения соответствующих корректировок  наряду с годом закупки дополнительно указывается год проведения корректировки. Пример 2019/2016, где 2019 - год закупки, 2016 - год корректировки</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</si>
  <si>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</si>
  <si>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</si>
  <si>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</si>
  <si>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</si>
  <si>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</si>
  <si>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</si>
  <si>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</si>
  <si>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</si>
  <si>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</si>
  <si>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</si>
  <si>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</si>
  <si>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</si>
  <si>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</si>
  <si>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</si>
  <si>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2018</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</si>
  <si>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</si>
  <si>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</si>
  <si>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</si>
  <si>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</si>
  <si>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</si>
  <si>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</si>
  <si>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</si>
  <si>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</si>
  <si>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</si>
  <si>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</si>
  <si>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</si>
  <si>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</si>
  <si>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</si>
  <si>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</si>
  <si>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</si>
  <si>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</si>
  <si>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</si>
  <si>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</si>
  <si>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</si>
  <si>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</si>
  <si>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</si>
  <si>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</si>
  <si>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</si>
  <si>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</si>
  <si>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</si>
  <si>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</si>
  <si>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</si>
  <si>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</si>
  <si>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</si>
  <si>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</si>
  <si>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</si>
  <si>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</si>
  <si>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</si>
  <si>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</si>
  <si>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</si>
  <si>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</si>
  <si>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</si>
  <si>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</si>
  <si>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</si>
  <si>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</si>
  <si>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</si>
  <si>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</si>
  <si>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</si>
  <si>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</si>
  <si>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</si>
  <si>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</si>
  <si>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</si>
  <si>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</si>
  <si>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</si>
  <si>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</si>
  <si>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</si>
  <si>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</si>
  <si>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</si>
  <si>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</si>
  <si>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</si>
  <si>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</si>
  <si>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</si>
  <si>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</si>
  <si>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</si>
  <si>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</si>
  <si>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</si>
  <si>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</si>
  <si>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</si>
  <si>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</si>
  <si>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</si>
  <si>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</si>
  <si>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</si>
  <si>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</si>
  <si>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</si>
  <si>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</si>
  <si>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</si>
  <si>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</si>
  <si>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</si>
  <si>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</si>
  <si>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</si>
  <si>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1. Товары</t>
  </si>
  <si>
    <t>2022</t>
  </si>
  <si>
    <t>2023</t>
  </si>
  <si>
    <t>60</t>
  </si>
  <si>
    <t>исключить</t>
  </si>
  <si>
    <t>54</t>
  </si>
  <si>
    <t>51</t>
  </si>
  <si>
    <t>52</t>
  </si>
  <si>
    <t>53</t>
  </si>
  <si>
    <t>55</t>
  </si>
  <si>
    <t>56</t>
  </si>
  <si>
    <t>57</t>
  </si>
  <si>
    <t>58</t>
  </si>
  <si>
    <t>59</t>
  </si>
  <si>
    <t>61</t>
  </si>
  <si>
    <t>62</t>
  </si>
  <si>
    <t>63</t>
  </si>
  <si>
    <t>Тип действия</t>
  </si>
  <si>
    <t>Причина исключения</t>
  </si>
  <si>
    <t>64</t>
  </si>
  <si>
    <t>65</t>
  </si>
  <si>
    <t>66</t>
  </si>
  <si>
    <t>Приложение 1</t>
  </si>
  <si>
    <r>
      <t xml:space="preserve">Идентификатор из внешней системы                                     </t>
    </r>
    <r>
      <rPr>
        <i/>
        <sz val="10"/>
        <color indexed="8"/>
        <rFont val="Times New Roman"/>
        <family val="1"/>
        <charset val="204"/>
      </rPr>
      <t>(необязательное поле)</t>
    </r>
  </si>
  <si>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</si>
  <si>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</si>
  <si>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</si>
  <si>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</si>
  <si>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</si>
  <si>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</si>
  <si>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</si>
  <si>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Ф.И.О. и должность ответственного лица, заполнившего данную форму и контактный телефон.  Инженер отдела планирования закупок и местного содержания Тусипкалиева А.М. тел.8 7122 993232</t>
  </si>
  <si>
    <t>Примечание. Указывается графа, в которой произошли изменения по соответствующей строке плана закупок. Пример - 19.</t>
  </si>
  <si>
    <t>к приказу  АО Эмбамунайгаз №                         от           .2018г.</t>
  </si>
  <si>
    <t>KZ</t>
  </si>
  <si>
    <t>С НДС</t>
  </si>
  <si>
    <t>64 изменения и дополнения в План долгосрочных закупок товаров, работ и услуг АО "Эмбамунайгаз"</t>
  </si>
  <si>
    <t>г.Атырау, ст.Тендык, УПТОиКО</t>
  </si>
  <si>
    <t>DDP</t>
  </si>
  <si>
    <t>ТПХ</t>
  </si>
  <si>
    <t>710000000</t>
  </si>
  <si>
    <t>г.Астана, пр.Кабанбай батыра, 19</t>
  </si>
  <si>
    <t>07.2018</t>
  </si>
  <si>
    <t>020240000555</t>
  </si>
  <si>
    <t>01.2019</t>
  </si>
  <si>
    <t>868-2 Т</t>
  </si>
  <si>
    <t>242012.200.000097</t>
  </si>
  <si>
    <t>Труба насосно-компрессорная</t>
  </si>
  <si>
    <t>стальная, условный диаметр 89 мм, толщина стенки 6,5 мм</t>
  </si>
  <si>
    <t>02.2018</t>
  </si>
  <si>
    <t>11.2022</t>
  </si>
  <si>
    <t>168 Тонна (метрическая)</t>
  </si>
  <si>
    <t>Насосно-компрессорные трубы (НКТ) 89х6,5мм, бесшовные гладкие с наружной резьбой на обоих концах с соединительной муфтой, длиной 10м (+, - 5%),  группы прочности Д</t>
  </si>
  <si>
    <t>3-2 Т</t>
  </si>
  <si>
    <t>242012.200.000068</t>
  </si>
  <si>
    <t>стальная, условный диаметр 60 мм, толщина стенки 5,0 мм</t>
  </si>
  <si>
    <t>Насосно-компрессорные трубы (НКТ) 60х5мм, бесшовные гладкие с наружной резьбой на обоих концах с соединительной муфтой, длиной 10 м(
+, - 5%),группы прочности Д</t>
  </si>
  <si>
    <t>06.2018</t>
  </si>
  <si>
    <t>14,11</t>
  </si>
  <si>
    <t>11,20,27,29,30,52,53</t>
  </si>
  <si>
    <t>г.Атырау, ул.Валиханова, 1</t>
  </si>
  <si>
    <t>12 У</t>
  </si>
  <si>
    <t>841315.000.000004</t>
  </si>
  <si>
    <t>Услуги по обеспечению питанием работников</t>
  </si>
  <si>
    <t>137-4</t>
  </si>
  <si>
    <t>ОВХ</t>
  </si>
  <si>
    <t>05.2018</t>
  </si>
  <si>
    <t>230000000</t>
  </si>
  <si>
    <t>Атырауская область</t>
  </si>
  <si>
    <t>12.2022</t>
  </si>
  <si>
    <t xml:space="preserve">"Ембімұнайгаз" АҚ  кен орындарындағы қызметкерлердің тамақтануын ұйымдастыру қызметін көрсету </t>
  </si>
  <si>
    <t xml:space="preserve">Услуги по организации питания работников на месторождениях АО "Эмбамунайгаз"
</t>
  </si>
  <si>
    <t>431310.100.000000</t>
  </si>
  <si>
    <t>Работы по разведочному/пробному бурению</t>
  </si>
  <si>
    <t>Атырауская область, Жылыойский район</t>
  </si>
  <si>
    <t>08.2018</t>
  </si>
  <si>
    <t>09.2019</t>
  </si>
  <si>
    <t>120240021112</t>
  </si>
  <si>
    <t>Работы по строительству поисково-разведочных скважин на месторождениях НГДУ "Жылыоймунайгаз"</t>
  </si>
  <si>
    <t>091012.900.000027</t>
  </si>
  <si>
    <t>Работы по подготовке/сопровождению/контролю/осветлению/утилизации раствора</t>
  </si>
  <si>
    <t>Работы по приготовлению, сопровождению и контролю за буровым раствором при строительстве поисково-разведочных скважин  на месторождениях НГДУ "Жылыоймунайгаз"</t>
  </si>
  <si>
    <t>11-1 Р</t>
  </si>
  <si>
    <t>410040.300.000000</t>
  </si>
  <si>
    <t>Работы по возведению (строительству) нежилых зданий/сооружений</t>
  </si>
  <si>
    <t xml:space="preserve">Атырауская область, г.Атырау </t>
  </si>
  <si>
    <t>12.2019</t>
  </si>
  <si>
    <t xml:space="preserve">155 орынға арналған көп деңгейлі паркинг / геологиялық қорлар мұрағаты бар  нысаның жобалау және салу </t>
  </si>
  <si>
    <t>Комплексные работы по проектированию и строительству объекта Многоуровневый паркинг на 155 машино/мест с архивом геологических фондов</t>
  </si>
  <si>
    <t>Работы инженерные по проектированию зданий/сооружений/территорий/объектов и их систем и связанные с этим работы</t>
  </si>
  <si>
    <t>80</t>
  </si>
  <si>
    <t xml:space="preserve">Атырауская область Жылыойский район </t>
  </si>
  <si>
    <t>0</t>
  </si>
  <si>
    <t>90</t>
  </si>
  <si>
    <t xml:space="preserve">Разработка ПИР объекта Обустройство водозаборных скважин на территории Южно-Эмбинского бассейна </t>
  </si>
  <si>
    <t>091012.900.000007</t>
  </si>
  <si>
    <t>Работы по ликвидации скважин</t>
  </si>
  <si>
    <t>04.2018</t>
  </si>
  <si>
    <t>12.2021</t>
  </si>
  <si>
    <t>объект</t>
  </si>
  <si>
    <t>Таңатар, Ескене, Бек-беке, Доссор, Сағыз, Комсомольский кен орындарында 13.08.1998ж. №211 Келісімшарт бойынша жүргізіліп жатқан өндірістік қызметтің салдарын жою жұмыстары</t>
  </si>
  <si>
    <t>Работы по ликвидации производственной деятельности по Контракту №211 от 13.08.1998г. на месторождениях Танатар, Искине, Бек-беке, Доссор, Сагиз, Комсомольский</t>
  </si>
  <si>
    <t xml:space="preserve"> Атырауская область, Макатский район, Кызылкогинский район</t>
  </si>
  <si>
    <t>Таңатар, Ескене, Доссор кен орындарында 13.08.1998ж. №211 Келісімшарт бойынша жүргізіліп жатқан өндірістік қызметтің салдарын жою жұмыстары</t>
  </si>
  <si>
    <t>Работы по ликвидации производственной деятельности по Контракту №211 от 13.08.1998г. на месторождениях Танатар, Искине, Доссор</t>
  </si>
  <si>
    <t>Бек-беке, Сағыз, Комсомольский кен орындарында 13.08.1998ж. №211 Келісімшарт бойынша жүргізіліп жатқан өндірістік қызметтің салдарын жою жұмыстары</t>
  </si>
  <si>
    <t>Работы по ликвидации производственной деятельности по Контракту №211 от 13.08.1998г. на месторождениях Бек-беке, Сагиз, Комсомольский</t>
  </si>
  <si>
    <t>711212.900.000000</t>
  </si>
  <si>
    <t>2-2 Р</t>
  </si>
  <si>
    <t>12 Р</t>
  </si>
  <si>
    <t>13 Р</t>
  </si>
  <si>
    <t>14 Р</t>
  </si>
  <si>
    <t>15 Р</t>
  </si>
  <si>
    <t>67 изменения и дополнения в План долгосрочных закупок товаров, работ и услуг АО "Эмбамунайгаз"</t>
  </si>
  <si>
    <t>к приказу  АО Эмбамунайгаз №120240021112-ДПЗ-2018-25 05.06.2018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</si>
</sst>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000"/>
    <numFmt numFmtId="170" formatCode="#,##0.00_ ;[Red]\-#,##0.00\ "/>
    <numFmt numFmtId="171" formatCode="0.000"/>
    <numFmt numFmtId="172" formatCode="000000"/>
  </numFmts>
  <fonts count="38"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0"/>
      <color theme="1"/>
      <name val="Times New Roman"/>
      <family val="1"/>
      <charset val="204"/>
    </font>
    <font>
      <sz val="12"/>
      <color theme="1"/>
      <name val="Calibri"/>
      <family val="2"/>
      <charset val="204"/>
      <scheme val="minor"/>
    </font>
    <font>
      <b/>
      <sz val="10"/>
      <color theme="1"/>
      <name val="Times New Roman"/>
      <family val="1"/>
      <charset val="204"/>
    </font>
    <font>
      <i/>
      <sz val="10"/>
      <name val="Times New Roman"/>
      <family val="1"/>
      <charset val="204"/>
    </font>
    <font>
      <b/>
      <sz val="11"/>
      <name val="Times New Roman"/>
      <family val="1"/>
      <charset val="204"/>
    </font>
    <font>
      <i/>
      <sz val="10"/>
      <color indexed="8"/>
      <name val="Times New Roman"/>
      <family val="1"/>
      <charset val="204"/>
    </font>
    <font>
      <b/>
      <sz val="11"/>
      <color theme="1"/>
      <name val="Times New Roman"/>
      <family val="1"/>
      <charset val="204"/>
    </font>
    <font>
      <sz val="10"/>
      <color indexed="8"/>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color indexed="8"/>
      <name val="Arial"/>
      <family val="2"/>
    </font>
    <font>
      <sz val="10"/>
      <color rgb="FFFF0000"/>
      <name val="Times New Roman"/>
      <family val="1"/>
      <charset val="204"/>
    </font>
    <font>
      <sz val="10"/>
      <name val="Calibri"/>
      <family val="2"/>
      <charset val="204"/>
      <scheme val="minor"/>
    </font>
  </fonts>
  <fills count="16">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29">
    <border>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s>
  <cellStyleXfs count="46">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6"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7" fillId="0" borderId="0"/>
    <xf numFmtId="0" fontId="3" fillId="0" borderId="0"/>
    <xf numFmtId="0" fontId="19" fillId="0" borderId="0" applyNumberFormat="0" applyFill="0" applyBorder="0" applyAlignment="0" applyProtection="0"/>
    <xf numFmtId="0" fontId="20" fillId="0" borderId="19" applyNumberFormat="0" applyFill="0" applyAlignment="0" applyProtection="0"/>
    <xf numFmtId="0" fontId="21" fillId="0" borderId="20" applyNumberFormat="0" applyFill="0" applyAlignment="0" applyProtection="0"/>
    <xf numFmtId="0" fontId="22" fillId="0" borderId="21"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22" applyNumberFormat="0" applyAlignment="0" applyProtection="0"/>
    <xf numFmtId="0" fontId="27" fillId="7" borderId="23" applyNumberFormat="0" applyAlignment="0" applyProtection="0"/>
    <xf numFmtId="0" fontId="28" fillId="7" borderId="22" applyNumberFormat="0" applyAlignment="0" applyProtection="0"/>
    <xf numFmtId="0" fontId="29" fillId="0" borderId="24" applyNumberFormat="0" applyFill="0" applyAlignment="0" applyProtection="0"/>
    <xf numFmtId="0" fontId="30" fillId="8" borderId="25" applyNumberFormat="0" applyAlignment="0" applyProtection="0"/>
    <xf numFmtId="0" fontId="31" fillId="0" borderId="0" applyNumberFormat="0" applyFill="0" applyBorder="0" applyAlignment="0" applyProtection="0"/>
    <xf numFmtId="0" fontId="1" fillId="9" borderId="26" applyNumberFormat="0" applyFont="0" applyAlignment="0" applyProtection="0"/>
    <xf numFmtId="0" fontId="32" fillId="0" borderId="0" applyNumberFormat="0" applyFill="0" applyBorder="0" applyAlignment="0" applyProtection="0"/>
    <xf numFmtId="0" fontId="33" fillId="0" borderId="27" applyNumberFormat="0" applyFill="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4" fillId="0" borderId="0"/>
    <xf numFmtId="0" fontId="35" fillId="0" borderId="0"/>
  </cellStyleXfs>
  <cellXfs count="247">
    <xf numFmtId="0" fontId="0" fillId="0" borderId="0" xfId="0"/>
    <xf numFmtId="49" fontId="3" fillId="0" borderId="3" xfId="0" applyNumberFormat="1" applyFont="1" applyFill="1" applyBorder="1" applyAlignment="1">
      <alignment horizontal="left" vertical="center"/>
    </xf>
    <xf numFmtId="49" fontId="10" fillId="0" borderId="0" xfId="0" applyNumberFormat="1" applyFont="1" applyFill="1" applyAlignment="1">
      <alignment horizontal="left"/>
    </xf>
    <xf numFmtId="49" fontId="15" fillId="0" borderId="0" xfId="0" applyNumberFormat="1" applyFont="1" applyFill="1" applyAlignment="1">
      <alignment horizontal="left"/>
    </xf>
    <xf numFmtId="49" fontId="15" fillId="0" borderId="0" xfId="0" applyNumberFormat="1" applyFont="1" applyFill="1" applyAlignment="1">
      <alignment horizontal="center"/>
    </xf>
    <xf numFmtId="49" fontId="10" fillId="0" borderId="0" xfId="0" applyNumberFormat="1" applyFont="1" applyFill="1" applyBorder="1" applyAlignment="1">
      <alignment horizontal="left"/>
    </xf>
    <xf numFmtId="167" fontId="15" fillId="0" borderId="0" xfId="2" applyNumberFormat="1" applyFont="1" applyFill="1" applyAlignment="1">
      <alignment horizontal="left" vertical="center"/>
    </xf>
    <xf numFmtId="49" fontId="15" fillId="0" borderId="0" xfId="0" applyNumberFormat="1" applyFont="1" applyFill="1" applyAlignment="1">
      <alignment horizontal="left" wrapText="1"/>
    </xf>
    <xf numFmtId="49" fontId="10" fillId="0" borderId="11" xfId="0" applyNumberFormat="1" applyFont="1" applyFill="1" applyBorder="1" applyAlignment="1">
      <alignment horizontal="left"/>
    </xf>
    <xf numFmtId="49" fontId="10" fillId="0" borderId="11" xfId="0" applyNumberFormat="1" applyFont="1" applyFill="1" applyBorder="1" applyAlignment="1">
      <alignment horizontal="left" wrapText="1"/>
    </xf>
    <xf numFmtId="49" fontId="10" fillId="0" borderId="11" xfId="0" applyNumberFormat="1" applyFont="1" applyFill="1" applyBorder="1" applyAlignment="1">
      <alignment horizontal="center"/>
    </xf>
    <xf numFmtId="49" fontId="15" fillId="0" borderId="0" xfId="0" applyNumberFormat="1" applyFont="1" applyFill="1" applyBorder="1" applyAlignment="1">
      <alignment horizontal="left"/>
    </xf>
    <xf numFmtId="49" fontId="10" fillId="0" borderId="0" xfId="0" applyNumberFormat="1" applyFont="1" applyFill="1" applyBorder="1" applyAlignment="1">
      <alignment horizontal="left" wrapText="1"/>
    </xf>
    <xf numFmtId="49" fontId="10" fillId="0" borderId="0" xfId="0" applyNumberFormat="1" applyFont="1" applyFill="1" applyBorder="1" applyAlignment="1">
      <alignment horizontal="center"/>
    </xf>
    <xf numFmtId="49" fontId="15" fillId="0" borderId="3" xfId="0" applyNumberFormat="1" applyFont="1" applyFill="1" applyBorder="1" applyAlignment="1">
      <alignment horizontal="left" wrapText="1"/>
    </xf>
    <xf numFmtId="49" fontId="5" fillId="0" borderId="14" xfId="0" applyNumberFormat="1" applyFont="1" applyFill="1" applyBorder="1" applyAlignment="1">
      <alignment horizontal="left" vertical="center"/>
    </xf>
    <xf numFmtId="49" fontId="5" fillId="0" borderId="10" xfId="0" applyNumberFormat="1" applyFont="1" applyFill="1" applyBorder="1" applyAlignment="1">
      <alignment horizontal="center"/>
    </xf>
    <xf numFmtId="49" fontId="5"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xf>
    <xf numFmtId="49" fontId="5" fillId="0" borderId="9" xfId="0" applyNumberFormat="1" applyFont="1" applyFill="1" applyBorder="1" applyAlignment="1">
      <alignment horizontal="left"/>
    </xf>
    <xf numFmtId="49" fontId="5" fillId="0" borderId="9" xfId="0" applyNumberFormat="1" applyFont="1" applyFill="1" applyBorder="1" applyAlignment="1">
      <alignment horizontal="left" vertical="center"/>
    </xf>
    <xf numFmtId="49" fontId="5" fillId="0" borderId="18" xfId="0" applyNumberFormat="1" applyFont="1" applyFill="1" applyBorder="1" applyAlignment="1">
      <alignment horizontal="center"/>
    </xf>
    <xf numFmtId="49" fontId="5" fillId="0" borderId="12" xfId="0" applyNumberFormat="1" applyFont="1" applyFill="1" applyBorder="1" applyAlignment="1">
      <alignment horizontal="center" vertical="center"/>
    </xf>
    <xf numFmtId="49" fontId="10" fillId="0" borderId="3" xfId="0" applyNumberFormat="1" applyFont="1" applyFill="1" applyBorder="1" applyAlignment="1">
      <alignment horizontal="left"/>
    </xf>
    <xf numFmtId="49" fontId="10" fillId="0" borderId="3" xfId="0" applyNumberFormat="1" applyFont="1" applyFill="1" applyBorder="1" applyAlignment="1">
      <alignment horizontal="left" wrapText="1"/>
    </xf>
    <xf numFmtId="49" fontId="10" fillId="0" borderId="3" xfId="0" applyNumberFormat="1" applyFont="1" applyFill="1" applyBorder="1" applyAlignment="1">
      <alignment horizontal="center"/>
    </xf>
    <xf numFmtId="4" fontId="10" fillId="0" borderId="3" xfId="0" applyNumberFormat="1" applyFont="1" applyFill="1" applyBorder="1" applyAlignment="1">
      <alignment horizontal="left" vertical="center"/>
    </xf>
    <xf numFmtId="49" fontId="10" fillId="0" borderId="2" xfId="0" applyNumberFormat="1" applyFont="1" applyFill="1" applyBorder="1" applyAlignment="1">
      <alignment horizontal="left"/>
    </xf>
    <xf numFmtId="4" fontId="15" fillId="0" borderId="3" xfId="0" applyNumberFormat="1" applyFont="1" applyFill="1" applyBorder="1" applyAlignment="1">
      <alignment horizontal="left" vertical="center"/>
    </xf>
    <xf numFmtId="49" fontId="15" fillId="0" borderId="3" xfId="0" applyNumberFormat="1" applyFont="1" applyFill="1" applyBorder="1" applyAlignment="1">
      <alignment horizontal="left"/>
    </xf>
    <xf numFmtId="49" fontId="15" fillId="0" borderId="3" xfId="0" applyNumberFormat="1" applyFont="1" applyFill="1" applyBorder="1" applyAlignment="1">
      <alignment horizontal="center"/>
    </xf>
    <xf numFmtId="0" fontId="5" fillId="0" borderId="3" xfId="2" applyFont="1" applyFill="1" applyBorder="1" applyAlignment="1">
      <alignment horizontal="left" vertical="center"/>
    </xf>
    <xf numFmtId="164" fontId="3" fillId="0" borderId="3" xfId="1" applyFont="1" applyFill="1" applyBorder="1" applyAlignment="1">
      <alignment horizontal="left"/>
    </xf>
    <xf numFmtId="164" fontId="11" fillId="0" borderId="3" xfId="1" applyFont="1" applyFill="1" applyBorder="1" applyAlignment="1">
      <alignment horizontal="left"/>
    </xf>
    <xf numFmtId="4" fontId="15" fillId="0" borderId="3" xfId="0" applyNumberFormat="1" applyFont="1" applyFill="1" applyBorder="1" applyAlignment="1">
      <alignment horizontal="center" vertical="center"/>
    </xf>
    <xf numFmtId="4" fontId="3" fillId="0" borderId="3" xfId="0" applyNumberFormat="1" applyFont="1" applyFill="1" applyBorder="1" applyAlignment="1">
      <alignment vertical="top"/>
    </xf>
    <xf numFmtId="49" fontId="3" fillId="0" borderId="3" xfId="0" applyNumberFormat="1" applyFont="1" applyFill="1" applyBorder="1" applyAlignment="1">
      <alignment horizontal="center" vertical="center"/>
    </xf>
    <xf numFmtId="168" fontId="5" fillId="0" borderId="3" xfId="0" applyNumberFormat="1" applyFont="1" applyFill="1" applyBorder="1" applyAlignment="1">
      <alignment horizontal="left" vertical="center"/>
    </xf>
    <xf numFmtId="164" fontId="5" fillId="0" borderId="3" xfId="1" applyFont="1" applyFill="1" applyBorder="1" applyAlignment="1">
      <alignment horizontal="left"/>
    </xf>
    <xf numFmtId="164" fontId="13" fillId="0" borderId="3" xfId="1" applyFont="1" applyFill="1" applyBorder="1" applyAlignment="1">
      <alignment horizontal="left"/>
    </xf>
    <xf numFmtId="168" fontId="15" fillId="0" borderId="3" xfId="0" applyNumberFormat="1" applyFont="1" applyFill="1" applyBorder="1" applyAlignment="1">
      <alignment horizontal="left"/>
    </xf>
    <xf numFmtId="0" fontId="11" fillId="0" borderId="0" xfId="2" applyFont="1" applyFill="1" applyAlignment="1">
      <alignment horizontal="center" vertical="center"/>
    </xf>
    <xf numFmtId="0" fontId="11" fillId="0" borderId="0" xfId="0" applyFont="1" applyFill="1" applyAlignment="1">
      <alignment horizontal="left"/>
    </xf>
    <xf numFmtId="0" fontId="11" fillId="0" borderId="0" xfId="19" applyFont="1" applyFill="1" applyAlignment="1">
      <alignment horizontal="left"/>
    </xf>
    <xf numFmtId="0" fontId="11" fillId="0" borderId="0" xfId="19" applyFont="1" applyFill="1" applyAlignment="1">
      <alignment horizontal="left" vertical="center"/>
    </xf>
    <xf numFmtId="0" fontId="11" fillId="0" borderId="0" xfId="19" applyFont="1" applyFill="1" applyAlignment="1"/>
    <xf numFmtId="0" fontId="11" fillId="0" borderId="0" xfId="0" applyFont="1" applyFill="1" applyAlignment="1"/>
    <xf numFmtId="167" fontId="13" fillId="0" borderId="0" xfId="2" applyNumberFormat="1" applyFont="1" applyFill="1" applyAlignment="1">
      <alignment vertical="center"/>
    </xf>
    <xf numFmtId="0" fontId="11" fillId="0" borderId="0" xfId="0" applyFont="1" applyFill="1" applyAlignment="1">
      <alignment horizontal="center"/>
    </xf>
    <xf numFmtId="0" fontId="11" fillId="0" borderId="0" xfId="2" applyFont="1" applyFill="1" applyAlignment="1">
      <alignment horizontal="right" vertical="center"/>
    </xf>
    <xf numFmtId="4" fontId="11" fillId="0" borderId="0" xfId="2" applyNumberFormat="1" applyFont="1" applyFill="1" applyAlignment="1">
      <alignment horizontal="right" vertical="center"/>
    </xf>
    <xf numFmtId="0" fontId="11" fillId="0" borderId="0" xfId="2" applyFont="1" applyFill="1" applyAlignment="1">
      <alignment horizontal="left" vertical="center"/>
    </xf>
    <xf numFmtId="0" fontId="13" fillId="0" borderId="0" xfId="2" applyFont="1" applyFill="1" applyAlignment="1">
      <alignment horizontal="left" vertical="center"/>
    </xf>
    <xf numFmtId="167" fontId="17" fillId="0" borderId="0" xfId="2" applyNumberFormat="1" applyFont="1" applyFill="1" applyAlignment="1">
      <alignment horizontal="left" vertical="center"/>
    </xf>
    <xf numFmtId="4" fontId="11" fillId="0" borderId="0" xfId="2" applyNumberFormat="1" applyFont="1" applyFill="1" applyAlignment="1">
      <alignment horizontal="left" vertical="center" wrapText="1"/>
    </xf>
    <xf numFmtId="0" fontId="11" fillId="0" borderId="0" xfId="2" applyFont="1" applyFill="1" applyAlignment="1">
      <alignment horizontal="left" vertical="center" wrapText="1"/>
    </xf>
    <xf numFmtId="0" fontId="11" fillId="0" borderId="0" xfId="2" applyFont="1" applyFill="1" applyBorder="1" applyAlignment="1">
      <alignment horizontal="left" vertical="center"/>
    </xf>
    <xf numFmtId="4" fontId="11" fillId="0" borderId="0" xfId="2" applyNumberFormat="1" applyFont="1" applyFill="1" applyAlignment="1">
      <alignment vertical="center" wrapText="1"/>
    </xf>
    <xf numFmtId="4" fontId="11" fillId="0" borderId="0" xfId="2" applyNumberFormat="1" applyFont="1" applyFill="1" applyAlignment="1">
      <alignment horizontal="center" vertical="center" wrapText="1"/>
    </xf>
    <xf numFmtId="0" fontId="11" fillId="0" borderId="0" xfId="2" applyFont="1" applyFill="1" applyAlignment="1">
      <alignment horizontal="center" vertical="center" wrapText="1"/>
    </xf>
    <xf numFmtId="0" fontId="11" fillId="0" borderId="0" xfId="2" applyFont="1" applyFill="1" applyAlignment="1">
      <alignment vertical="center" wrapText="1"/>
    </xf>
    <xf numFmtId="0" fontId="11" fillId="0" borderId="0" xfId="2" applyFont="1" applyFill="1" applyAlignment="1">
      <alignment horizontal="right" vertical="center" wrapText="1"/>
    </xf>
    <xf numFmtId="4" fontId="11" fillId="0" borderId="0" xfId="2" applyNumberFormat="1" applyFont="1" applyFill="1" applyAlignment="1">
      <alignment horizontal="right" vertical="center" wrapText="1"/>
    </xf>
    <xf numFmtId="0" fontId="13" fillId="0" borderId="0" xfId="2" applyFont="1" applyFill="1" applyAlignment="1">
      <alignment horizontal="center" vertical="center" wrapText="1"/>
    </xf>
    <xf numFmtId="0" fontId="13" fillId="0" borderId="3" xfId="2" applyFont="1" applyFill="1" applyBorder="1" applyAlignment="1">
      <alignment horizontal="center" vertical="center" wrapText="1"/>
    </xf>
    <xf numFmtId="0" fontId="11" fillId="0" borderId="3" xfId="2" applyFont="1" applyFill="1" applyBorder="1" applyAlignment="1">
      <alignment horizontal="left" vertical="center"/>
    </xf>
    <xf numFmtId="0" fontId="11" fillId="0" borderId="3" xfId="2" applyFont="1" applyFill="1" applyBorder="1" applyAlignment="1">
      <alignment horizontal="center" vertical="center"/>
    </xf>
    <xf numFmtId="4" fontId="11" fillId="0" borderId="3" xfId="0" applyNumberFormat="1" applyFont="1" applyFill="1" applyBorder="1" applyAlignment="1">
      <alignment horizontal="left" vertical="center"/>
    </xf>
    <xf numFmtId="0" fontId="11" fillId="0" borderId="3" xfId="0" applyFont="1" applyFill="1" applyBorder="1" applyAlignment="1">
      <alignment horizontal="left"/>
    </xf>
    <xf numFmtId="4" fontId="11" fillId="0" borderId="3" xfId="2" applyNumberFormat="1" applyFont="1" applyFill="1" applyBorder="1" applyAlignment="1">
      <alignment horizontal="left" vertical="center"/>
    </xf>
    <xf numFmtId="0" fontId="13" fillId="0" borderId="0" xfId="2" applyFont="1" applyFill="1" applyAlignment="1">
      <alignment horizontal="center" vertical="center"/>
    </xf>
    <xf numFmtId="0" fontId="11" fillId="0" borderId="3" xfId="5" applyNumberFormat="1" applyFont="1" applyFill="1" applyBorder="1" applyAlignment="1">
      <alignment horizontal="left" vertical="center"/>
    </xf>
    <xf numFmtId="0" fontId="11" fillId="0" borderId="3" xfId="0" applyFont="1" applyFill="1" applyBorder="1" applyAlignment="1">
      <alignment horizontal="left" vertical="center"/>
    </xf>
    <xf numFmtId="4" fontId="11" fillId="0" borderId="3" xfId="16" applyNumberFormat="1" applyFont="1" applyFill="1" applyBorder="1" applyAlignment="1">
      <alignment horizontal="left" vertical="center"/>
    </xf>
    <xf numFmtId="4" fontId="11" fillId="0" borderId="3" xfId="2" applyNumberFormat="1" applyFont="1" applyFill="1" applyBorder="1" applyAlignment="1">
      <alignment vertical="center"/>
    </xf>
    <xf numFmtId="49" fontId="11" fillId="0" borderId="3" xfId="2" applyNumberFormat="1" applyFont="1" applyFill="1" applyBorder="1" applyAlignment="1">
      <alignment horizontal="left" vertical="center"/>
    </xf>
    <xf numFmtId="164" fontId="11" fillId="0" borderId="3" xfId="1" applyFont="1" applyFill="1" applyBorder="1" applyAlignment="1">
      <alignment horizontal="left" vertical="center"/>
    </xf>
    <xf numFmtId="4" fontId="13" fillId="0" borderId="0" xfId="2" applyNumberFormat="1" applyFont="1" applyFill="1" applyAlignment="1">
      <alignment horizontal="left" vertical="center"/>
    </xf>
    <xf numFmtId="4" fontId="11" fillId="0" borderId="0" xfId="2" applyNumberFormat="1" applyFont="1" applyFill="1" applyAlignment="1">
      <alignment horizontal="left" vertical="center"/>
    </xf>
    <xf numFmtId="4" fontId="11" fillId="0" borderId="3" xfId="0" applyNumberFormat="1" applyFont="1" applyFill="1" applyBorder="1" applyAlignment="1">
      <alignment vertical="center"/>
    </xf>
    <xf numFmtId="0" fontId="11" fillId="0" borderId="0" xfId="2" applyFont="1" applyFill="1" applyBorder="1" applyAlignment="1">
      <alignment horizontal="center" vertical="center"/>
    </xf>
    <xf numFmtId="4" fontId="11" fillId="0" borderId="0" xfId="0" applyNumberFormat="1" applyFont="1" applyFill="1" applyBorder="1" applyAlignment="1">
      <alignment horizontal="left" vertical="center"/>
    </xf>
    <xf numFmtId="0" fontId="13" fillId="0" borderId="0" xfId="2" applyFont="1" applyFill="1" applyBorder="1" applyAlignment="1">
      <alignment horizontal="left" vertic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4" fontId="11" fillId="0" borderId="0" xfId="2" applyNumberFormat="1" applyFont="1" applyFill="1" applyBorder="1" applyAlignment="1">
      <alignment horizontal="left" vertical="center"/>
    </xf>
    <xf numFmtId="4" fontId="11" fillId="0" borderId="0" xfId="13" applyNumberFormat="1" applyFont="1" applyFill="1" applyBorder="1" applyAlignment="1">
      <alignment vertical="center"/>
    </xf>
    <xf numFmtId="4" fontId="13" fillId="0" borderId="0" xfId="2" applyNumberFormat="1" applyFont="1" applyFill="1" applyBorder="1" applyAlignment="1">
      <alignment vertical="center"/>
    </xf>
    <xf numFmtId="4" fontId="11" fillId="0" borderId="0" xfId="2" applyNumberFormat="1" applyFont="1" applyFill="1" applyBorder="1" applyAlignment="1">
      <alignment vertical="center"/>
    </xf>
    <xf numFmtId="4" fontId="11" fillId="0" borderId="0" xfId="0" applyNumberFormat="1" applyFont="1" applyFill="1" applyBorder="1" applyAlignment="1">
      <alignment vertical="center"/>
    </xf>
    <xf numFmtId="4" fontId="13" fillId="0" borderId="0" xfId="2" applyNumberFormat="1" applyFont="1" applyFill="1" applyBorder="1" applyAlignment="1">
      <alignment horizontal="center" vertical="center"/>
    </xf>
    <xf numFmtId="3" fontId="11" fillId="0" borderId="0" xfId="2"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center"/>
    </xf>
    <xf numFmtId="0" fontId="11" fillId="0" borderId="0" xfId="0" applyFont="1" applyFill="1" applyAlignment="1">
      <alignment horizontal="right"/>
    </xf>
    <xf numFmtId="4" fontId="11" fillId="0" borderId="0" xfId="0" applyNumberFormat="1" applyFont="1" applyFill="1" applyAlignment="1">
      <alignment horizontal="right"/>
    </xf>
    <xf numFmtId="4" fontId="11" fillId="0" borderId="0" xfId="2" applyNumberFormat="1" applyFont="1" applyFill="1" applyAlignment="1">
      <alignment horizontal="center" vertical="center"/>
    </xf>
    <xf numFmtId="0" fontId="11" fillId="0" borderId="0" xfId="0" applyFont="1" applyFill="1" applyBorder="1"/>
    <xf numFmtId="0" fontId="11" fillId="0" borderId="0" xfId="0" applyFont="1" applyFill="1" applyBorder="1" applyAlignment="1">
      <alignment horizontal="center"/>
    </xf>
    <xf numFmtId="0" fontId="11" fillId="0" borderId="0" xfId="0" applyFont="1" applyFill="1" applyBorder="1" applyAlignment="1">
      <alignment horizontal="right"/>
    </xf>
    <xf numFmtId="4" fontId="11" fillId="0" borderId="0" xfId="0" applyNumberFormat="1" applyFont="1" applyFill="1" applyBorder="1" applyAlignment="1">
      <alignment horizontal="right"/>
    </xf>
    <xf numFmtId="4" fontId="11" fillId="0" borderId="0" xfId="2" applyNumberFormat="1" applyFont="1" applyFill="1" applyAlignment="1">
      <alignment vertical="center"/>
    </xf>
    <xf numFmtId="0" fontId="11" fillId="0" borderId="0" xfId="2" applyFont="1" applyFill="1" applyAlignment="1">
      <alignment horizontal="center"/>
    </xf>
    <xf numFmtId="0" fontId="11" fillId="0" borderId="0" xfId="2" applyFont="1" applyFill="1" applyAlignment="1">
      <alignment vertical="center"/>
    </xf>
    <xf numFmtId="4" fontId="13" fillId="0" borderId="3" xfId="2" applyNumberFormat="1" applyFont="1" applyFill="1" applyBorder="1" applyAlignment="1">
      <alignment horizontal="center" vertical="center" wrapText="1"/>
    </xf>
    <xf numFmtId="0" fontId="13" fillId="0" borderId="3" xfId="2" applyFont="1" applyFill="1" applyBorder="1" applyAlignment="1">
      <alignment horizontal="left" vertical="center" wrapText="1"/>
    </xf>
    <xf numFmtId="0" fontId="13" fillId="0" borderId="3" xfId="2" applyFont="1" applyFill="1" applyBorder="1" applyAlignment="1">
      <alignment horizontal="center" wrapText="1"/>
    </xf>
    <xf numFmtId="49" fontId="13" fillId="0" borderId="3" xfId="0" applyNumberFormat="1" applyFont="1" applyFill="1" applyBorder="1" applyAlignment="1">
      <alignment horizontal="left" vertical="center"/>
    </xf>
    <xf numFmtId="4" fontId="13" fillId="0" borderId="3" xfId="2" applyNumberFormat="1" applyFont="1" applyFill="1" applyBorder="1" applyAlignment="1">
      <alignment horizontal="center" vertical="center"/>
    </xf>
    <xf numFmtId="0" fontId="13" fillId="0" borderId="3" xfId="2" applyFont="1" applyFill="1" applyBorder="1" applyAlignment="1">
      <alignment horizontal="left" vertical="center"/>
    </xf>
    <xf numFmtId="4" fontId="13" fillId="0" borderId="3" xfId="2" applyNumberFormat="1" applyFont="1" applyFill="1" applyBorder="1" applyAlignment="1">
      <alignment vertical="center"/>
    </xf>
    <xf numFmtId="3" fontId="13" fillId="0" borderId="3" xfId="2" applyNumberFormat="1" applyFont="1" applyFill="1" applyBorder="1" applyAlignment="1">
      <alignment horizontal="center" vertical="center"/>
    </xf>
    <xf numFmtId="0" fontId="13" fillId="0" borderId="3" xfId="2" applyFont="1" applyFill="1" applyBorder="1" applyAlignment="1">
      <alignment horizontal="center" vertical="center"/>
    </xf>
    <xf numFmtId="4" fontId="13" fillId="0" borderId="3" xfId="2" applyNumberFormat="1" applyFont="1" applyFill="1" applyBorder="1" applyAlignment="1">
      <alignment horizontal="left" vertical="center"/>
    </xf>
    <xf numFmtId="4" fontId="11" fillId="0" borderId="3" xfId="13" applyNumberFormat="1" applyFont="1" applyFill="1" applyBorder="1" applyAlignment="1">
      <alignment horizontal="left" vertical="center"/>
    </xf>
    <xf numFmtId="4" fontId="11" fillId="0" borderId="3" xfId="13" applyNumberFormat="1" applyFont="1" applyFill="1" applyBorder="1" applyAlignment="1">
      <alignment vertical="center"/>
    </xf>
    <xf numFmtId="3" fontId="11" fillId="0" borderId="3" xfId="2" applyNumberFormat="1" applyFont="1" applyFill="1" applyBorder="1" applyAlignment="1">
      <alignment horizontal="center" vertical="center"/>
    </xf>
    <xf numFmtId="0" fontId="11" fillId="0" borderId="3" xfId="0" applyFont="1" applyFill="1" applyBorder="1" applyAlignment="1">
      <alignment horizontal="center" vertical="center"/>
    </xf>
    <xf numFmtId="0" fontId="11" fillId="0" borderId="3" xfId="2" applyFont="1" applyFill="1" applyBorder="1" applyAlignment="1">
      <alignment horizontal="center" vertical="center" wrapText="1"/>
    </xf>
    <xf numFmtId="4" fontId="13" fillId="0" borderId="3" xfId="2" applyNumberFormat="1" applyFont="1" applyFill="1" applyBorder="1" applyAlignment="1">
      <alignment horizontal="center" vertical="center" wrapText="1"/>
    </xf>
    <xf numFmtId="4" fontId="13" fillId="0" borderId="3" xfId="2" applyNumberFormat="1" applyFont="1" applyFill="1" applyBorder="1" applyAlignment="1">
      <alignment horizontal="center" vertical="center" wrapText="1"/>
    </xf>
    <xf numFmtId="0" fontId="13" fillId="0" borderId="3" xfId="2" applyFont="1" applyFill="1" applyBorder="1" applyAlignment="1">
      <alignment horizontal="center" vertical="center" wrapText="1"/>
    </xf>
    <xf numFmtId="4" fontId="13" fillId="0" borderId="0" xfId="2" applyNumberFormat="1" applyFont="1" applyFill="1" applyBorder="1" applyAlignment="1">
      <alignment horizontal="left" vertical="center"/>
    </xf>
    <xf numFmtId="0" fontId="11" fillId="0" borderId="0" xfId="2" applyFont="1" applyFill="1" applyBorder="1" applyAlignment="1">
      <alignment horizontal="right" vertical="center"/>
    </xf>
    <xf numFmtId="4" fontId="11" fillId="0" borderId="0" xfId="2" applyNumberFormat="1" applyFont="1" applyFill="1" applyBorder="1" applyAlignment="1">
      <alignment horizontal="right" vertical="center"/>
    </xf>
    <xf numFmtId="0" fontId="13" fillId="0" borderId="0" xfId="2" applyFont="1" applyFill="1" applyBorder="1" applyAlignment="1">
      <alignment horizontal="center" vertical="center"/>
    </xf>
    <xf numFmtId="4" fontId="3" fillId="0" borderId="3" xfId="0" applyNumberFormat="1" applyFont="1" applyFill="1" applyBorder="1" applyAlignment="1">
      <alignment horizontal="left" vertical="center"/>
    </xf>
    <xf numFmtId="0" fontId="3" fillId="0" borderId="3" xfId="0" applyFont="1" applyFill="1" applyBorder="1" applyAlignment="1">
      <alignment horizontal="left" vertical="center"/>
    </xf>
    <xf numFmtId="4" fontId="3" fillId="0" borderId="3" xfId="2" applyNumberFormat="1" applyFont="1" applyFill="1" applyBorder="1" applyAlignment="1">
      <alignment horizontal="left" vertical="center"/>
    </xf>
    <xf numFmtId="0" fontId="3" fillId="0" borderId="3" xfId="2" applyFont="1" applyFill="1" applyBorder="1" applyAlignment="1">
      <alignment horizontal="left" vertical="center"/>
    </xf>
    <xf numFmtId="49" fontId="15" fillId="0" borderId="0" xfId="0" applyNumberFormat="1" applyFont="1" applyFill="1" applyBorder="1" applyAlignment="1">
      <alignment horizontal="left" wrapText="1"/>
    </xf>
    <xf numFmtId="0" fontId="3" fillId="0" borderId="3" xfId="0" applyFont="1" applyFill="1" applyBorder="1" applyAlignment="1">
      <alignment horizontal="left"/>
    </xf>
    <xf numFmtId="4" fontId="13" fillId="0" borderId="3" xfId="0" applyNumberFormat="1" applyFont="1" applyFill="1" applyBorder="1" applyAlignment="1">
      <alignment vertical="center"/>
    </xf>
    <xf numFmtId="0" fontId="3" fillId="0" borderId="3" xfId="5" applyNumberFormat="1" applyFont="1" applyFill="1" applyBorder="1" applyAlignment="1">
      <alignment horizontal="left" vertical="center"/>
    </xf>
    <xf numFmtId="4" fontId="13" fillId="0" borderId="3" xfId="2" applyNumberFormat="1" applyFont="1" applyFill="1" applyBorder="1" applyAlignment="1">
      <alignment horizontal="center" vertical="center" wrapText="1"/>
    </xf>
    <xf numFmtId="0" fontId="13" fillId="0" borderId="3" xfId="2" applyFont="1" applyFill="1" applyBorder="1" applyAlignment="1">
      <alignment horizontal="center" vertical="center" wrapText="1"/>
    </xf>
    <xf numFmtId="49" fontId="10" fillId="0" borderId="3" xfId="0" applyNumberFormat="1" applyFont="1" applyFill="1" applyBorder="1" applyAlignment="1">
      <alignment horizontal="left" vertical="center"/>
    </xf>
    <xf numFmtId="49" fontId="10" fillId="0" borderId="3" xfId="12" applyNumberFormat="1" applyFont="1" applyFill="1" applyBorder="1" applyAlignment="1">
      <alignment horizontal="left" vertical="center"/>
    </xf>
    <xf numFmtId="49" fontId="3" fillId="0" borderId="3" xfId="12" applyNumberFormat="1" applyFont="1" applyFill="1" applyBorder="1" applyAlignment="1">
      <alignment horizontal="left" vertical="center"/>
    </xf>
    <xf numFmtId="1" fontId="3" fillId="0" borderId="3" xfId="0" applyNumberFormat="1" applyFont="1" applyFill="1" applyBorder="1" applyAlignment="1">
      <alignment horizontal="left" vertical="center"/>
    </xf>
    <xf numFmtId="168" fontId="10" fillId="0" borderId="3" xfId="0" applyNumberFormat="1" applyFont="1" applyFill="1" applyBorder="1" applyAlignment="1">
      <alignment horizontal="left"/>
    </xf>
    <xf numFmtId="168" fontId="10" fillId="0" borderId="3" xfId="0" applyNumberFormat="1" applyFont="1" applyFill="1" applyBorder="1" applyAlignment="1">
      <alignment horizontal="left" vertical="center"/>
    </xf>
    <xf numFmtId="168" fontId="10" fillId="0" borderId="3" xfId="12" applyNumberFormat="1" applyFont="1" applyFill="1" applyBorder="1" applyAlignment="1">
      <alignment horizontal="left" vertical="center"/>
    </xf>
    <xf numFmtId="168" fontId="3" fillId="0" borderId="3" xfId="0" applyNumberFormat="1" applyFont="1" applyFill="1" applyBorder="1" applyAlignment="1">
      <alignment horizontal="left" vertical="center"/>
    </xf>
    <xf numFmtId="49" fontId="3" fillId="0" borderId="0" xfId="0" applyNumberFormat="1" applyFont="1" applyFill="1" applyBorder="1" applyAlignment="1">
      <alignment horizontal="left"/>
    </xf>
    <xf numFmtId="4" fontId="5" fillId="0" borderId="0" xfId="2" applyNumberFormat="1" applyFont="1" applyFill="1" applyAlignment="1">
      <alignment horizontal="left" vertical="center"/>
    </xf>
    <xf numFmtId="0" fontId="5" fillId="0" borderId="0" xfId="2" applyFont="1" applyFill="1" applyBorder="1" applyAlignment="1">
      <alignment horizontal="left" vertical="center"/>
    </xf>
    <xf numFmtId="0" fontId="3" fillId="0" borderId="0" xfId="2" applyFont="1" applyFill="1" applyAlignment="1">
      <alignment horizontal="left" vertical="center"/>
    </xf>
    <xf numFmtId="0" fontId="5" fillId="0" borderId="0" xfId="2" applyFont="1" applyFill="1" applyAlignment="1">
      <alignment horizontal="left" vertical="center"/>
    </xf>
    <xf numFmtId="4" fontId="3" fillId="0" borderId="3" xfId="5" applyNumberFormat="1" applyFont="1" applyFill="1" applyBorder="1" applyAlignment="1">
      <alignment horizontal="left" vertical="center"/>
    </xf>
    <xf numFmtId="49" fontId="3" fillId="0" borderId="3" xfId="0" applyNumberFormat="1" applyFont="1" applyFill="1" applyBorder="1" applyAlignment="1">
      <alignment horizontal="left"/>
    </xf>
    <xf numFmtId="168" fontId="3" fillId="0" borderId="3" xfId="0" applyNumberFormat="1" applyFont="1" applyFill="1" applyBorder="1" applyAlignment="1">
      <alignment horizontal="left"/>
    </xf>
    <xf numFmtId="168" fontId="3" fillId="0" borderId="3" xfId="12" applyNumberFormat="1" applyFont="1" applyFill="1" applyBorder="1" applyAlignment="1">
      <alignment horizontal="left" vertical="center"/>
    </xf>
    <xf numFmtId="4" fontId="3" fillId="2" borderId="3" xfId="0" applyNumberFormat="1" applyFont="1" applyFill="1" applyBorder="1" applyAlignment="1">
      <alignment horizontal="left" vertical="center"/>
    </xf>
    <xf numFmtId="0" fontId="13" fillId="0" borderId="3" xfId="2" applyFont="1" applyFill="1" applyBorder="1" applyAlignment="1">
      <alignment horizontal="center" vertical="center" wrapText="1"/>
    </xf>
    <xf numFmtId="4" fontId="3" fillId="0" borderId="3" xfId="8" applyNumberFormat="1" applyFont="1" applyFill="1" applyBorder="1" applyAlignment="1" applyProtection="1">
      <alignment horizontal="left" vertical="center"/>
      <protection hidden="1"/>
    </xf>
    <xf numFmtId="0" fontId="3" fillId="0" borderId="3" xfId="5" applyNumberFormat="1" applyFont="1" applyFill="1" applyBorder="1" applyAlignment="1" applyProtection="1">
      <alignment horizontal="left" vertical="center"/>
      <protection hidden="1"/>
    </xf>
    <xf numFmtId="0" fontId="3" fillId="0" borderId="3" xfId="18" applyFont="1" applyFill="1" applyBorder="1" applyAlignment="1">
      <alignment horizontal="left" vertical="center"/>
    </xf>
    <xf numFmtId="0" fontId="3" fillId="0" borderId="3" xfId="0" applyNumberFormat="1" applyFont="1" applyFill="1" applyBorder="1" applyAlignment="1" applyProtection="1">
      <alignment horizontal="left" vertical="center"/>
      <protection hidden="1"/>
    </xf>
    <xf numFmtId="4" fontId="3" fillId="0" borderId="3" xfId="4" applyNumberFormat="1" applyFont="1" applyFill="1" applyBorder="1" applyAlignment="1" applyProtection="1">
      <alignment horizontal="left" vertical="center"/>
      <protection hidden="1"/>
    </xf>
    <xf numFmtId="4" fontId="3" fillId="0" borderId="3" xfId="5" applyNumberFormat="1" applyFont="1" applyFill="1" applyBorder="1" applyAlignment="1" applyProtection="1">
      <alignment horizontal="left" vertical="center"/>
      <protection hidden="1"/>
    </xf>
    <xf numFmtId="164" fontId="3" fillId="0" borderId="0" xfId="2" applyNumberFormat="1" applyFont="1" applyFill="1" applyBorder="1" applyAlignment="1">
      <alignment horizontal="left" vertical="center"/>
    </xf>
    <xf numFmtId="0" fontId="3" fillId="0" borderId="0" xfId="2" applyFont="1" applyFill="1" applyBorder="1" applyAlignment="1">
      <alignment horizontal="left" vertical="center"/>
    </xf>
    <xf numFmtId="169" fontId="18" fillId="0" borderId="3" xfId="20" applyNumberFormat="1" applyFont="1" applyFill="1" applyBorder="1" applyAlignment="1">
      <alignment horizontal="center" vertical="center" wrapText="1"/>
    </xf>
    <xf numFmtId="0" fontId="3" fillId="0" borderId="3" xfId="0" applyNumberFormat="1" applyFont="1" applyFill="1" applyBorder="1" applyAlignment="1">
      <alignment horizontal="left" vertical="center"/>
    </xf>
    <xf numFmtId="0" fontId="3" fillId="0" borderId="3" xfId="2" applyFont="1" applyFill="1" applyBorder="1" applyAlignment="1">
      <alignment horizontal="center" vertical="center"/>
    </xf>
    <xf numFmtId="4" fontId="3" fillId="0" borderId="3" xfId="0" applyNumberFormat="1" applyFont="1" applyFill="1" applyBorder="1" applyAlignment="1">
      <alignment vertical="center"/>
    </xf>
    <xf numFmtId="4" fontId="3" fillId="0" borderId="3" xfId="0" applyNumberFormat="1" applyFont="1" applyFill="1" applyBorder="1" applyAlignment="1">
      <alignment horizontal="center" vertical="center"/>
    </xf>
    <xf numFmtId="0" fontId="3" fillId="0" borderId="3" xfId="0" applyFont="1" applyFill="1" applyBorder="1" applyAlignment="1">
      <alignment horizontal="center"/>
    </xf>
    <xf numFmtId="4" fontId="3" fillId="0" borderId="3" xfId="2"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11" fillId="0" borderId="3" xfId="2" applyFont="1" applyFill="1" applyBorder="1" applyAlignment="1">
      <alignment vertical="center"/>
    </xf>
    <xf numFmtId="0" fontId="3" fillId="0" borderId="3" xfId="0" applyFont="1" applyFill="1" applyBorder="1" applyAlignment="1">
      <alignment horizontal="left" vertical="center"/>
    </xf>
    <xf numFmtId="0" fontId="3" fillId="0" borderId="3" xfId="0" applyFont="1" applyFill="1" applyBorder="1" applyAlignment="1">
      <alignment horizontal="left" vertical="top"/>
    </xf>
    <xf numFmtId="0" fontId="3" fillId="0" borderId="3" xfId="45" applyNumberFormat="1" applyFont="1" applyFill="1" applyBorder="1" applyAlignment="1">
      <alignment horizontal="left" vertical="center"/>
    </xf>
    <xf numFmtId="49" fontId="3" fillId="0" borderId="3" xfId="2" applyNumberFormat="1" applyFont="1" applyFill="1" applyBorder="1" applyAlignment="1">
      <alignment horizontal="left" vertical="center"/>
    </xf>
    <xf numFmtId="170" fontId="3" fillId="0" borderId="3" xfId="0" applyNumberFormat="1" applyFont="1" applyFill="1" applyBorder="1" applyAlignment="1">
      <alignment horizontal="left" vertical="center"/>
    </xf>
    <xf numFmtId="39" fontId="3" fillId="0" borderId="3" xfId="8" applyNumberFormat="1" applyFont="1" applyFill="1" applyBorder="1" applyAlignment="1" applyProtection="1">
      <alignment horizontal="left" vertical="center"/>
      <protection hidden="1"/>
    </xf>
    <xf numFmtId="168" fontId="3" fillId="0" borderId="3" xfId="1" applyNumberFormat="1" applyFont="1" applyFill="1" applyBorder="1" applyAlignment="1">
      <alignment horizontal="left"/>
    </xf>
    <xf numFmtId="0" fontId="11" fillId="0" borderId="3" xfId="5" applyNumberFormat="1" applyFont="1" applyFill="1" applyBorder="1" applyAlignment="1" applyProtection="1">
      <alignment horizontal="left" vertical="center"/>
      <protection hidden="1"/>
    </xf>
    <xf numFmtId="1" fontId="3" fillId="0" borderId="3" xfId="0" applyNumberFormat="1" applyFont="1" applyFill="1" applyBorder="1" applyAlignment="1">
      <alignment horizontal="left"/>
    </xf>
    <xf numFmtId="1" fontId="3" fillId="0" borderId="3" xfId="0" applyNumberFormat="1" applyFont="1" applyFill="1" applyBorder="1" applyAlignment="1">
      <alignment horizontal="center" vertical="center"/>
    </xf>
    <xf numFmtId="49" fontId="3" fillId="0" borderId="3" xfId="0" applyNumberFormat="1" applyFont="1" applyFill="1" applyBorder="1" applyAlignment="1">
      <alignment horizontal="right" vertical="center"/>
    </xf>
    <xf numFmtId="0" fontId="3" fillId="0" borderId="3" xfId="2" applyFont="1" applyFill="1" applyBorder="1" applyAlignment="1">
      <alignment horizontal="left" vertical="center" wrapText="1"/>
    </xf>
    <xf numFmtId="0" fontId="3" fillId="0" borderId="3" xfId="5" applyFont="1" applyFill="1" applyBorder="1" applyAlignment="1">
      <alignment horizontal="left" vertical="center" wrapText="1"/>
    </xf>
    <xf numFmtId="49" fontId="3" fillId="0" borderId="3" xfId="0" applyNumberFormat="1" applyFont="1" applyFill="1" applyBorder="1" applyAlignment="1">
      <alignment horizontal="left" vertical="top"/>
    </xf>
    <xf numFmtId="0" fontId="3" fillId="0" borderId="3" xfId="0" applyNumberFormat="1" applyFont="1" applyFill="1" applyBorder="1" applyAlignment="1">
      <alignment horizontal="left" vertical="top"/>
    </xf>
    <xf numFmtId="4" fontId="3" fillId="0" borderId="3" xfId="0" applyNumberFormat="1" applyFont="1" applyFill="1" applyBorder="1" applyAlignment="1">
      <alignment horizontal="left" vertical="top"/>
    </xf>
    <xf numFmtId="4" fontId="3" fillId="0" borderId="3" xfId="1" applyNumberFormat="1" applyFont="1" applyFill="1" applyBorder="1" applyAlignment="1">
      <alignment horizontal="left"/>
    </xf>
    <xf numFmtId="3" fontId="3" fillId="0" borderId="3" xfId="0" applyNumberFormat="1" applyFont="1" applyFill="1" applyBorder="1" applyAlignment="1">
      <alignment horizontal="left" vertical="top"/>
    </xf>
    <xf numFmtId="172" fontId="3" fillId="0" borderId="3" xfId="0" applyNumberFormat="1" applyFont="1" applyFill="1" applyBorder="1" applyAlignment="1">
      <alignment horizontal="left" vertical="top"/>
    </xf>
    <xf numFmtId="168" fontId="11" fillId="0" borderId="3" xfId="1" applyNumberFormat="1" applyFont="1" applyFill="1" applyBorder="1" applyAlignment="1">
      <alignment horizontal="left"/>
    </xf>
    <xf numFmtId="49" fontId="36" fillId="0" borderId="3" xfId="0" applyNumberFormat="1" applyFont="1" applyFill="1" applyBorder="1" applyAlignment="1">
      <alignment horizontal="left" vertical="center"/>
    </xf>
    <xf numFmtId="0" fontId="3" fillId="0" borderId="3" xfId="0" applyNumberFormat="1" applyFont="1" applyFill="1" applyBorder="1" applyAlignment="1">
      <alignment horizontal="left"/>
    </xf>
    <xf numFmtId="49" fontId="3" fillId="0" borderId="28" xfId="0" applyNumberFormat="1" applyFont="1" applyFill="1" applyBorder="1" applyAlignment="1">
      <alignment horizontal="left" vertical="center"/>
    </xf>
    <xf numFmtId="49" fontId="3" fillId="0" borderId="3"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4" fontId="3" fillId="0" borderId="3" xfId="0" applyNumberFormat="1" applyFont="1" applyFill="1" applyBorder="1" applyAlignment="1">
      <alignment horizontal="left"/>
    </xf>
    <xf numFmtId="4" fontId="11" fillId="0" borderId="3" xfId="0" applyNumberFormat="1" applyFont="1" applyFill="1" applyBorder="1" applyAlignment="1">
      <alignment horizontal="left"/>
    </xf>
    <xf numFmtId="0" fontId="3" fillId="0" borderId="3" xfId="0" applyFont="1" applyFill="1" applyBorder="1" applyAlignment="1">
      <alignment horizontal="center" vertical="center"/>
    </xf>
    <xf numFmtId="49" fontId="11" fillId="0" borderId="3" xfId="0" applyNumberFormat="1" applyFont="1" applyFill="1" applyBorder="1" applyAlignment="1">
      <alignment horizontal="center" vertical="center"/>
    </xf>
    <xf numFmtId="1" fontId="11" fillId="0" borderId="3" xfId="0" applyNumberFormat="1" applyFont="1" applyFill="1" applyBorder="1" applyAlignment="1">
      <alignment horizontal="center" vertical="center"/>
    </xf>
    <xf numFmtId="49" fontId="11" fillId="0" borderId="3" xfId="0" applyNumberFormat="1" applyFont="1" applyFill="1" applyBorder="1" applyAlignment="1">
      <alignment horizontal="left" vertical="center" wrapText="1"/>
    </xf>
    <xf numFmtId="171" fontId="11" fillId="0" borderId="3" xfId="0" applyNumberFormat="1" applyFont="1" applyFill="1" applyBorder="1" applyAlignment="1">
      <alignment horizontal="center" vertical="center"/>
    </xf>
    <xf numFmtId="2" fontId="11" fillId="0" borderId="3" xfId="0" applyNumberFormat="1" applyFont="1" applyFill="1" applyBorder="1" applyAlignment="1">
      <alignment horizontal="center" vertical="center"/>
    </xf>
    <xf numFmtId="4" fontId="11" fillId="0" borderId="3"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wrapText="1"/>
    </xf>
    <xf numFmtId="49" fontId="3" fillId="0" borderId="3" xfId="0" applyNumberFormat="1" applyFont="1" applyFill="1" applyBorder="1" applyAlignment="1">
      <alignment horizontal="right" vertical="top"/>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3" fillId="0" borderId="3" xfId="0" applyNumberFormat="1" applyFont="1" applyFill="1" applyBorder="1" applyAlignment="1">
      <alignment horizontal="center"/>
    </xf>
    <xf numFmtId="49" fontId="3" fillId="0" borderId="3" xfId="0" applyNumberFormat="1" applyFont="1" applyFill="1" applyBorder="1"/>
    <xf numFmtId="0" fontId="3" fillId="0" borderId="3" xfId="0" applyNumberFormat="1" applyFont="1" applyFill="1" applyBorder="1" applyAlignment="1">
      <alignment horizontal="center"/>
    </xf>
    <xf numFmtId="49" fontId="3" fillId="0" borderId="3" xfId="2" applyNumberFormat="1" applyFont="1" applyFill="1" applyBorder="1" applyAlignment="1">
      <alignment vertical="center"/>
    </xf>
    <xf numFmtId="49" fontId="3" fillId="0" borderId="3" xfId="0" applyNumberFormat="1" applyFont="1" applyFill="1" applyBorder="1" applyAlignment="1">
      <alignment vertical="center"/>
    </xf>
    <xf numFmtId="49" fontId="37" fillId="0" borderId="3" xfId="0" applyNumberFormat="1" applyFont="1" applyFill="1" applyBorder="1"/>
    <xf numFmtId="4" fontId="3" fillId="0" borderId="3" xfId="0" applyNumberFormat="1" applyFont="1" applyFill="1" applyBorder="1" applyAlignment="1">
      <alignment horizontal="center"/>
    </xf>
    <xf numFmtId="4" fontId="11" fillId="0" borderId="3" xfId="0" applyNumberFormat="1" applyFont="1" applyFill="1" applyBorder="1" applyAlignment="1">
      <alignment horizontal="center"/>
    </xf>
    <xf numFmtId="3" fontId="3" fillId="0" borderId="3" xfId="0" applyNumberFormat="1" applyFont="1" applyFill="1" applyBorder="1" applyAlignment="1">
      <alignment horizontal="center"/>
    </xf>
    <xf numFmtId="3" fontId="11" fillId="0" borderId="3" xfId="0" applyNumberFormat="1" applyFont="1" applyFill="1" applyBorder="1" applyAlignment="1">
      <alignment horizontal="center"/>
    </xf>
    <xf numFmtId="1" fontId="3" fillId="0" borderId="3" xfId="0" applyNumberFormat="1" applyFont="1" applyFill="1" applyBorder="1" applyAlignment="1">
      <alignment horizontal="center" wrapText="1"/>
    </xf>
    <xf numFmtId="49" fontId="3" fillId="0" borderId="3" xfId="0" applyNumberFormat="1" applyFont="1" applyFill="1" applyBorder="1" applyAlignment="1">
      <alignment wrapText="1"/>
    </xf>
    <xf numFmtId="49" fontId="3" fillId="0" borderId="28" xfId="0" applyNumberFormat="1" applyFont="1" applyFill="1" applyBorder="1" applyAlignment="1">
      <alignment horizontal="left"/>
    </xf>
    <xf numFmtId="0" fontId="0" fillId="0" borderId="3" xfId="0" applyFill="1" applyBorder="1" applyAlignment="1">
      <alignment horizontal="right"/>
    </xf>
    <xf numFmtId="49" fontId="3" fillId="0" borderId="3" xfId="0" applyNumberFormat="1" applyFont="1" applyFill="1" applyBorder="1" applyAlignment="1">
      <alignment horizontal="left" vertical="top" wrapText="1"/>
    </xf>
    <xf numFmtId="0" fontId="3" fillId="0" borderId="3" xfId="45" applyNumberFormat="1" applyFont="1" applyFill="1" applyBorder="1" applyAlignment="1">
      <alignment horizontal="right" vertical="center"/>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13" xfId="0" applyNumberFormat="1" applyFont="1" applyFill="1" applyBorder="1" applyAlignment="1">
      <alignment horizontal="left" vertical="center"/>
    </xf>
    <xf numFmtId="49" fontId="5" fillId="0" borderId="1" xfId="0" applyNumberFormat="1" applyFont="1" applyFill="1" applyBorder="1" applyAlignment="1">
      <alignment horizontal="left" vertical="center"/>
    </xf>
    <xf numFmtId="49" fontId="5" fillId="0" borderId="5" xfId="0" applyNumberFormat="1" applyFont="1" applyFill="1" applyBorder="1" applyAlignment="1">
      <alignment horizontal="left"/>
    </xf>
    <xf numFmtId="49" fontId="3" fillId="0" borderId="5" xfId="0" applyNumberFormat="1" applyFont="1" applyFill="1" applyBorder="1" applyAlignment="1">
      <alignment horizontal="left"/>
    </xf>
    <xf numFmtId="49" fontId="5" fillId="0" borderId="4"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0" fontId="11" fillId="0" borderId="0" xfId="2" applyFont="1" applyFill="1" applyAlignment="1">
      <alignment horizontal="left" vertical="center" wrapText="1"/>
    </xf>
    <xf numFmtId="4" fontId="13" fillId="0" borderId="3" xfId="2" applyNumberFormat="1"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3" xfId="2" applyFont="1" applyFill="1" applyBorder="1" applyAlignment="1">
      <alignment horizontal="center" wrapText="1"/>
    </xf>
    <xf numFmtId="0" fontId="13" fillId="0" borderId="3" xfId="2" applyFont="1" applyFill="1" applyBorder="1" applyAlignment="1">
      <alignment horizontal="left" vertical="center" wrapText="1"/>
    </xf>
    <xf numFmtId="4" fontId="13" fillId="0" borderId="3" xfId="2" applyNumberFormat="1" applyFont="1" applyFill="1" applyBorder="1" applyAlignment="1">
      <alignment horizontal="left" vertical="center" wrapText="1"/>
    </xf>
    <xf numFmtId="0" fontId="13" fillId="0" borderId="3" xfId="0" applyFont="1" applyFill="1" applyBorder="1" applyAlignment="1">
      <alignment horizontal="left" vertical="center" wrapText="1"/>
    </xf>
  </cellXfs>
  <cellStyles count="46">
    <cellStyle name="Normal 2 3 2 2 2" xfId="4"/>
    <cellStyle name="Normal 3" xfId="14"/>
    <cellStyle name="Акцент1" xfId="38" builtinId="29" customBuiltin="1"/>
    <cellStyle name="Акцент2" xfId="39" builtinId="33" customBuiltin="1"/>
    <cellStyle name="Акцент3" xfId="40" builtinId="37" customBuiltin="1"/>
    <cellStyle name="Акцент4" xfId="41" builtinId="41" customBuiltin="1"/>
    <cellStyle name="Акцент5" xfId="42" builtinId="45" customBuiltin="1"/>
    <cellStyle name="Акцент6" xfId="43" builtinId="49" customBuiltin="1"/>
    <cellStyle name="Ввод " xfId="29" builtinId="20" customBuiltin="1"/>
    <cellStyle name="Вывод" xfId="30" builtinId="21" customBuiltin="1"/>
    <cellStyle name="Вычисление" xfId="31" builtinId="22" customBuiltin="1"/>
    <cellStyle name="Заголовок 1" xfId="22" builtinId="16" customBuiltin="1"/>
    <cellStyle name="Заголовок 2" xfId="23" builtinId="17" customBuiltin="1"/>
    <cellStyle name="Заголовок 3" xfId="24" builtinId="18" customBuiltin="1"/>
    <cellStyle name="Заголовок 4" xfId="25" builtinId="19" customBuiltin="1"/>
    <cellStyle name="Итог" xfId="37" builtinId="25" customBuiltin="1"/>
    <cellStyle name="Контрольная ячейка" xfId="33" builtinId="23" customBuiltin="1"/>
    <cellStyle name="Название" xfId="21" builtinId="15" customBuiltin="1"/>
    <cellStyle name="Нейтральный" xfId="28" builtinId="28" customBuiltin="1"/>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4"/>
    <cellStyle name="Обычный_2.3. Аренда" xfId="20"/>
    <cellStyle name="Обычный_Лист1" xfId="12"/>
    <cellStyle name="Обычный_Лист1 2" xfId="45"/>
    <cellStyle name="Плохой" xfId="27" builtinId="27" customBuiltin="1"/>
    <cellStyle name="Пояснение" xfId="36" builtinId="53" customBuiltin="1"/>
    <cellStyle name="Примечание" xfId="35" builtinId="10" customBuiltin="1"/>
    <cellStyle name="Связанная ячейка" xfId="32" builtinId="24" customBuiltin="1"/>
    <cellStyle name="Стиль 1" xfId="5"/>
    <cellStyle name="Текст предупреждения" xfId="34" builtinId="11" customBuiltin="1"/>
    <cellStyle name="Финансовый" xfId="1" builtinId="3"/>
    <cellStyle name="Финансовый 10" xfId="17"/>
    <cellStyle name="Финансовый 2" xfId="11"/>
    <cellStyle name="Хороший" xfId="26" builtinId="26" customBuiltin="1"/>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F66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837"/>
  <sheetViews>
    <sheetView tabSelected="1" topLeftCell="AS1" zoomScale="70" zoomScaleNormal="70" workbookViewId="0">
      <pane ySplit="7" topLeftCell="A8" activePane="bottomLeft" state="frozen"/>
      <selection pane="bottomLeft" activeCell="BD3" sqref="BD3"/>
    </sheetView>
  </sheetViews>
  <sheetFormatPr defaultRowHeight="12.95" customHeight="1" x14ac:dyDescent="0.25"/>
  <cols>
    <col min="1" max="2" width="4.140625" style="5" customWidth="1"/>
    <col min="3" max="3" width="20.140625" style="5" bestFit="1" customWidth="1"/>
    <col min="4" max="4" width="7.7109375" style="5" customWidth="1"/>
    <col min="5" max="5" width="30.140625" style="5" customWidth="1"/>
    <col min="6" max="6" width="19.5703125" style="12" customWidth="1"/>
    <col min="7" max="7" width="105.7109375" style="12" customWidth="1"/>
    <col min="8" max="8" width="5" style="5" customWidth="1"/>
    <col min="9" max="9" width="19.5703125" style="5" customWidth="1"/>
    <col min="10" max="10" width="16.5703125" style="5" customWidth="1"/>
    <col min="11" max="11" width="4" style="5" customWidth="1"/>
    <col min="12" max="12" width="10.85546875" style="5" customWidth="1"/>
    <col min="13" max="13" width="29.140625" style="5" customWidth="1"/>
    <col min="14" max="14" width="8.140625" style="5" customWidth="1"/>
    <col min="15" max="15" width="16.42578125" style="5" customWidth="1"/>
    <col min="16" max="16" width="11" style="5" customWidth="1"/>
    <col min="17" max="17" width="21.7109375" style="12" customWidth="1"/>
    <col min="18" max="18" width="6.85546875" style="5" customWidth="1"/>
    <col min="19" max="19" width="7.5703125" style="5" customWidth="1"/>
    <col min="20" max="20" width="8" style="5" customWidth="1"/>
    <col min="21" max="21" width="8.140625" style="5" customWidth="1"/>
    <col min="22" max="22" width="5.28515625" style="13" customWidth="1"/>
    <col min="23" max="23" width="5" style="13" customWidth="1"/>
    <col min="24" max="24" width="5.42578125" style="13" customWidth="1"/>
    <col min="25" max="25" width="3.85546875" style="5" customWidth="1"/>
    <col min="26" max="26" width="7" style="5" customWidth="1"/>
    <col min="27" max="27" width="10" style="5" customWidth="1"/>
    <col min="28" max="28" width="16.85546875" style="5" customWidth="1"/>
    <col min="29" max="29" width="16.7109375" style="5" customWidth="1"/>
    <col min="30" max="30" width="17" style="5" customWidth="1"/>
    <col min="31" max="31" width="16.28515625" style="5" customWidth="1"/>
    <col min="32" max="32" width="24.42578125" style="5" customWidth="1"/>
    <col min="33" max="33" width="24" style="5" customWidth="1"/>
    <col min="34" max="34" width="21.42578125" style="5" customWidth="1"/>
    <col min="35" max="35" width="19" style="5" customWidth="1"/>
    <col min="36" max="36" width="21" style="5" customWidth="1"/>
    <col min="37" max="37" width="25.7109375" style="5" customWidth="1"/>
    <col min="38" max="38" width="22.42578125" style="5" customWidth="1"/>
    <col min="39" max="39" width="23.7109375" style="5" customWidth="1"/>
    <col min="40" max="40" width="42.85546875" style="5" customWidth="1"/>
    <col min="41" max="41" width="20.140625" style="5" customWidth="1"/>
    <col min="42" max="42" width="21.42578125" style="5" customWidth="1"/>
    <col min="43" max="43" width="23.5703125" style="5" customWidth="1"/>
    <col min="44" max="44" width="25.85546875" style="5" customWidth="1"/>
    <col min="45" max="45" width="31.7109375" style="5" customWidth="1"/>
    <col min="46" max="46" width="28.42578125" style="5" customWidth="1"/>
    <col min="47" max="47" width="7.5703125" style="5" customWidth="1"/>
    <col min="48" max="48" width="42.85546875" style="5" customWidth="1"/>
    <col min="49" max="49" width="49.7109375" style="5" customWidth="1"/>
    <col min="50" max="50" width="48.28515625" style="5" customWidth="1"/>
    <col min="51" max="51" width="3.7109375" style="5" customWidth="1"/>
    <col min="52" max="52" width="17.42578125" style="5" customWidth="1"/>
    <col min="53" max="53" width="17.85546875" style="5" customWidth="1"/>
    <col min="54" max="54" width="13.7109375" style="5" customWidth="1"/>
    <col min="55" max="55" width="22.7109375" style="5" customWidth="1"/>
    <col min="56" max="56" width="23.7109375" style="5" customWidth="1"/>
    <col min="57" max="64" width="3.140625" style="5" customWidth="1"/>
    <col min="65" max="65" width="2.7109375" style="5" customWidth="1"/>
    <col min="66" max="66" width="32.28515625" style="5" customWidth="1"/>
    <col min="67" max="67" width="9.140625" style="5"/>
    <col min="68" max="70" width="11.85546875" style="5" bestFit="1" customWidth="1"/>
    <col min="71" max="71" width="9.140625" style="5"/>
    <col min="72" max="72" width="11.85546875" style="5" bestFit="1" customWidth="1"/>
    <col min="73" max="253" width="9.140625" style="5"/>
    <col min="254" max="254" width="7.42578125" style="5" customWidth="1"/>
    <col min="255" max="255" width="20.28515625" style="5" customWidth="1"/>
    <col min="256" max="256" width="24.7109375" style="5" customWidth="1"/>
    <col min="257" max="257" width="35.7109375" style="5" customWidth="1"/>
    <col min="258" max="258" width="5" style="5" customWidth="1"/>
    <col min="259" max="259" width="12.85546875" style="5" customWidth="1"/>
    <col min="260" max="260" width="10.7109375" style="5" customWidth="1"/>
    <col min="261" max="261" width="7" style="5" customWidth="1"/>
    <col min="262" max="262" width="12.28515625" style="5" customWidth="1"/>
    <col min="263" max="263" width="10.7109375" style="5" customWidth="1"/>
    <col min="264" max="264" width="10.85546875" style="5" customWidth="1"/>
    <col min="265" max="265" width="8.85546875" style="5" customWidth="1"/>
    <col min="266" max="266" width="13.85546875" style="5" customWidth="1"/>
    <col min="267" max="267" width="20.42578125" style="5" customWidth="1"/>
    <col min="268" max="268" width="12.28515625" style="5" customWidth="1"/>
    <col min="269" max="269" width="19.28515625" style="5" customWidth="1"/>
    <col min="270" max="270" width="11.85546875" style="5" customWidth="1"/>
    <col min="271" max="271" width="9.140625" style="5" customWidth="1"/>
    <col min="272" max="272" width="13.42578125" style="5" customWidth="1"/>
    <col min="273" max="273" width="15.28515625" style="5" customWidth="1"/>
    <col min="274" max="274" width="15.42578125" style="5" customWidth="1"/>
    <col min="275" max="276" width="14.42578125" style="5" customWidth="1"/>
    <col min="277" max="277" width="5" style="5" customWidth="1"/>
    <col min="278" max="280" width="15.140625" style="5" customWidth="1"/>
    <col min="281" max="281" width="4.28515625" style="5" customWidth="1"/>
    <col min="282" max="282" width="16" style="5" customWidth="1"/>
    <col min="283" max="283" width="17.140625" style="5" customWidth="1"/>
    <col min="284" max="284" width="18.28515625" style="5" customWidth="1"/>
    <col min="285" max="285" width="4.85546875" style="5" customWidth="1"/>
    <col min="286" max="286" width="16" style="5" customWidth="1"/>
    <col min="287" max="287" width="17.140625" style="5" customWidth="1"/>
    <col min="288" max="288" width="18.28515625" style="5" customWidth="1"/>
    <col min="289" max="289" width="13.7109375" style="5" customWidth="1"/>
    <col min="290" max="290" width="16" style="5" customWidth="1"/>
    <col min="291" max="291" width="17.140625" style="5" customWidth="1"/>
    <col min="292" max="292" width="18.28515625" style="5" customWidth="1"/>
    <col min="293" max="293" width="13.7109375" style="5" customWidth="1"/>
    <col min="294" max="294" width="16" style="5" customWidth="1"/>
    <col min="295" max="295" width="17.140625" style="5" customWidth="1"/>
    <col min="296" max="296" width="18.28515625" style="5" customWidth="1"/>
    <col min="297" max="297" width="13.7109375" style="5" customWidth="1"/>
    <col min="298" max="298" width="16" style="5" customWidth="1"/>
    <col min="299" max="299" width="17.140625" style="5" customWidth="1"/>
    <col min="300" max="303" width="18.28515625" style="5" customWidth="1"/>
    <col min="304" max="304" width="15" style="5" customWidth="1"/>
    <col min="305" max="305" width="15.7109375" style="5" customWidth="1"/>
    <col min="306" max="306" width="49" style="5" customWidth="1"/>
    <col min="307" max="307" width="19.42578125" style="5" customWidth="1"/>
    <col min="308" max="308" width="14.5703125" style="5" customWidth="1"/>
    <col min="309" max="309" width="12.28515625" style="5" customWidth="1"/>
    <col min="310" max="310" width="14.5703125" style="5" customWidth="1"/>
    <col min="311" max="311" width="11.7109375" style="5" customWidth="1"/>
    <col min="312" max="312" width="14" style="5" customWidth="1"/>
    <col min="313" max="313" width="20.5703125" style="5" customWidth="1"/>
    <col min="314" max="314" width="11.7109375" style="5" customWidth="1"/>
    <col min="315" max="315" width="10.85546875" style="5" customWidth="1"/>
    <col min="316" max="509" width="9.140625" style="5"/>
    <col min="510" max="510" width="7.42578125" style="5" customWidth="1"/>
    <col min="511" max="511" width="20.28515625" style="5" customWidth="1"/>
    <col min="512" max="512" width="24.7109375" style="5" customWidth="1"/>
    <col min="513" max="513" width="35.7109375" style="5" customWidth="1"/>
    <col min="514" max="514" width="5" style="5" customWidth="1"/>
    <col min="515" max="515" width="12.85546875" style="5" customWidth="1"/>
    <col min="516" max="516" width="10.7109375" style="5" customWidth="1"/>
    <col min="517" max="517" width="7" style="5" customWidth="1"/>
    <col min="518" max="518" width="12.28515625" style="5" customWidth="1"/>
    <col min="519" max="519" width="10.7109375" style="5" customWidth="1"/>
    <col min="520" max="520" width="10.85546875" style="5" customWidth="1"/>
    <col min="521" max="521" width="8.85546875" style="5" customWidth="1"/>
    <col min="522" max="522" width="13.85546875" style="5" customWidth="1"/>
    <col min="523" max="523" width="20.42578125" style="5" customWidth="1"/>
    <col min="524" max="524" width="12.28515625" style="5" customWidth="1"/>
    <col min="525" max="525" width="19.28515625" style="5" customWidth="1"/>
    <col min="526" max="526" width="11.85546875" style="5" customWidth="1"/>
    <col min="527" max="527" width="9.140625" style="5" customWidth="1"/>
    <col min="528" max="528" width="13.42578125" style="5" customWidth="1"/>
    <col min="529" max="529" width="15.28515625" style="5" customWidth="1"/>
    <col min="530" max="530" width="15.42578125" style="5" customWidth="1"/>
    <col min="531" max="532" width="14.42578125" style="5" customWidth="1"/>
    <col min="533" max="533" width="5" style="5" customWidth="1"/>
    <col min="534" max="536" width="15.140625" style="5" customWidth="1"/>
    <col min="537" max="537" width="4.28515625" style="5" customWidth="1"/>
    <col min="538" max="538" width="16" style="5" customWidth="1"/>
    <col min="539" max="539" width="17.140625" style="5" customWidth="1"/>
    <col min="540" max="540" width="18.28515625" style="5" customWidth="1"/>
    <col min="541" max="541" width="4.85546875" style="5" customWidth="1"/>
    <col min="542" max="542" width="16" style="5" customWidth="1"/>
    <col min="543" max="543" width="17.140625" style="5" customWidth="1"/>
    <col min="544" max="544" width="18.28515625" style="5" customWidth="1"/>
    <col min="545" max="545" width="13.7109375" style="5" customWidth="1"/>
    <col min="546" max="546" width="16" style="5" customWidth="1"/>
    <col min="547" max="547" width="17.140625" style="5" customWidth="1"/>
    <col min="548" max="548" width="18.28515625" style="5" customWidth="1"/>
    <col min="549" max="549" width="13.7109375" style="5" customWidth="1"/>
    <col min="550" max="550" width="16" style="5" customWidth="1"/>
    <col min="551" max="551" width="17.140625" style="5" customWidth="1"/>
    <col min="552" max="552" width="18.28515625" style="5" customWidth="1"/>
    <col min="553" max="553" width="13.7109375" style="5" customWidth="1"/>
    <col min="554" max="554" width="16" style="5" customWidth="1"/>
    <col min="555" max="555" width="17.140625" style="5" customWidth="1"/>
    <col min="556" max="559" width="18.28515625" style="5" customWidth="1"/>
    <col min="560" max="560" width="15" style="5" customWidth="1"/>
    <col min="561" max="561" width="15.7109375" style="5" customWidth="1"/>
    <col min="562" max="562" width="49" style="5" customWidth="1"/>
    <col min="563" max="563" width="19.42578125" style="5" customWidth="1"/>
    <col min="564" max="564" width="14.5703125" style="5" customWidth="1"/>
    <col min="565" max="565" width="12.28515625" style="5" customWidth="1"/>
    <col min="566" max="566" width="14.5703125" style="5" customWidth="1"/>
    <col min="567" max="567" width="11.7109375" style="5" customWidth="1"/>
    <col min="568" max="568" width="14" style="5" customWidth="1"/>
    <col min="569" max="569" width="20.5703125" style="5" customWidth="1"/>
    <col min="570" max="570" width="11.7109375" style="5" customWidth="1"/>
    <col min="571" max="571" width="10.85546875" style="5" customWidth="1"/>
    <col min="572" max="765" width="9.140625" style="5"/>
    <col min="766" max="766" width="7.42578125" style="5" customWidth="1"/>
    <col min="767" max="767" width="20.28515625" style="5" customWidth="1"/>
    <col min="768" max="768" width="24.7109375" style="5" customWidth="1"/>
    <col min="769" max="769" width="35.7109375" style="5" customWidth="1"/>
    <col min="770" max="770" width="5" style="5" customWidth="1"/>
    <col min="771" max="771" width="12.85546875" style="5" customWidth="1"/>
    <col min="772" max="772" width="10.7109375" style="5" customWidth="1"/>
    <col min="773" max="773" width="7" style="5" customWidth="1"/>
    <col min="774" max="774" width="12.28515625" style="5" customWidth="1"/>
    <col min="775" max="775" width="10.7109375" style="5" customWidth="1"/>
    <col min="776" max="776" width="10.85546875" style="5" customWidth="1"/>
    <col min="777" max="777" width="8.85546875" style="5" customWidth="1"/>
    <col min="778" max="778" width="13.85546875" style="5" customWidth="1"/>
    <col min="779" max="779" width="20.42578125" style="5" customWidth="1"/>
    <col min="780" max="780" width="12.28515625" style="5" customWidth="1"/>
    <col min="781" max="781" width="19.28515625" style="5" customWidth="1"/>
    <col min="782" max="782" width="11.85546875" style="5" customWidth="1"/>
    <col min="783" max="783" width="9.140625" style="5" customWidth="1"/>
    <col min="784" max="784" width="13.42578125" style="5" customWidth="1"/>
    <col min="785" max="785" width="15.28515625" style="5" customWidth="1"/>
    <col min="786" max="786" width="15.42578125" style="5" customWidth="1"/>
    <col min="787" max="788" width="14.42578125" style="5" customWidth="1"/>
    <col min="789" max="789" width="5" style="5" customWidth="1"/>
    <col min="790" max="792" width="15.140625" style="5" customWidth="1"/>
    <col min="793" max="793" width="4.28515625" style="5" customWidth="1"/>
    <col min="794" max="794" width="16" style="5" customWidth="1"/>
    <col min="795" max="795" width="17.140625" style="5" customWidth="1"/>
    <col min="796" max="796" width="18.28515625" style="5" customWidth="1"/>
    <col min="797" max="797" width="4.85546875" style="5" customWidth="1"/>
    <col min="798" max="798" width="16" style="5" customWidth="1"/>
    <col min="799" max="799" width="17.140625" style="5" customWidth="1"/>
    <col min="800" max="800" width="18.28515625" style="5" customWidth="1"/>
    <col min="801" max="801" width="13.7109375" style="5" customWidth="1"/>
    <col min="802" max="802" width="16" style="5" customWidth="1"/>
    <col min="803" max="803" width="17.140625" style="5" customWidth="1"/>
    <col min="804" max="804" width="18.28515625" style="5" customWidth="1"/>
    <col min="805" max="805" width="13.7109375" style="5" customWidth="1"/>
    <col min="806" max="806" width="16" style="5" customWidth="1"/>
    <col min="807" max="807" width="17.140625" style="5" customWidth="1"/>
    <col min="808" max="808" width="18.28515625" style="5" customWidth="1"/>
    <col min="809" max="809" width="13.7109375" style="5" customWidth="1"/>
    <col min="810" max="810" width="16" style="5" customWidth="1"/>
    <col min="811" max="811" width="17.140625" style="5" customWidth="1"/>
    <col min="812" max="815" width="18.28515625" style="5" customWidth="1"/>
    <col min="816" max="816" width="15" style="5" customWidth="1"/>
    <col min="817" max="817" width="15.7109375" style="5" customWidth="1"/>
    <col min="818" max="818" width="49" style="5" customWidth="1"/>
    <col min="819" max="819" width="19.42578125" style="5" customWidth="1"/>
    <col min="820" max="820" width="14.5703125" style="5" customWidth="1"/>
    <col min="821" max="821" width="12.28515625" style="5" customWidth="1"/>
    <col min="822" max="822" width="14.5703125" style="5" customWidth="1"/>
    <col min="823" max="823" width="11.7109375" style="5" customWidth="1"/>
    <col min="824" max="824" width="14" style="5" customWidth="1"/>
    <col min="825" max="825" width="20.5703125" style="5" customWidth="1"/>
    <col min="826" max="826" width="11.7109375" style="5" customWidth="1"/>
    <col min="827" max="827" width="10.85546875" style="5" customWidth="1"/>
    <col min="828" max="1021" width="9.140625" style="5"/>
    <col min="1022" max="1022" width="7.42578125" style="5" customWidth="1"/>
    <col min="1023" max="1023" width="20.28515625" style="5" customWidth="1"/>
    <col min="1024" max="1024" width="24.7109375" style="5" customWidth="1"/>
    <col min="1025" max="1025" width="35.7109375" style="5" customWidth="1"/>
    <col min="1026" max="1026" width="5" style="5" customWidth="1"/>
    <col min="1027" max="1027" width="12.85546875" style="5" customWidth="1"/>
    <col min="1028" max="1028" width="10.7109375" style="5" customWidth="1"/>
    <col min="1029" max="1029" width="7" style="5" customWidth="1"/>
    <col min="1030" max="1030" width="12.28515625" style="5" customWidth="1"/>
    <col min="1031" max="1031" width="10.7109375" style="5" customWidth="1"/>
    <col min="1032" max="1032" width="10.85546875" style="5" customWidth="1"/>
    <col min="1033" max="1033" width="8.85546875" style="5" customWidth="1"/>
    <col min="1034" max="1034" width="13.85546875" style="5" customWidth="1"/>
    <col min="1035" max="1035" width="20.42578125" style="5" customWidth="1"/>
    <col min="1036" max="1036" width="12.28515625" style="5" customWidth="1"/>
    <col min="1037" max="1037" width="19.28515625" style="5" customWidth="1"/>
    <col min="1038" max="1038" width="11.85546875" style="5" customWidth="1"/>
    <col min="1039" max="1039" width="9.140625" style="5" customWidth="1"/>
    <col min="1040" max="1040" width="13.42578125" style="5" customWidth="1"/>
    <col min="1041" max="1041" width="15.28515625" style="5" customWidth="1"/>
    <col min="1042" max="1042" width="15.42578125" style="5" customWidth="1"/>
    <col min="1043" max="1044" width="14.42578125" style="5" customWidth="1"/>
    <col min="1045" max="1045" width="5" style="5" customWidth="1"/>
    <col min="1046" max="1048" width="15.140625" style="5" customWidth="1"/>
    <col min="1049" max="1049" width="4.28515625" style="5" customWidth="1"/>
    <col min="1050" max="1050" width="16" style="5" customWidth="1"/>
    <col min="1051" max="1051" width="17.140625" style="5" customWidth="1"/>
    <col min="1052" max="1052" width="18.28515625" style="5" customWidth="1"/>
    <col min="1053" max="1053" width="4.85546875" style="5" customWidth="1"/>
    <col min="1054" max="1054" width="16" style="5" customWidth="1"/>
    <col min="1055" max="1055" width="17.140625" style="5" customWidth="1"/>
    <col min="1056" max="1056" width="18.28515625" style="5" customWidth="1"/>
    <col min="1057" max="1057" width="13.7109375" style="5" customWidth="1"/>
    <col min="1058" max="1058" width="16" style="5" customWidth="1"/>
    <col min="1059" max="1059" width="17.140625" style="5" customWidth="1"/>
    <col min="1060" max="1060" width="18.28515625" style="5" customWidth="1"/>
    <col min="1061" max="1061" width="13.7109375" style="5" customWidth="1"/>
    <col min="1062" max="1062" width="16" style="5" customWidth="1"/>
    <col min="1063" max="1063" width="17.140625" style="5" customWidth="1"/>
    <col min="1064" max="1064" width="18.28515625" style="5" customWidth="1"/>
    <col min="1065" max="1065" width="13.7109375" style="5" customWidth="1"/>
    <col min="1066" max="1066" width="16" style="5" customWidth="1"/>
    <col min="1067" max="1067" width="17.140625" style="5" customWidth="1"/>
    <col min="1068" max="1071" width="18.28515625" style="5" customWidth="1"/>
    <col min="1072" max="1072" width="15" style="5" customWidth="1"/>
    <col min="1073" max="1073" width="15.7109375" style="5" customWidth="1"/>
    <col min="1074" max="1074" width="49" style="5" customWidth="1"/>
    <col min="1075" max="1075" width="19.42578125" style="5" customWidth="1"/>
    <col min="1076" max="1076" width="14.5703125" style="5" customWidth="1"/>
    <col min="1077" max="1077" width="12.28515625" style="5" customWidth="1"/>
    <col min="1078" max="1078" width="14.5703125" style="5" customWidth="1"/>
    <col min="1079" max="1079" width="11.7109375" style="5" customWidth="1"/>
    <col min="1080" max="1080" width="14" style="5" customWidth="1"/>
    <col min="1081" max="1081" width="20.5703125" style="5" customWidth="1"/>
    <col min="1082" max="1082" width="11.7109375" style="5" customWidth="1"/>
    <col min="1083" max="1083" width="10.85546875" style="5" customWidth="1"/>
    <col min="1084" max="1277" width="9.140625" style="5"/>
    <col min="1278" max="1278" width="7.42578125" style="5" customWidth="1"/>
    <col min="1279" max="1279" width="20.28515625" style="5" customWidth="1"/>
    <col min="1280" max="1280" width="24.7109375" style="5" customWidth="1"/>
    <col min="1281" max="1281" width="35.7109375" style="5" customWidth="1"/>
    <col min="1282" max="1282" width="5" style="5" customWidth="1"/>
    <col min="1283" max="1283" width="12.85546875" style="5" customWidth="1"/>
    <col min="1284" max="1284" width="10.7109375" style="5" customWidth="1"/>
    <col min="1285" max="1285" width="7" style="5" customWidth="1"/>
    <col min="1286" max="1286" width="12.28515625" style="5" customWidth="1"/>
    <col min="1287" max="1287" width="10.7109375" style="5" customWidth="1"/>
    <col min="1288" max="1288" width="10.85546875" style="5" customWidth="1"/>
    <col min="1289" max="1289" width="8.85546875" style="5" customWidth="1"/>
    <col min="1290" max="1290" width="13.85546875" style="5" customWidth="1"/>
    <col min="1291" max="1291" width="20.42578125" style="5" customWidth="1"/>
    <col min="1292" max="1292" width="12.28515625" style="5" customWidth="1"/>
    <col min="1293" max="1293" width="19.28515625" style="5" customWidth="1"/>
    <col min="1294" max="1294" width="11.85546875" style="5" customWidth="1"/>
    <col min="1295" max="1295" width="9.140625" style="5" customWidth="1"/>
    <col min="1296" max="1296" width="13.42578125" style="5" customWidth="1"/>
    <col min="1297" max="1297" width="15.28515625" style="5" customWidth="1"/>
    <col min="1298" max="1298" width="15.42578125" style="5" customWidth="1"/>
    <col min="1299" max="1300" width="14.42578125" style="5" customWidth="1"/>
    <col min="1301" max="1301" width="5" style="5" customWidth="1"/>
    <col min="1302" max="1304" width="15.140625" style="5" customWidth="1"/>
    <col min="1305" max="1305" width="4.28515625" style="5" customWidth="1"/>
    <col min="1306" max="1306" width="16" style="5" customWidth="1"/>
    <col min="1307" max="1307" width="17.140625" style="5" customWidth="1"/>
    <col min="1308" max="1308" width="18.28515625" style="5" customWidth="1"/>
    <col min="1309" max="1309" width="4.85546875" style="5" customWidth="1"/>
    <col min="1310" max="1310" width="16" style="5" customWidth="1"/>
    <col min="1311" max="1311" width="17.140625" style="5" customWidth="1"/>
    <col min="1312" max="1312" width="18.28515625" style="5" customWidth="1"/>
    <col min="1313" max="1313" width="13.7109375" style="5" customWidth="1"/>
    <col min="1314" max="1314" width="16" style="5" customWidth="1"/>
    <col min="1315" max="1315" width="17.140625" style="5" customWidth="1"/>
    <col min="1316" max="1316" width="18.28515625" style="5" customWidth="1"/>
    <col min="1317" max="1317" width="13.7109375" style="5" customWidth="1"/>
    <col min="1318" max="1318" width="16" style="5" customWidth="1"/>
    <col min="1319" max="1319" width="17.140625" style="5" customWidth="1"/>
    <col min="1320" max="1320" width="18.28515625" style="5" customWidth="1"/>
    <col min="1321" max="1321" width="13.7109375" style="5" customWidth="1"/>
    <col min="1322" max="1322" width="16" style="5" customWidth="1"/>
    <col min="1323" max="1323" width="17.140625" style="5" customWidth="1"/>
    <col min="1324" max="1327" width="18.28515625" style="5" customWidth="1"/>
    <col min="1328" max="1328" width="15" style="5" customWidth="1"/>
    <col min="1329" max="1329" width="15.7109375" style="5" customWidth="1"/>
    <col min="1330" max="1330" width="49" style="5" customWidth="1"/>
    <col min="1331" max="1331" width="19.42578125" style="5" customWidth="1"/>
    <col min="1332" max="1332" width="14.5703125" style="5" customWidth="1"/>
    <col min="1333" max="1333" width="12.28515625" style="5" customWidth="1"/>
    <col min="1334" max="1334" width="14.5703125" style="5" customWidth="1"/>
    <col min="1335" max="1335" width="11.7109375" style="5" customWidth="1"/>
    <col min="1336" max="1336" width="14" style="5" customWidth="1"/>
    <col min="1337" max="1337" width="20.5703125" style="5" customWidth="1"/>
    <col min="1338" max="1338" width="11.7109375" style="5" customWidth="1"/>
    <col min="1339" max="1339" width="10.85546875" style="5" customWidth="1"/>
    <col min="1340" max="1533" width="9.140625" style="5"/>
    <col min="1534" max="1534" width="7.42578125" style="5" customWidth="1"/>
    <col min="1535" max="1535" width="20.28515625" style="5" customWidth="1"/>
    <col min="1536" max="1536" width="24.7109375" style="5" customWidth="1"/>
    <col min="1537" max="1537" width="35.7109375" style="5" customWidth="1"/>
    <col min="1538" max="1538" width="5" style="5" customWidth="1"/>
    <col min="1539" max="1539" width="12.85546875" style="5" customWidth="1"/>
    <col min="1540" max="1540" width="10.7109375" style="5" customWidth="1"/>
    <col min="1541" max="1541" width="7" style="5" customWidth="1"/>
    <col min="1542" max="1542" width="12.28515625" style="5" customWidth="1"/>
    <col min="1543" max="1543" width="10.7109375" style="5" customWidth="1"/>
    <col min="1544" max="1544" width="10.85546875" style="5" customWidth="1"/>
    <col min="1545" max="1545" width="8.85546875" style="5" customWidth="1"/>
    <col min="1546" max="1546" width="13.85546875" style="5" customWidth="1"/>
    <col min="1547" max="1547" width="20.42578125" style="5" customWidth="1"/>
    <col min="1548" max="1548" width="12.28515625" style="5" customWidth="1"/>
    <col min="1549" max="1549" width="19.28515625" style="5" customWidth="1"/>
    <col min="1550" max="1550" width="11.85546875" style="5" customWidth="1"/>
    <col min="1551" max="1551" width="9.140625" style="5" customWidth="1"/>
    <col min="1552" max="1552" width="13.42578125" style="5" customWidth="1"/>
    <col min="1553" max="1553" width="15.28515625" style="5" customWidth="1"/>
    <col min="1554" max="1554" width="15.42578125" style="5" customWidth="1"/>
    <col min="1555" max="1556" width="14.42578125" style="5" customWidth="1"/>
    <col min="1557" max="1557" width="5" style="5" customWidth="1"/>
    <col min="1558" max="1560" width="15.140625" style="5" customWidth="1"/>
    <col min="1561" max="1561" width="4.28515625" style="5" customWidth="1"/>
    <col min="1562" max="1562" width="16" style="5" customWidth="1"/>
    <col min="1563" max="1563" width="17.140625" style="5" customWidth="1"/>
    <col min="1564" max="1564" width="18.28515625" style="5" customWidth="1"/>
    <col min="1565" max="1565" width="4.85546875" style="5" customWidth="1"/>
    <col min="1566" max="1566" width="16" style="5" customWidth="1"/>
    <col min="1567" max="1567" width="17.140625" style="5" customWidth="1"/>
    <col min="1568" max="1568" width="18.28515625" style="5" customWidth="1"/>
    <col min="1569" max="1569" width="13.7109375" style="5" customWidth="1"/>
    <col min="1570" max="1570" width="16" style="5" customWidth="1"/>
    <col min="1571" max="1571" width="17.140625" style="5" customWidth="1"/>
    <col min="1572" max="1572" width="18.28515625" style="5" customWidth="1"/>
    <col min="1573" max="1573" width="13.7109375" style="5" customWidth="1"/>
    <col min="1574" max="1574" width="16" style="5" customWidth="1"/>
    <col min="1575" max="1575" width="17.140625" style="5" customWidth="1"/>
    <col min="1576" max="1576" width="18.28515625" style="5" customWidth="1"/>
    <col min="1577" max="1577" width="13.7109375" style="5" customWidth="1"/>
    <col min="1578" max="1578" width="16" style="5" customWidth="1"/>
    <col min="1579" max="1579" width="17.140625" style="5" customWidth="1"/>
    <col min="1580" max="1583" width="18.28515625" style="5" customWidth="1"/>
    <col min="1584" max="1584" width="15" style="5" customWidth="1"/>
    <col min="1585" max="1585" width="15.7109375" style="5" customWidth="1"/>
    <col min="1586" max="1586" width="49" style="5" customWidth="1"/>
    <col min="1587" max="1587" width="19.42578125" style="5" customWidth="1"/>
    <col min="1588" max="1588" width="14.5703125" style="5" customWidth="1"/>
    <col min="1589" max="1589" width="12.28515625" style="5" customWidth="1"/>
    <col min="1590" max="1590" width="14.5703125" style="5" customWidth="1"/>
    <col min="1591" max="1591" width="11.7109375" style="5" customWidth="1"/>
    <col min="1592" max="1592" width="14" style="5" customWidth="1"/>
    <col min="1593" max="1593" width="20.5703125" style="5" customWidth="1"/>
    <col min="1594" max="1594" width="11.7109375" style="5" customWidth="1"/>
    <col min="1595" max="1595" width="10.85546875" style="5" customWidth="1"/>
    <col min="1596" max="1789" width="9.140625" style="5"/>
    <col min="1790" max="1790" width="7.42578125" style="5" customWidth="1"/>
    <col min="1791" max="1791" width="20.28515625" style="5" customWidth="1"/>
    <col min="1792" max="1792" width="24.7109375" style="5" customWidth="1"/>
    <col min="1793" max="1793" width="35.7109375" style="5" customWidth="1"/>
    <col min="1794" max="1794" width="5" style="5" customWidth="1"/>
    <col min="1795" max="1795" width="12.85546875" style="5" customWidth="1"/>
    <col min="1796" max="1796" width="10.7109375" style="5" customWidth="1"/>
    <col min="1797" max="1797" width="7" style="5" customWidth="1"/>
    <col min="1798" max="1798" width="12.28515625" style="5" customWidth="1"/>
    <col min="1799" max="1799" width="10.7109375" style="5" customWidth="1"/>
    <col min="1800" max="1800" width="10.85546875" style="5" customWidth="1"/>
    <col min="1801" max="1801" width="8.85546875" style="5" customWidth="1"/>
    <col min="1802" max="1802" width="13.85546875" style="5" customWidth="1"/>
    <col min="1803" max="1803" width="20.42578125" style="5" customWidth="1"/>
    <col min="1804" max="1804" width="12.28515625" style="5" customWidth="1"/>
    <col min="1805" max="1805" width="19.28515625" style="5" customWidth="1"/>
    <col min="1806" max="1806" width="11.85546875" style="5" customWidth="1"/>
    <col min="1807" max="1807" width="9.140625" style="5" customWidth="1"/>
    <col min="1808" max="1808" width="13.42578125" style="5" customWidth="1"/>
    <col min="1809" max="1809" width="15.28515625" style="5" customWidth="1"/>
    <col min="1810" max="1810" width="15.42578125" style="5" customWidth="1"/>
    <col min="1811" max="1812" width="14.42578125" style="5" customWidth="1"/>
    <col min="1813" max="1813" width="5" style="5" customWidth="1"/>
    <col min="1814" max="1816" width="15.140625" style="5" customWidth="1"/>
    <col min="1817" max="1817" width="4.28515625" style="5" customWidth="1"/>
    <col min="1818" max="1818" width="16" style="5" customWidth="1"/>
    <col min="1819" max="1819" width="17.140625" style="5" customWidth="1"/>
    <col min="1820" max="1820" width="18.28515625" style="5" customWidth="1"/>
    <col min="1821" max="1821" width="4.85546875" style="5" customWidth="1"/>
    <col min="1822" max="1822" width="16" style="5" customWidth="1"/>
    <col min="1823" max="1823" width="17.140625" style="5" customWidth="1"/>
    <col min="1824" max="1824" width="18.28515625" style="5" customWidth="1"/>
    <col min="1825" max="1825" width="13.7109375" style="5" customWidth="1"/>
    <col min="1826" max="1826" width="16" style="5" customWidth="1"/>
    <col min="1827" max="1827" width="17.140625" style="5" customWidth="1"/>
    <col min="1828" max="1828" width="18.28515625" style="5" customWidth="1"/>
    <col min="1829" max="1829" width="13.7109375" style="5" customWidth="1"/>
    <col min="1830" max="1830" width="16" style="5" customWidth="1"/>
    <col min="1831" max="1831" width="17.140625" style="5" customWidth="1"/>
    <col min="1832" max="1832" width="18.28515625" style="5" customWidth="1"/>
    <col min="1833" max="1833" width="13.7109375" style="5" customWidth="1"/>
    <col min="1834" max="1834" width="16" style="5" customWidth="1"/>
    <col min="1835" max="1835" width="17.140625" style="5" customWidth="1"/>
    <col min="1836" max="1839" width="18.28515625" style="5" customWidth="1"/>
    <col min="1840" max="1840" width="15" style="5" customWidth="1"/>
    <col min="1841" max="1841" width="15.7109375" style="5" customWidth="1"/>
    <col min="1842" max="1842" width="49" style="5" customWidth="1"/>
    <col min="1843" max="1843" width="19.42578125" style="5" customWidth="1"/>
    <col min="1844" max="1844" width="14.5703125" style="5" customWidth="1"/>
    <col min="1845" max="1845" width="12.28515625" style="5" customWidth="1"/>
    <col min="1846" max="1846" width="14.5703125" style="5" customWidth="1"/>
    <col min="1847" max="1847" width="11.7109375" style="5" customWidth="1"/>
    <col min="1848" max="1848" width="14" style="5" customWidth="1"/>
    <col min="1849" max="1849" width="20.5703125" style="5" customWidth="1"/>
    <col min="1850" max="1850" width="11.7109375" style="5" customWidth="1"/>
    <col min="1851" max="1851" width="10.85546875" style="5" customWidth="1"/>
    <col min="1852" max="2045" width="9.140625" style="5"/>
    <col min="2046" max="2046" width="7.42578125" style="5" customWidth="1"/>
    <col min="2047" max="2047" width="20.28515625" style="5" customWidth="1"/>
    <col min="2048" max="2048" width="24.7109375" style="5" customWidth="1"/>
    <col min="2049" max="2049" width="35.7109375" style="5" customWidth="1"/>
    <col min="2050" max="2050" width="5" style="5" customWidth="1"/>
    <col min="2051" max="2051" width="12.85546875" style="5" customWidth="1"/>
    <col min="2052" max="2052" width="10.7109375" style="5" customWidth="1"/>
    <col min="2053" max="2053" width="7" style="5" customWidth="1"/>
    <col min="2054" max="2054" width="12.28515625" style="5" customWidth="1"/>
    <col min="2055" max="2055" width="10.7109375" style="5" customWidth="1"/>
    <col min="2056" max="2056" width="10.85546875" style="5" customWidth="1"/>
    <col min="2057" max="2057" width="8.85546875" style="5" customWidth="1"/>
    <col min="2058" max="2058" width="13.85546875" style="5" customWidth="1"/>
    <col min="2059" max="2059" width="20.42578125" style="5" customWidth="1"/>
    <col min="2060" max="2060" width="12.28515625" style="5" customWidth="1"/>
    <col min="2061" max="2061" width="19.28515625" style="5" customWidth="1"/>
    <col min="2062" max="2062" width="11.85546875" style="5" customWidth="1"/>
    <col min="2063" max="2063" width="9.140625" style="5" customWidth="1"/>
    <col min="2064" max="2064" width="13.42578125" style="5" customWidth="1"/>
    <col min="2065" max="2065" width="15.28515625" style="5" customWidth="1"/>
    <col min="2066" max="2066" width="15.42578125" style="5" customWidth="1"/>
    <col min="2067" max="2068" width="14.42578125" style="5" customWidth="1"/>
    <col min="2069" max="2069" width="5" style="5" customWidth="1"/>
    <col min="2070" max="2072" width="15.140625" style="5" customWidth="1"/>
    <col min="2073" max="2073" width="4.28515625" style="5" customWidth="1"/>
    <col min="2074" max="2074" width="16" style="5" customWidth="1"/>
    <col min="2075" max="2075" width="17.140625" style="5" customWidth="1"/>
    <col min="2076" max="2076" width="18.28515625" style="5" customWidth="1"/>
    <col min="2077" max="2077" width="4.85546875" style="5" customWidth="1"/>
    <col min="2078" max="2078" width="16" style="5" customWidth="1"/>
    <col min="2079" max="2079" width="17.140625" style="5" customWidth="1"/>
    <col min="2080" max="2080" width="18.28515625" style="5" customWidth="1"/>
    <col min="2081" max="2081" width="13.7109375" style="5" customWidth="1"/>
    <col min="2082" max="2082" width="16" style="5" customWidth="1"/>
    <col min="2083" max="2083" width="17.140625" style="5" customWidth="1"/>
    <col min="2084" max="2084" width="18.28515625" style="5" customWidth="1"/>
    <col min="2085" max="2085" width="13.7109375" style="5" customWidth="1"/>
    <col min="2086" max="2086" width="16" style="5" customWidth="1"/>
    <col min="2087" max="2087" width="17.140625" style="5" customWidth="1"/>
    <col min="2088" max="2088" width="18.28515625" style="5" customWidth="1"/>
    <col min="2089" max="2089" width="13.7109375" style="5" customWidth="1"/>
    <col min="2090" max="2090" width="16" style="5" customWidth="1"/>
    <col min="2091" max="2091" width="17.140625" style="5" customWidth="1"/>
    <col min="2092" max="2095" width="18.28515625" style="5" customWidth="1"/>
    <col min="2096" max="2096" width="15" style="5" customWidth="1"/>
    <col min="2097" max="2097" width="15.7109375" style="5" customWidth="1"/>
    <col min="2098" max="2098" width="49" style="5" customWidth="1"/>
    <col min="2099" max="2099" width="19.42578125" style="5" customWidth="1"/>
    <col min="2100" max="2100" width="14.5703125" style="5" customWidth="1"/>
    <col min="2101" max="2101" width="12.28515625" style="5" customWidth="1"/>
    <col min="2102" max="2102" width="14.5703125" style="5" customWidth="1"/>
    <col min="2103" max="2103" width="11.7109375" style="5" customWidth="1"/>
    <col min="2104" max="2104" width="14" style="5" customWidth="1"/>
    <col min="2105" max="2105" width="20.5703125" style="5" customWidth="1"/>
    <col min="2106" max="2106" width="11.7109375" style="5" customWidth="1"/>
    <col min="2107" max="2107" width="10.85546875" style="5" customWidth="1"/>
    <col min="2108" max="2301" width="9.140625" style="5"/>
    <col min="2302" max="2302" width="7.42578125" style="5" customWidth="1"/>
    <col min="2303" max="2303" width="20.28515625" style="5" customWidth="1"/>
    <col min="2304" max="2304" width="24.7109375" style="5" customWidth="1"/>
    <col min="2305" max="2305" width="35.7109375" style="5" customWidth="1"/>
    <col min="2306" max="2306" width="5" style="5" customWidth="1"/>
    <col min="2307" max="2307" width="12.85546875" style="5" customWidth="1"/>
    <col min="2308" max="2308" width="10.7109375" style="5" customWidth="1"/>
    <col min="2309" max="2309" width="7" style="5" customWidth="1"/>
    <col min="2310" max="2310" width="12.28515625" style="5" customWidth="1"/>
    <col min="2311" max="2311" width="10.7109375" style="5" customWidth="1"/>
    <col min="2312" max="2312" width="10.85546875" style="5" customWidth="1"/>
    <col min="2313" max="2313" width="8.85546875" style="5" customWidth="1"/>
    <col min="2314" max="2314" width="13.85546875" style="5" customWidth="1"/>
    <col min="2315" max="2315" width="20.42578125" style="5" customWidth="1"/>
    <col min="2316" max="2316" width="12.28515625" style="5" customWidth="1"/>
    <col min="2317" max="2317" width="19.28515625" style="5" customWidth="1"/>
    <col min="2318" max="2318" width="11.85546875" style="5" customWidth="1"/>
    <col min="2319" max="2319" width="9.140625" style="5" customWidth="1"/>
    <col min="2320" max="2320" width="13.42578125" style="5" customWidth="1"/>
    <col min="2321" max="2321" width="15.28515625" style="5" customWidth="1"/>
    <col min="2322" max="2322" width="15.42578125" style="5" customWidth="1"/>
    <col min="2323" max="2324" width="14.42578125" style="5" customWidth="1"/>
    <col min="2325" max="2325" width="5" style="5" customWidth="1"/>
    <col min="2326" max="2328" width="15.140625" style="5" customWidth="1"/>
    <col min="2329" max="2329" width="4.28515625" style="5" customWidth="1"/>
    <col min="2330" max="2330" width="16" style="5" customWidth="1"/>
    <col min="2331" max="2331" width="17.140625" style="5" customWidth="1"/>
    <col min="2332" max="2332" width="18.28515625" style="5" customWidth="1"/>
    <col min="2333" max="2333" width="4.85546875" style="5" customWidth="1"/>
    <col min="2334" max="2334" width="16" style="5" customWidth="1"/>
    <col min="2335" max="2335" width="17.140625" style="5" customWidth="1"/>
    <col min="2336" max="2336" width="18.28515625" style="5" customWidth="1"/>
    <col min="2337" max="2337" width="13.7109375" style="5" customWidth="1"/>
    <col min="2338" max="2338" width="16" style="5" customWidth="1"/>
    <col min="2339" max="2339" width="17.140625" style="5" customWidth="1"/>
    <col min="2340" max="2340" width="18.28515625" style="5" customWidth="1"/>
    <col min="2341" max="2341" width="13.7109375" style="5" customWidth="1"/>
    <col min="2342" max="2342" width="16" style="5" customWidth="1"/>
    <col min="2343" max="2343" width="17.140625" style="5" customWidth="1"/>
    <col min="2344" max="2344" width="18.28515625" style="5" customWidth="1"/>
    <col min="2345" max="2345" width="13.7109375" style="5" customWidth="1"/>
    <col min="2346" max="2346" width="16" style="5" customWidth="1"/>
    <col min="2347" max="2347" width="17.140625" style="5" customWidth="1"/>
    <col min="2348" max="2351" width="18.28515625" style="5" customWidth="1"/>
    <col min="2352" max="2352" width="15" style="5" customWidth="1"/>
    <col min="2353" max="2353" width="15.7109375" style="5" customWidth="1"/>
    <col min="2354" max="2354" width="49" style="5" customWidth="1"/>
    <col min="2355" max="2355" width="19.42578125" style="5" customWidth="1"/>
    <col min="2356" max="2356" width="14.5703125" style="5" customWidth="1"/>
    <col min="2357" max="2357" width="12.28515625" style="5" customWidth="1"/>
    <col min="2358" max="2358" width="14.5703125" style="5" customWidth="1"/>
    <col min="2359" max="2359" width="11.7109375" style="5" customWidth="1"/>
    <col min="2360" max="2360" width="14" style="5" customWidth="1"/>
    <col min="2361" max="2361" width="20.5703125" style="5" customWidth="1"/>
    <col min="2362" max="2362" width="11.7109375" style="5" customWidth="1"/>
    <col min="2363" max="2363" width="10.85546875" style="5" customWidth="1"/>
    <col min="2364" max="2557" width="9.140625" style="5"/>
    <col min="2558" max="2558" width="7.42578125" style="5" customWidth="1"/>
    <col min="2559" max="2559" width="20.28515625" style="5" customWidth="1"/>
    <col min="2560" max="2560" width="24.7109375" style="5" customWidth="1"/>
    <col min="2561" max="2561" width="35.7109375" style="5" customWidth="1"/>
    <col min="2562" max="2562" width="5" style="5" customWidth="1"/>
    <col min="2563" max="2563" width="12.85546875" style="5" customWidth="1"/>
    <col min="2564" max="2564" width="10.7109375" style="5" customWidth="1"/>
    <col min="2565" max="2565" width="7" style="5" customWidth="1"/>
    <col min="2566" max="2566" width="12.28515625" style="5" customWidth="1"/>
    <col min="2567" max="2567" width="10.7109375" style="5" customWidth="1"/>
    <col min="2568" max="2568" width="10.85546875" style="5" customWidth="1"/>
    <col min="2569" max="2569" width="8.85546875" style="5" customWidth="1"/>
    <col min="2570" max="2570" width="13.85546875" style="5" customWidth="1"/>
    <col min="2571" max="2571" width="20.42578125" style="5" customWidth="1"/>
    <col min="2572" max="2572" width="12.28515625" style="5" customWidth="1"/>
    <col min="2573" max="2573" width="19.28515625" style="5" customWidth="1"/>
    <col min="2574" max="2574" width="11.85546875" style="5" customWidth="1"/>
    <col min="2575" max="2575" width="9.140625" style="5" customWidth="1"/>
    <col min="2576" max="2576" width="13.42578125" style="5" customWidth="1"/>
    <col min="2577" max="2577" width="15.28515625" style="5" customWidth="1"/>
    <col min="2578" max="2578" width="15.42578125" style="5" customWidth="1"/>
    <col min="2579" max="2580" width="14.42578125" style="5" customWidth="1"/>
    <col min="2581" max="2581" width="5" style="5" customWidth="1"/>
    <col min="2582" max="2584" width="15.140625" style="5" customWidth="1"/>
    <col min="2585" max="2585" width="4.28515625" style="5" customWidth="1"/>
    <col min="2586" max="2586" width="16" style="5" customWidth="1"/>
    <col min="2587" max="2587" width="17.140625" style="5" customWidth="1"/>
    <col min="2588" max="2588" width="18.28515625" style="5" customWidth="1"/>
    <col min="2589" max="2589" width="4.85546875" style="5" customWidth="1"/>
    <col min="2590" max="2590" width="16" style="5" customWidth="1"/>
    <col min="2591" max="2591" width="17.140625" style="5" customWidth="1"/>
    <col min="2592" max="2592" width="18.28515625" style="5" customWidth="1"/>
    <col min="2593" max="2593" width="13.7109375" style="5" customWidth="1"/>
    <col min="2594" max="2594" width="16" style="5" customWidth="1"/>
    <col min="2595" max="2595" width="17.140625" style="5" customWidth="1"/>
    <col min="2596" max="2596" width="18.28515625" style="5" customWidth="1"/>
    <col min="2597" max="2597" width="13.7109375" style="5" customWidth="1"/>
    <col min="2598" max="2598" width="16" style="5" customWidth="1"/>
    <col min="2599" max="2599" width="17.140625" style="5" customWidth="1"/>
    <col min="2600" max="2600" width="18.28515625" style="5" customWidth="1"/>
    <col min="2601" max="2601" width="13.7109375" style="5" customWidth="1"/>
    <col min="2602" max="2602" width="16" style="5" customWidth="1"/>
    <col min="2603" max="2603" width="17.140625" style="5" customWidth="1"/>
    <col min="2604" max="2607" width="18.28515625" style="5" customWidth="1"/>
    <col min="2608" max="2608" width="15" style="5" customWidth="1"/>
    <col min="2609" max="2609" width="15.7109375" style="5" customWidth="1"/>
    <col min="2610" max="2610" width="49" style="5" customWidth="1"/>
    <col min="2611" max="2611" width="19.42578125" style="5" customWidth="1"/>
    <col min="2612" max="2612" width="14.5703125" style="5" customWidth="1"/>
    <col min="2613" max="2613" width="12.28515625" style="5" customWidth="1"/>
    <col min="2614" max="2614" width="14.5703125" style="5" customWidth="1"/>
    <col min="2615" max="2615" width="11.7109375" style="5" customWidth="1"/>
    <col min="2616" max="2616" width="14" style="5" customWidth="1"/>
    <col min="2617" max="2617" width="20.5703125" style="5" customWidth="1"/>
    <col min="2618" max="2618" width="11.7109375" style="5" customWidth="1"/>
    <col min="2619" max="2619" width="10.85546875" style="5" customWidth="1"/>
    <col min="2620" max="2813" width="9.140625" style="5"/>
    <col min="2814" max="2814" width="7.42578125" style="5" customWidth="1"/>
    <col min="2815" max="2815" width="20.28515625" style="5" customWidth="1"/>
    <col min="2816" max="2816" width="24.7109375" style="5" customWidth="1"/>
    <col min="2817" max="2817" width="35.7109375" style="5" customWidth="1"/>
    <col min="2818" max="2818" width="5" style="5" customWidth="1"/>
    <col min="2819" max="2819" width="12.85546875" style="5" customWidth="1"/>
    <col min="2820" max="2820" width="10.7109375" style="5" customWidth="1"/>
    <col min="2821" max="2821" width="7" style="5" customWidth="1"/>
    <col min="2822" max="2822" width="12.28515625" style="5" customWidth="1"/>
    <col min="2823" max="2823" width="10.7109375" style="5" customWidth="1"/>
    <col min="2824" max="2824" width="10.85546875" style="5" customWidth="1"/>
    <col min="2825" max="2825" width="8.85546875" style="5" customWidth="1"/>
    <col min="2826" max="2826" width="13.85546875" style="5" customWidth="1"/>
    <col min="2827" max="2827" width="20.42578125" style="5" customWidth="1"/>
    <col min="2828" max="2828" width="12.28515625" style="5" customWidth="1"/>
    <col min="2829" max="2829" width="19.28515625" style="5" customWidth="1"/>
    <col min="2830" max="2830" width="11.85546875" style="5" customWidth="1"/>
    <col min="2831" max="2831" width="9.140625" style="5" customWidth="1"/>
    <col min="2832" max="2832" width="13.42578125" style="5" customWidth="1"/>
    <col min="2833" max="2833" width="15.28515625" style="5" customWidth="1"/>
    <col min="2834" max="2834" width="15.42578125" style="5" customWidth="1"/>
    <col min="2835" max="2836" width="14.42578125" style="5" customWidth="1"/>
    <col min="2837" max="2837" width="5" style="5" customWidth="1"/>
    <col min="2838" max="2840" width="15.140625" style="5" customWidth="1"/>
    <col min="2841" max="2841" width="4.28515625" style="5" customWidth="1"/>
    <col min="2842" max="2842" width="16" style="5" customWidth="1"/>
    <col min="2843" max="2843" width="17.140625" style="5" customWidth="1"/>
    <col min="2844" max="2844" width="18.28515625" style="5" customWidth="1"/>
    <col min="2845" max="2845" width="4.85546875" style="5" customWidth="1"/>
    <col min="2846" max="2846" width="16" style="5" customWidth="1"/>
    <col min="2847" max="2847" width="17.140625" style="5" customWidth="1"/>
    <col min="2848" max="2848" width="18.28515625" style="5" customWidth="1"/>
    <col min="2849" max="2849" width="13.7109375" style="5" customWidth="1"/>
    <col min="2850" max="2850" width="16" style="5" customWidth="1"/>
    <col min="2851" max="2851" width="17.140625" style="5" customWidth="1"/>
    <col min="2852" max="2852" width="18.28515625" style="5" customWidth="1"/>
    <col min="2853" max="2853" width="13.7109375" style="5" customWidth="1"/>
    <col min="2854" max="2854" width="16" style="5" customWidth="1"/>
    <col min="2855" max="2855" width="17.140625" style="5" customWidth="1"/>
    <col min="2856" max="2856" width="18.28515625" style="5" customWidth="1"/>
    <col min="2857" max="2857" width="13.7109375" style="5" customWidth="1"/>
    <col min="2858" max="2858" width="16" style="5" customWidth="1"/>
    <col min="2859" max="2859" width="17.140625" style="5" customWidth="1"/>
    <col min="2860" max="2863" width="18.28515625" style="5" customWidth="1"/>
    <col min="2864" max="2864" width="15" style="5" customWidth="1"/>
    <col min="2865" max="2865" width="15.7109375" style="5" customWidth="1"/>
    <col min="2866" max="2866" width="49" style="5" customWidth="1"/>
    <col min="2867" max="2867" width="19.42578125" style="5" customWidth="1"/>
    <col min="2868" max="2868" width="14.5703125" style="5" customWidth="1"/>
    <col min="2869" max="2869" width="12.28515625" style="5" customWidth="1"/>
    <col min="2870" max="2870" width="14.5703125" style="5" customWidth="1"/>
    <col min="2871" max="2871" width="11.7109375" style="5" customWidth="1"/>
    <col min="2872" max="2872" width="14" style="5" customWidth="1"/>
    <col min="2873" max="2873" width="20.5703125" style="5" customWidth="1"/>
    <col min="2874" max="2874" width="11.7109375" style="5" customWidth="1"/>
    <col min="2875" max="2875" width="10.85546875" style="5" customWidth="1"/>
    <col min="2876" max="3069" width="9.140625" style="5"/>
    <col min="3070" max="3070" width="7.42578125" style="5" customWidth="1"/>
    <col min="3071" max="3071" width="20.28515625" style="5" customWidth="1"/>
    <col min="3072" max="3072" width="24.7109375" style="5" customWidth="1"/>
    <col min="3073" max="3073" width="35.7109375" style="5" customWidth="1"/>
    <col min="3074" max="3074" width="5" style="5" customWidth="1"/>
    <col min="3075" max="3075" width="12.85546875" style="5" customWidth="1"/>
    <col min="3076" max="3076" width="10.7109375" style="5" customWidth="1"/>
    <col min="3077" max="3077" width="7" style="5" customWidth="1"/>
    <col min="3078" max="3078" width="12.28515625" style="5" customWidth="1"/>
    <col min="3079" max="3079" width="10.7109375" style="5" customWidth="1"/>
    <col min="3080" max="3080" width="10.85546875" style="5" customWidth="1"/>
    <col min="3081" max="3081" width="8.85546875" style="5" customWidth="1"/>
    <col min="3082" max="3082" width="13.85546875" style="5" customWidth="1"/>
    <col min="3083" max="3083" width="20.42578125" style="5" customWidth="1"/>
    <col min="3084" max="3084" width="12.28515625" style="5" customWidth="1"/>
    <col min="3085" max="3085" width="19.28515625" style="5" customWidth="1"/>
    <col min="3086" max="3086" width="11.85546875" style="5" customWidth="1"/>
    <col min="3087" max="3087" width="9.140625" style="5" customWidth="1"/>
    <col min="3088" max="3088" width="13.42578125" style="5" customWidth="1"/>
    <col min="3089" max="3089" width="15.28515625" style="5" customWidth="1"/>
    <col min="3090" max="3090" width="15.42578125" style="5" customWidth="1"/>
    <col min="3091" max="3092" width="14.42578125" style="5" customWidth="1"/>
    <col min="3093" max="3093" width="5" style="5" customWidth="1"/>
    <col min="3094" max="3096" width="15.140625" style="5" customWidth="1"/>
    <col min="3097" max="3097" width="4.28515625" style="5" customWidth="1"/>
    <col min="3098" max="3098" width="16" style="5" customWidth="1"/>
    <col min="3099" max="3099" width="17.140625" style="5" customWidth="1"/>
    <col min="3100" max="3100" width="18.28515625" style="5" customWidth="1"/>
    <col min="3101" max="3101" width="4.85546875" style="5" customWidth="1"/>
    <col min="3102" max="3102" width="16" style="5" customWidth="1"/>
    <col min="3103" max="3103" width="17.140625" style="5" customWidth="1"/>
    <col min="3104" max="3104" width="18.28515625" style="5" customWidth="1"/>
    <col min="3105" max="3105" width="13.7109375" style="5" customWidth="1"/>
    <col min="3106" max="3106" width="16" style="5" customWidth="1"/>
    <col min="3107" max="3107" width="17.140625" style="5" customWidth="1"/>
    <col min="3108" max="3108" width="18.28515625" style="5" customWidth="1"/>
    <col min="3109" max="3109" width="13.7109375" style="5" customWidth="1"/>
    <col min="3110" max="3110" width="16" style="5" customWidth="1"/>
    <col min="3111" max="3111" width="17.140625" style="5" customWidth="1"/>
    <col min="3112" max="3112" width="18.28515625" style="5" customWidth="1"/>
    <col min="3113" max="3113" width="13.7109375" style="5" customWidth="1"/>
    <col min="3114" max="3114" width="16" style="5" customWidth="1"/>
    <col min="3115" max="3115" width="17.140625" style="5" customWidth="1"/>
    <col min="3116" max="3119" width="18.28515625" style="5" customWidth="1"/>
    <col min="3120" max="3120" width="15" style="5" customWidth="1"/>
    <col min="3121" max="3121" width="15.7109375" style="5" customWidth="1"/>
    <col min="3122" max="3122" width="49" style="5" customWidth="1"/>
    <col min="3123" max="3123" width="19.42578125" style="5" customWidth="1"/>
    <col min="3124" max="3124" width="14.5703125" style="5" customWidth="1"/>
    <col min="3125" max="3125" width="12.28515625" style="5" customWidth="1"/>
    <col min="3126" max="3126" width="14.5703125" style="5" customWidth="1"/>
    <col min="3127" max="3127" width="11.7109375" style="5" customWidth="1"/>
    <col min="3128" max="3128" width="14" style="5" customWidth="1"/>
    <col min="3129" max="3129" width="20.5703125" style="5" customWidth="1"/>
    <col min="3130" max="3130" width="11.7109375" style="5" customWidth="1"/>
    <col min="3131" max="3131" width="10.85546875" style="5" customWidth="1"/>
    <col min="3132" max="3325" width="9.140625" style="5"/>
    <col min="3326" max="3326" width="7.42578125" style="5" customWidth="1"/>
    <col min="3327" max="3327" width="20.28515625" style="5" customWidth="1"/>
    <col min="3328" max="3328" width="24.7109375" style="5" customWidth="1"/>
    <col min="3329" max="3329" width="35.7109375" style="5" customWidth="1"/>
    <col min="3330" max="3330" width="5" style="5" customWidth="1"/>
    <col min="3331" max="3331" width="12.85546875" style="5" customWidth="1"/>
    <col min="3332" max="3332" width="10.7109375" style="5" customWidth="1"/>
    <col min="3333" max="3333" width="7" style="5" customWidth="1"/>
    <col min="3334" max="3334" width="12.28515625" style="5" customWidth="1"/>
    <col min="3335" max="3335" width="10.7109375" style="5" customWidth="1"/>
    <col min="3336" max="3336" width="10.85546875" style="5" customWidth="1"/>
    <col min="3337" max="3337" width="8.85546875" style="5" customWidth="1"/>
    <col min="3338" max="3338" width="13.85546875" style="5" customWidth="1"/>
    <col min="3339" max="3339" width="20.42578125" style="5" customWidth="1"/>
    <col min="3340" max="3340" width="12.28515625" style="5" customWidth="1"/>
    <col min="3341" max="3341" width="19.28515625" style="5" customWidth="1"/>
    <col min="3342" max="3342" width="11.85546875" style="5" customWidth="1"/>
    <col min="3343" max="3343" width="9.140625" style="5" customWidth="1"/>
    <col min="3344" max="3344" width="13.42578125" style="5" customWidth="1"/>
    <col min="3345" max="3345" width="15.28515625" style="5" customWidth="1"/>
    <col min="3346" max="3346" width="15.42578125" style="5" customWidth="1"/>
    <col min="3347" max="3348" width="14.42578125" style="5" customWidth="1"/>
    <col min="3349" max="3349" width="5" style="5" customWidth="1"/>
    <col min="3350" max="3352" width="15.140625" style="5" customWidth="1"/>
    <col min="3353" max="3353" width="4.28515625" style="5" customWidth="1"/>
    <col min="3354" max="3354" width="16" style="5" customWidth="1"/>
    <col min="3355" max="3355" width="17.140625" style="5" customWidth="1"/>
    <col min="3356" max="3356" width="18.28515625" style="5" customWidth="1"/>
    <col min="3357" max="3357" width="4.85546875" style="5" customWidth="1"/>
    <col min="3358" max="3358" width="16" style="5" customWidth="1"/>
    <col min="3359" max="3359" width="17.140625" style="5" customWidth="1"/>
    <col min="3360" max="3360" width="18.28515625" style="5" customWidth="1"/>
    <col min="3361" max="3361" width="13.7109375" style="5" customWidth="1"/>
    <col min="3362" max="3362" width="16" style="5" customWidth="1"/>
    <col min="3363" max="3363" width="17.140625" style="5" customWidth="1"/>
    <col min="3364" max="3364" width="18.28515625" style="5" customWidth="1"/>
    <col min="3365" max="3365" width="13.7109375" style="5" customWidth="1"/>
    <col min="3366" max="3366" width="16" style="5" customWidth="1"/>
    <col min="3367" max="3367" width="17.140625" style="5" customWidth="1"/>
    <col min="3368" max="3368" width="18.28515625" style="5" customWidth="1"/>
    <col min="3369" max="3369" width="13.7109375" style="5" customWidth="1"/>
    <col min="3370" max="3370" width="16" style="5" customWidth="1"/>
    <col min="3371" max="3371" width="17.140625" style="5" customWidth="1"/>
    <col min="3372" max="3375" width="18.28515625" style="5" customWidth="1"/>
    <col min="3376" max="3376" width="15" style="5" customWidth="1"/>
    <col min="3377" max="3377" width="15.7109375" style="5" customWidth="1"/>
    <col min="3378" max="3378" width="49" style="5" customWidth="1"/>
    <col min="3379" max="3379" width="19.42578125" style="5" customWidth="1"/>
    <col min="3380" max="3380" width="14.5703125" style="5" customWidth="1"/>
    <col min="3381" max="3381" width="12.28515625" style="5" customWidth="1"/>
    <col min="3382" max="3382" width="14.5703125" style="5" customWidth="1"/>
    <col min="3383" max="3383" width="11.7109375" style="5" customWidth="1"/>
    <col min="3384" max="3384" width="14" style="5" customWidth="1"/>
    <col min="3385" max="3385" width="20.5703125" style="5" customWidth="1"/>
    <col min="3386" max="3386" width="11.7109375" style="5" customWidth="1"/>
    <col min="3387" max="3387" width="10.85546875" style="5" customWidth="1"/>
    <col min="3388" max="3581" width="9.140625" style="5"/>
    <col min="3582" max="3582" width="7.42578125" style="5" customWidth="1"/>
    <col min="3583" max="3583" width="20.28515625" style="5" customWidth="1"/>
    <col min="3584" max="3584" width="24.7109375" style="5" customWidth="1"/>
    <col min="3585" max="3585" width="35.7109375" style="5" customWidth="1"/>
    <col min="3586" max="3586" width="5" style="5" customWidth="1"/>
    <col min="3587" max="3587" width="12.85546875" style="5" customWidth="1"/>
    <col min="3588" max="3588" width="10.7109375" style="5" customWidth="1"/>
    <col min="3589" max="3589" width="7" style="5" customWidth="1"/>
    <col min="3590" max="3590" width="12.28515625" style="5" customWidth="1"/>
    <col min="3591" max="3591" width="10.7109375" style="5" customWidth="1"/>
    <col min="3592" max="3592" width="10.85546875" style="5" customWidth="1"/>
    <col min="3593" max="3593" width="8.85546875" style="5" customWidth="1"/>
    <col min="3594" max="3594" width="13.85546875" style="5" customWidth="1"/>
    <col min="3595" max="3595" width="20.42578125" style="5" customWidth="1"/>
    <col min="3596" max="3596" width="12.28515625" style="5" customWidth="1"/>
    <col min="3597" max="3597" width="19.28515625" style="5" customWidth="1"/>
    <col min="3598" max="3598" width="11.85546875" style="5" customWidth="1"/>
    <col min="3599" max="3599" width="9.140625" style="5" customWidth="1"/>
    <col min="3600" max="3600" width="13.42578125" style="5" customWidth="1"/>
    <col min="3601" max="3601" width="15.28515625" style="5" customWidth="1"/>
    <col min="3602" max="3602" width="15.42578125" style="5" customWidth="1"/>
    <col min="3603" max="3604" width="14.42578125" style="5" customWidth="1"/>
    <col min="3605" max="3605" width="5" style="5" customWidth="1"/>
    <col min="3606" max="3608" width="15.140625" style="5" customWidth="1"/>
    <col min="3609" max="3609" width="4.28515625" style="5" customWidth="1"/>
    <col min="3610" max="3610" width="16" style="5" customWidth="1"/>
    <col min="3611" max="3611" width="17.140625" style="5" customWidth="1"/>
    <col min="3612" max="3612" width="18.28515625" style="5" customWidth="1"/>
    <col min="3613" max="3613" width="4.85546875" style="5" customWidth="1"/>
    <col min="3614" max="3614" width="16" style="5" customWidth="1"/>
    <col min="3615" max="3615" width="17.140625" style="5" customWidth="1"/>
    <col min="3616" max="3616" width="18.28515625" style="5" customWidth="1"/>
    <col min="3617" max="3617" width="13.7109375" style="5" customWidth="1"/>
    <col min="3618" max="3618" width="16" style="5" customWidth="1"/>
    <col min="3619" max="3619" width="17.140625" style="5" customWidth="1"/>
    <col min="3620" max="3620" width="18.28515625" style="5" customWidth="1"/>
    <col min="3621" max="3621" width="13.7109375" style="5" customWidth="1"/>
    <col min="3622" max="3622" width="16" style="5" customWidth="1"/>
    <col min="3623" max="3623" width="17.140625" style="5" customWidth="1"/>
    <col min="3624" max="3624" width="18.28515625" style="5" customWidth="1"/>
    <col min="3625" max="3625" width="13.7109375" style="5" customWidth="1"/>
    <col min="3626" max="3626" width="16" style="5" customWidth="1"/>
    <col min="3627" max="3627" width="17.140625" style="5" customWidth="1"/>
    <col min="3628" max="3631" width="18.28515625" style="5" customWidth="1"/>
    <col min="3632" max="3632" width="15" style="5" customWidth="1"/>
    <col min="3633" max="3633" width="15.7109375" style="5" customWidth="1"/>
    <col min="3634" max="3634" width="49" style="5" customWidth="1"/>
    <col min="3635" max="3635" width="19.42578125" style="5" customWidth="1"/>
    <col min="3636" max="3636" width="14.5703125" style="5" customWidth="1"/>
    <col min="3637" max="3637" width="12.28515625" style="5" customWidth="1"/>
    <col min="3638" max="3638" width="14.5703125" style="5" customWidth="1"/>
    <col min="3639" max="3639" width="11.7109375" style="5" customWidth="1"/>
    <col min="3640" max="3640" width="14" style="5" customWidth="1"/>
    <col min="3641" max="3641" width="20.5703125" style="5" customWidth="1"/>
    <col min="3642" max="3642" width="11.7109375" style="5" customWidth="1"/>
    <col min="3643" max="3643" width="10.85546875" style="5" customWidth="1"/>
    <col min="3644" max="3837" width="9.140625" style="5"/>
    <col min="3838" max="3838" width="7.42578125" style="5" customWidth="1"/>
    <col min="3839" max="3839" width="20.28515625" style="5" customWidth="1"/>
    <col min="3840" max="3840" width="24.7109375" style="5" customWidth="1"/>
    <col min="3841" max="3841" width="35.7109375" style="5" customWidth="1"/>
    <col min="3842" max="3842" width="5" style="5" customWidth="1"/>
    <col min="3843" max="3843" width="12.85546875" style="5" customWidth="1"/>
    <col min="3844" max="3844" width="10.7109375" style="5" customWidth="1"/>
    <col min="3845" max="3845" width="7" style="5" customWidth="1"/>
    <col min="3846" max="3846" width="12.28515625" style="5" customWidth="1"/>
    <col min="3847" max="3847" width="10.7109375" style="5" customWidth="1"/>
    <col min="3848" max="3848" width="10.85546875" style="5" customWidth="1"/>
    <col min="3849" max="3849" width="8.85546875" style="5" customWidth="1"/>
    <col min="3850" max="3850" width="13.85546875" style="5" customWidth="1"/>
    <col min="3851" max="3851" width="20.42578125" style="5" customWidth="1"/>
    <col min="3852" max="3852" width="12.28515625" style="5" customWidth="1"/>
    <col min="3853" max="3853" width="19.28515625" style="5" customWidth="1"/>
    <col min="3854" max="3854" width="11.85546875" style="5" customWidth="1"/>
    <col min="3855" max="3855" width="9.140625" style="5" customWidth="1"/>
    <col min="3856" max="3856" width="13.42578125" style="5" customWidth="1"/>
    <col min="3857" max="3857" width="15.28515625" style="5" customWidth="1"/>
    <col min="3858" max="3858" width="15.42578125" style="5" customWidth="1"/>
    <col min="3859" max="3860" width="14.42578125" style="5" customWidth="1"/>
    <col min="3861" max="3861" width="5" style="5" customWidth="1"/>
    <col min="3862" max="3864" width="15.140625" style="5" customWidth="1"/>
    <col min="3865" max="3865" width="4.28515625" style="5" customWidth="1"/>
    <col min="3866" max="3866" width="16" style="5" customWidth="1"/>
    <col min="3867" max="3867" width="17.140625" style="5" customWidth="1"/>
    <col min="3868" max="3868" width="18.28515625" style="5" customWidth="1"/>
    <col min="3869" max="3869" width="4.85546875" style="5" customWidth="1"/>
    <col min="3870" max="3870" width="16" style="5" customWidth="1"/>
    <col min="3871" max="3871" width="17.140625" style="5" customWidth="1"/>
    <col min="3872" max="3872" width="18.28515625" style="5" customWidth="1"/>
    <col min="3873" max="3873" width="13.7109375" style="5" customWidth="1"/>
    <col min="3874" max="3874" width="16" style="5" customWidth="1"/>
    <col min="3875" max="3875" width="17.140625" style="5" customWidth="1"/>
    <col min="3876" max="3876" width="18.28515625" style="5" customWidth="1"/>
    <col min="3877" max="3877" width="13.7109375" style="5" customWidth="1"/>
    <col min="3878" max="3878" width="16" style="5" customWidth="1"/>
    <col min="3879" max="3879" width="17.140625" style="5" customWidth="1"/>
    <col min="3880" max="3880" width="18.28515625" style="5" customWidth="1"/>
    <col min="3881" max="3881" width="13.7109375" style="5" customWidth="1"/>
    <col min="3882" max="3882" width="16" style="5" customWidth="1"/>
    <col min="3883" max="3883" width="17.140625" style="5" customWidth="1"/>
    <col min="3884" max="3887" width="18.28515625" style="5" customWidth="1"/>
    <col min="3888" max="3888" width="15" style="5" customWidth="1"/>
    <col min="3889" max="3889" width="15.7109375" style="5" customWidth="1"/>
    <col min="3890" max="3890" width="49" style="5" customWidth="1"/>
    <col min="3891" max="3891" width="19.42578125" style="5" customWidth="1"/>
    <col min="3892" max="3892" width="14.5703125" style="5" customWidth="1"/>
    <col min="3893" max="3893" width="12.28515625" style="5" customWidth="1"/>
    <col min="3894" max="3894" width="14.5703125" style="5" customWidth="1"/>
    <col min="3895" max="3895" width="11.7109375" style="5" customWidth="1"/>
    <col min="3896" max="3896" width="14" style="5" customWidth="1"/>
    <col min="3897" max="3897" width="20.5703125" style="5" customWidth="1"/>
    <col min="3898" max="3898" width="11.7109375" style="5" customWidth="1"/>
    <col min="3899" max="3899" width="10.85546875" style="5" customWidth="1"/>
    <col min="3900" max="4093" width="9.140625" style="5"/>
    <col min="4094" max="4094" width="7.42578125" style="5" customWidth="1"/>
    <col min="4095" max="4095" width="20.28515625" style="5" customWidth="1"/>
    <col min="4096" max="4096" width="24.7109375" style="5" customWidth="1"/>
    <col min="4097" max="4097" width="35.7109375" style="5" customWidth="1"/>
    <col min="4098" max="4098" width="5" style="5" customWidth="1"/>
    <col min="4099" max="4099" width="12.85546875" style="5" customWidth="1"/>
    <col min="4100" max="4100" width="10.7109375" style="5" customWidth="1"/>
    <col min="4101" max="4101" width="7" style="5" customWidth="1"/>
    <col min="4102" max="4102" width="12.28515625" style="5" customWidth="1"/>
    <col min="4103" max="4103" width="10.7109375" style="5" customWidth="1"/>
    <col min="4104" max="4104" width="10.85546875" style="5" customWidth="1"/>
    <col min="4105" max="4105" width="8.85546875" style="5" customWidth="1"/>
    <col min="4106" max="4106" width="13.85546875" style="5" customWidth="1"/>
    <col min="4107" max="4107" width="20.42578125" style="5" customWidth="1"/>
    <col min="4108" max="4108" width="12.28515625" style="5" customWidth="1"/>
    <col min="4109" max="4109" width="19.28515625" style="5" customWidth="1"/>
    <col min="4110" max="4110" width="11.85546875" style="5" customWidth="1"/>
    <col min="4111" max="4111" width="9.140625" style="5" customWidth="1"/>
    <col min="4112" max="4112" width="13.42578125" style="5" customWidth="1"/>
    <col min="4113" max="4113" width="15.28515625" style="5" customWidth="1"/>
    <col min="4114" max="4114" width="15.42578125" style="5" customWidth="1"/>
    <col min="4115" max="4116" width="14.42578125" style="5" customWidth="1"/>
    <col min="4117" max="4117" width="5" style="5" customWidth="1"/>
    <col min="4118" max="4120" width="15.140625" style="5" customWidth="1"/>
    <col min="4121" max="4121" width="4.28515625" style="5" customWidth="1"/>
    <col min="4122" max="4122" width="16" style="5" customWidth="1"/>
    <col min="4123" max="4123" width="17.140625" style="5" customWidth="1"/>
    <col min="4124" max="4124" width="18.28515625" style="5" customWidth="1"/>
    <col min="4125" max="4125" width="4.85546875" style="5" customWidth="1"/>
    <col min="4126" max="4126" width="16" style="5" customWidth="1"/>
    <col min="4127" max="4127" width="17.140625" style="5" customWidth="1"/>
    <col min="4128" max="4128" width="18.28515625" style="5" customWidth="1"/>
    <col min="4129" max="4129" width="13.7109375" style="5" customWidth="1"/>
    <col min="4130" max="4130" width="16" style="5" customWidth="1"/>
    <col min="4131" max="4131" width="17.140625" style="5" customWidth="1"/>
    <col min="4132" max="4132" width="18.28515625" style="5" customWidth="1"/>
    <col min="4133" max="4133" width="13.7109375" style="5" customWidth="1"/>
    <col min="4134" max="4134" width="16" style="5" customWidth="1"/>
    <col min="4135" max="4135" width="17.140625" style="5" customWidth="1"/>
    <col min="4136" max="4136" width="18.28515625" style="5" customWidth="1"/>
    <col min="4137" max="4137" width="13.7109375" style="5" customWidth="1"/>
    <col min="4138" max="4138" width="16" style="5" customWidth="1"/>
    <col min="4139" max="4139" width="17.140625" style="5" customWidth="1"/>
    <col min="4140" max="4143" width="18.28515625" style="5" customWidth="1"/>
    <col min="4144" max="4144" width="15" style="5" customWidth="1"/>
    <col min="4145" max="4145" width="15.7109375" style="5" customWidth="1"/>
    <col min="4146" max="4146" width="49" style="5" customWidth="1"/>
    <col min="4147" max="4147" width="19.42578125" style="5" customWidth="1"/>
    <col min="4148" max="4148" width="14.5703125" style="5" customWidth="1"/>
    <col min="4149" max="4149" width="12.28515625" style="5" customWidth="1"/>
    <col min="4150" max="4150" width="14.5703125" style="5" customWidth="1"/>
    <col min="4151" max="4151" width="11.7109375" style="5" customWidth="1"/>
    <col min="4152" max="4152" width="14" style="5" customWidth="1"/>
    <col min="4153" max="4153" width="20.5703125" style="5" customWidth="1"/>
    <col min="4154" max="4154" width="11.7109375" style="5" customWidth="1"/>
    <col min="4155" max="4155" width="10.85546875" style="5" customWidth="1"/>
    <col min="4156" max="4349" width="9.140625" style="5"/>
    <col min="4350" max="4350" width="7.42578125" style="5" customWidth="1"/>
    <col min="4351" max="4351" width="20.28515625" style="5" customWidth="1"/>
    <col min="4352" max="4352" width="24.7109375" style="5" customWidth="1"/>
    <col min="4353" max="4353" width="35.7109375" style="5" customWidth="1"/>
    <col min="4354" max="4354" width="5" style="5" customWidth="1"/>
    <col min="4355" max="4355" width="12.85546875" style="5" customWidth="1"/>
    <col min="4356" max="4356" width="10.7109375" style="5" customWidth="1"/>
    <col min="4357" max="4357" width="7" style="5" customWidth="1"/>
    <col min="4358" max="4358" width="12.28515625" style="5" customWidth="1"/>
    <col min="4359" max="4359" width="10.7109375" style="5" customWidth="1"/>
    <col min="4360" max="4360" width="10.85546875" style="5" customWidth="1"/>
    <col min="4361" max="4361" width="8.85546875" style="5" customWidth="1"/>
    <col min="4362" max="4362" width="13.85546875" style="5" customWidth="1"/>
    <col min="4363" max="4363" width="20.42578125" style="5" customWidth="1"/>
    <col min="4364" max="4364" width="12.28515625" style="5" customWidth="1"/>
    <col min="4365" max="4365" width="19.28515625" style="5" customWidth="1"/>
    <col min="4366" max="4366" width="11.85546875" style="5" customWidth="1"/>
    <col min="4367" max="4367" width="9.140625" style="5" customWidth="1"/>
    <col min="4368" max="4368" width="13.42578125" style="5" customWidth="1"/>
    <col min="4369" max="4369" width="15.28515625" style="5" customWidth="1"/>
    <col min="4370" max="4370" width="15.42578125" style="5" customWidth="1"/>
    <col min="4371" max="4372" width="14.42578125" style="5" customWidth="1"/>
    <col min="4373" max="4373" width="5" style="5" customWidth="1"/>
    <col min="4374" max="4376" width="15.140625" style="5" customWidth="1"/>
    <col min="4377" max="4377" width="4.28515625" style="5" customWidth="1"/>
    <col min="4378" max="4378" width="16" style="5" customWidth="1"/>
    <col min="4379" max="4379" width="17.140625" style="5" customWidth="1"/>
    <col min="4380" max="4380" width="18.28515625" style="5" customWidth="1"/>
    <col min="4381" max="4381" width="4.85546875" style="5" customWidth="1"/>
    <col min="4382" max="4382" width="16" style="5" customWidth="1"/>
    <col min="4383" max="4383" width="17.140625" style="5" customWidth="1"/>
    <col min="4384" max="4384" width="18.28515625" style="5" customWidth="1"/>
    <col min="4385" max="4385" width="13.7109375" style="5" customWidth="1"/>
    <col min="4386" max="4386" width="16" style="5" customWidth="1"/>
    <col min="4387" max="4387" width="17.140625" style="5" customWidth="1"/>
    <col min="4388" max="4388" width="18.28515625" style="5" customWidth="1"/>
    <col min="4389" max="4389" width="13.7109375" style="5" customWidth="1"/>
    <col min="4390" max="4390" width="16" style="5" customWidth="1"/>
    <col min="4391" max="4391" width="17.140625" style="5" customWidth="1"/>
    <col min="4392" max="4392" width="18.28515625" style="5" customWidth="1"/>
    <col min="4393" max="4393" width="13.7109375" style="5" customWidth="1"/>
    <col min="4394" max="4394" width="16" style="5" customWidth="1"/>
    <col min="4395" max="4395" width="17.140625" style="5" customWidth="1"/>
    <col min="4396" max="4399" width="18.28515625" style="5" customWidth="1"/>
    <col min="4400" max="4400" width="15" style="5" customWidth="1"/>
    <col min="4401" max="4401" width="15.7109375" style="5" customWidth="1"/>
    <col min="4402" max="4402" width="49" style="5" customWidth="1"/>
    <col min="4403" max="4403" width="19.42578125" style="5" customWidth="1"/>
    <col min="4404" max="4404" width="14.5703125" style="5" customWidth="1"/>
    <col min="4405" max="4405" width="12.28515625" style="5" customWidth="1"/>
    <col min="4406" max="4406" width="14.5703125" style="5" customWidth="1"/>
    <col min="4407" max="4407" width="11.7109375" style="5" customWidth="1"/>
    <col min="4408" max="4408" width="14" style="5" customWidth="1"/>
    <col min="4409" max="4409" width="20.5703125" style="5" customWidth="1"/>
    <col min="4410" max="4410" width="11.7109375" style="5" customWidth="1"/>
    <col min="4411" max="4411" width="10.85546875" style="5" customWidth="1"/>
    <col min="4412" max="4605" width="9.140625" style="5"/>
    <col min="4606" max="4606" width="7.42578125" style="5" customWidth="1"/>
    <col min="4607" max="4607" width="20.28515625" style="5" customWidth="1"/>
    <col min="4608" max="4608" width="24.7109375" style="5" customWidth="1"/>
    <col min="4609" max="4609" width="35.7109375" style="5" customWidth="1"/>
    <col min="4610" max="4610" width="5" style="5" customWidth="1"/>
    <col min="4611" max="4611" width="12.85546875" style="5" customWidth="1"/>
    <col min="4612" max="4612" width="10.7109375" style="5" customWidth="1"/>
    <col min="4613" max="4613" width="7" style="5" customWidth="1"/>
    <col min="4614" max="4614" width="12.28515625" style="5" customWidth="1"/>
    <col min="4615" max="4615" width="10.7109375" style="5" customWidth="1"/>
    <col min="4616" max="4616" width="10.85546875" style="5" customWidth="1"/>
    <col min="4617" max="4617" width="8.85546875" style="5" customWidth="1"/>
    <col min="4618" max="4618" width="13.85546875" style="5" customWidth="1"/>
    <col min="4619" max="4619" width="20.42578125" style="5" customWidth="1"/>
    <col min="4620" max="4620" width="12.28515625" style="5" customWidth="1"/>
    <col min="4621" max="4621" width="19.28515625" style="5" customWidth="1"/>
    <col min="4622" max="4622" width="11.85546875" style="5" customWidth="1"/>
    <col min="4623" max="4623" width="9.140625" style="5" customWidth="1"/>
    <col min="4624" max="4624" width="13.42578125" style="5" customWidth="1"/>
    <col min="4625" max="4625" width="15.28515625" style="5" customWidth="1"/>
    <col min="4626" max="4626" width="15.42578125" style="5" customWidth="1"/>
    <col min="4627" max="4628" width="14.42578125" style="5" customWidth="1"/>
    <col min="4629" max="4629" width="5" style="5" customWidth="1"/>
    <col min="4630" max="4632" width="15.140625" style="5" customWidth="1"/>
    <col min="4633" max="4633" width="4.28515625" style="5" customWidth="1"/>
    <col min="4634" max="4634" width="16" style="5" customWidth="1"/>
    <col min="4635" max="4635" width="17.140625" style="5" customWidth="1"/>
    <col min="4636" max="4636" width="18.28515625" style="5" customWidth="1"/>
    <col min="4637" max="4637" width="4.85546875" style="5" customWidth="1"/>
    <col min="4638" max="4638" width="16" style="5" customWidth="1"/>
    <col min="4639" max="4639" width="17.140625" style="5" customWidth="1"/>
    <col min="4640" max="4640" width="18.28515625" style="5" customWidth="1"/>
    <col min="4641" max="4641" width="13.7109375" style="5" customWidth="1"/>
    <col min="4642" max="4642" width="16" style="5" customWidth="1"/>
    <col min="4643" max="4643" width="17.140625" style="5" customWidth="1"/>
    <col min="4644" max="4644" width="18.28515625" style="5" customWidth="1"/>
    <col min="4645" max="4645" width="13.7109375" style="5" customWidth="1"/>
    <col min="4646" max="4646" width="16" style="5" customWidth="1"/>
    <col min="4647" max="4647" width="17.140625" style="5" customWidth="1"/>
    <col min="4648" max="4648" width="18.28515625" style="5" customWidth="1"/>
    <col min="4649" max="4649" width="13.7109375" style="5" customWidth="1"/>
    <col min="4650" max="4650" width="16" style="5" customWidth="1"/>
    <col min="4651" max="4651" width="17.140625" style="5" customWidth="1"/>
    <col min="4652" max="4655" width="18.28515625" style="5" customWidth="1"/>
    <col min="4656" max="4656" width="15" style="5" customWidth="1"/>
    <col min="4657" max="4657" width="15.7109375" style="5" customWidth="1"/>
    <col min="4658" max="4658" width="49" style="5" customWidth="1"/>
    <col min="4659" max="4659" width="19.42578125" style="5" customWidth="1"/>
    <col min="4660" max="4660" width="14.5703125" style="5" customWidth="1"/>
    <col min="4661" max="4661" width="12.28515625" style="5" customWidth="1"/>
    <col min="4662" max="4662" width="14.5703125" style="5" customWidth="1"/>
    <col min="4663" max="4663" width="11.7109375" style="5" customWidth="1"/>
    <col min="4664" max="4664" width="14" style="5" customWidth="1"/>
    <col min="4665" max="4665" width="20.5703125" style="5" customWidth="1"/>
    <col min="4666" max="4666" width="11.7109375" style="5" customWidth="1"/>
    <col min="4667" max="4667" width="10.85546875" style="5" customWidth="1"/>
    <col min="4668" max="4861" width="9.140625" style="5"/>
    <col min="4862" max="4862" width="7.42578125" style="5" customWidth="1"/>
    <col min="4863" max="4863" width="20.28515625" style="5" customWidth="1"/>
    <col min="4864" max="4864" width="24.7109375" style="5" customWidth="1"/>
    <col min="4865" max="4865" width="35.7109375" style="5" customWidth="1"/>
    <col min="4866" max="4866" width="5" style="5" customWidth="1"/>
    <col min="4867" max="4867" width="12.85546875" style="5" customWidth="1"/>
    <col min="4868" max="4868" width="10.7109375" style="5" customWidth="1"/>
    <col min="4869" max="4869" width="7" style="5" customWidth="1"/>
    <col min="4870" max="4870" width="12.28515625" style="5" customWidth="1"/>
    <col min="4871" max="4871" width="10.7109375" style="5" customWidth="1"/>
    <col min="4872" max="4872" width="10.85546875" style="5" customWidth="1"/>
    <col min="4873" max="4873" width="8.85546875" style="5" customWidth="1"/>
    <col min="4874" max="4874" width="13.85546875" style="5" customWidth="1"/>
    <col min="4875" max="4875" width="20.42578125" style="5" customWidth="1"/>
    <col min="4876" max="4876" width="12.28515625" style="5" customWidth="1"/>
    <col min="4877" max="4877" width="19.28515625" style="5" customWidth="1"/>
    <col min="4878" max="4878" width="11.85546875" style="5" customWidth="1"/>
    <col min="4879" max="4879" width="9.140625" style="5" customWidth="1"/>
    <col min="4880" max="4880" width="13.42578125" style="5" customWidth="1"/>
    <col min="4881" max="4881" width="15.28515625" style="5" customWidth="1"/>
    <col min="4882" max="4882" width="15.42578125" style="5" customWidth="1"/>
    <col min="4883" max="4884" width="14.42578125" style="5" customWidth="1"/>
    <col min="4885" max="4885" width="5" style="5" customWidth="1"/>
    <col min="4886" max="4888" width="15.140625" style="5" customWidth="1"/>
    <col min="4889" max="4889" width="4.28515625" style="5" customWidth="1"/>
    <col min="4890" max="4890" width="16" style="5" customWidth="1"/>
    <col min="4891" max="4891" width="17.140625" style="5" customWidth="1"/>
    <col min="4892" max="4892" width="18.28515625" style="5" customWidth="1"/>
    <col min="4893" max="4893" width="4.85546875" style="5" customWidth="1"/>
    <col min="4894" max="4894" width="16" style="5" customWidth="1"/>
    <col min="4895" max="4895" width="17.140625" style="5" customWidth="1"/>
    <col min="4896" max="4896" width="18.28515625" style="5" customWidth="1"/>
    <col min="4897" max="4897" width="13.7109375" style="5" customWidth="1"/>
    <col min="4898" max="4898" width="16" style="5" customWidth="1"/>
    <col min="4899" max="4899" width="17.140625" style="5" customWidth="1"/>
    <col min="4900" max="4900" width="18.28515625" style="5" customWidth="1"/>
    <col min="4901" max="4901" width="13.7109375" style="5" customWidth="1"/>
    <col min="4902" max="4902" width="16" style="5" customWidth="1"/>
    <col min="4903" max="4903" width="17.140625" style="5" customWidth="1"/>
    <col min="4904" max="4904" width="18.28515625" style="5" customWidth="1"/>
    <col min="4905" max="4905" width="13.7109375" style="5" customWidth="1"/>
    <col min="4906" max="4906" width="16" style="5" customWidth="1"/>
    <col min="4907" max="4907" width="17.140625" style="5" customWidth="1"/>
    <col min="4908" max="4911" width="18.28515625" style="5" customWidth="1"/>
    <col min="4912" max="4912" width="15" style="5" customWidth="1"/>
    <col min="4913" max="4913" width="15.7109375" style="5" customWidth="1"/>
    <col min="4914" max="4914" width="49" style="5" customWidth="1"/>
    <col min="4915" max="4915" width="19.42578125" style="5" customWidth="1"/>
    <col min="4916" max="4916" width="14.5703125" style="5" customWidth="1"/>
    <col min="4917" max="4917" width="12.28515625" style="5" customWidth="1"/>
    <col min="4918" max="4918" width="14.5703125" style="5" customWidth="1"/>
    <col min="4919" max="4919" width="11.7109375" style="5" customWidth="1"/>
    <col min="4920" max="4920" width="14" style="5" customWidth="1"/>
    <col min="4921" max="4921" width="20.5703125" style="5" customWidth="1"/>
    <col min="4922" max="4922" width="11.7109375" style="5" customWidth="1"/>
    <col min="4923" max="4923" width="10.85546875" style="5" customWidth="1"/>
    <col min="4924" max="5117" width="9.140625" style="5"/>
    <col min="5118" max="5118" width="7.42578125" style="5" customWidth="1"/>
    <col min="5119" max="5119" width="20.28515625" style="5" customWidth="1"/>
    <col min="5120" max="5120" width="24.7109375" style="5" customWidth="1"/>
    <col min="5121" max="5121" width="35.7109375" style="5" customWidth="1"/>
    <col min="5122" max="5122" width="5" style="5" customWidth="1"/>
    <col min="5123" max="5123" width="12.85546875" style="5" customWidth="1"/>
    <col min="5124" max="5124" width="10.7109375" style="5" customWidth="1"/>
    <col min="5125" max="5125" width="7" style="5" customWidth="1"/>
    <col min="5126" max="5126" width="12.28515625" style="5" customWidth="1"/>
    <col min="5127" max="5127" width="10.7109375" style="5" customWidth="1"/>
    <col min="5128" max="5128" width="10.85546875" style="5" customWidth="1"/>
    <col min="5129" max="5129" width="8.85546875" style="5" customWidth="1"/>
    <col min="5130" max="5130" width="13.85546875" style="5" customWidth="1"/>
    <col min="5131" max="5131" width="20.42578125" style="5" customWidth="1"/>
    <col min="5132" max="5132" width="12.28515625" style="5" customWidth="1"/>
    <col min="5133" max="5133" width="19.28515625" style="5" customWidth="1"/>
    <col min="5134" max="5134" width="11.85546875" style="5" customWidth="1"/>
    <col min="5135" max="5135" width="9.140625" style="5" customWidth="1"/>
    <col min="5136" max="5136" width="13.42578125" style="5" customWidth="1"/>
    <col min="5137" max="5137" width="15.28515625" style="5" customWidth="1"/>
    <col min="5138" max="5138" width="15.42578125" style="5" customWidth="1"/>
    <col min="5139" max="5140" width="14.42578125" style="5" customWidth="1"/>
    <col min="5141" max="5141" width="5" style="5" customWidth="1"/>
    <col min="5142" max="5144" width="15.140625" style="5" customWidth="1"/>
    <col min="5145" max="5145" width="4.28515625" style="5" customWidth="1"/>
    <col min="5146" max="5146" width="16" style="5" customWidth="1"/>
    <col min="5147" max="5147" width="17.140625" style="5" customWidth="1"/>
    <col min="5148" max="5148" width="18.28515625" style="5" customWidth="1"/>
    <col min="5149" max="5149" width="4.85546875" style="5" customWidth="1"/>
    <col min="5150" max="5150" width="16" style="5" customWidth="1"/>
    <col min="5151" max="5151" width="17.140625" style="5" customWidth="1"/>
    <col min="5152" max="5152" width="18.28515625" style="5" customWidth="1"/>
    <col min="5153" max="5153" width="13.7109375" style="5" customWidth="1"/>
    <col min="5154" max="5154" width="16" style="5" customWidth="1"/>
    <col min="5155" max="5155" width="17.140625" style="5" customWidth="1"/>
    <col min="5156" max="5156" width="18.28515625" style="5" customWidth="1"/>
    <col min="5157" max="5157" width="13.7109375" style="5" customWidth="1"/>
    <col min="5158" max="5158" width="16" style="5" customWidth="1"/>
    <col min="5159" max="5159" width="17.140625" style="5" customWidth="1"/>
    <col min="5160" max="5160" width="18.28515625" style="5" customWidth="1"/>
    <col min="5161" max="5161" width="13.7109375" style="5" customWidth="1"/>
    <col min="5162" max="5162" width="16" style="5" customWidth="1"/>
    <col min="5163" max="5163" width="17.140625" style="5" customWidth="1"/>
    <col min="5164" max="5167" width="18.28515625" style="5" customWidth="1"/>
    <col min="5168" max="5168" width="15" style="5" customWidth="1"/>
    <col min="5169" max="5169" width="15.7109375" style="5" customWidth="1"/>
    <col min="5170" max="5170" width="49" style="5" customWidth="1"/>
    <col min="5171" max="5171" width="19.42578125" style="5" customWidth="1"/>
    <col min="5172" max="5172" width="14.5703125" style="5" customWidth="1"/>
    <col min="5173" max="5173" width="12.28515625" style="5" customWidth="1"/>
    <col min="5174" max="5174" width="14.5703125" style="5" customWidth="1"/>
    <col min="5175" max="5175" width="11.7109375" style="5" customWidth="1"/>
    <col min="5176" max="5176" width="14" style="5" customWidth="1"/>
    <col min="5177" max="5177" width="20.5703125" style="5" customWidth="1"/>
    <col min="5178" max="5178" width="11.7109375" style="5" customWidth="1"/>
    <col min="5179" max="5179" width="10.85546875" style="5" customWidth="1"/>
    <col min="5180" max="5373" width="9.140625" style="5"/>
    <col min="5374" max="5374" width="7.42578125" style="5" customWidth="1"/>
    <col min="5375" max="5375" width="20.28515625" style="5" customWidth="1"/>
    <col min="5376" max="5376" width="24.7109375" style="5" customWidth="1"/>
    <col min="5377" max="5377" width="35.7109375" style="5" customWidth="1"/>
    <col min="5378" max="5378" width="5" style="5" customWidth="1"/>
    <col min="5379" max="5379" width="12.85546875" style="5" customWidth="1"/>
    <col min="5380" max="5380" width="10.7109375" style="5" customWidth="1"/>
    <col min="5381" max="5381" width="7" style="5" customWidth="1"/>
    <col min="5382" max="5382" width="12.28515625" style="5" customWidth="1"/>
    <col min="5383" max="5383" width="10.7109375" style="5" customWidth="1"/>
    <col min="5384" max="5384" width="10.85546875" style="5" customWidth="1"/>
    <col min="5385" max="5385" width="8.85546875" style="5" customWidth="1"/>
    <col min="5386" max="5386" width="13.85546875" style="5" customWidth="1"/>
    <col min="5387" max="5387" width="20.42578125" style="5" customWidth="1"/>
    <col min="5388" max="5388" width="12.28515625" style="5" customWidth="1"/>
    <col min="5389" max="5389" width="19.28515625" style="5" customWidth="1"/>
    <col min="5390" max="5390" width="11.85546875" style="5" customWidth="1"/>
    <col min="5391" max="5391" width="9.140625" style="5" customWidth="1"/>
    <col min="5392" max="5392" width="13.42578125" style="5" customWidth="1"/>
    <col min="5393" max="5393" width="15.28515625" style="5" customWidth="1"/>
    <col min="5394" max="5394" width="15.42578125" style="5" customWidth="1"/>
    <col min="5395" max="5396" width="14.42578125" style="5" customWidth="1"/>
    <col min="5397" max="5397" width="5" style="5" customWidth="1"/>
    <col min="5398" max="5400" width="15.140625" style="5" customWidth="1"/>
    <col min="5401" max="5401" width="4.28515625" style="5" customWidth="1"/>
    <col min="5402" max="5402" width="16" style="5" customWidth="1"/>
    <col min="5403" max="5403" width="17.140625" style="5" customWidth="1"/>
    <col min="5404" max="5404" width="18.28515625" style="5" customWidth="1"/>
    <col min="5405" max="5405" width="4.85546875" style="5" customWidth="1"/>
    <col min="5406" max="5406" width="16" style="5" customWidth="1"/>
    <col min="5407" max="5407" width="17.140625" style="5" customWidth="1"/>
    <col min="5408" max="5408" width="18.28515625" style="5" customWidth="1"/>
    <col min="5409" max="5409" width="13.7109375" style="5" customWidth="1"/>
    <col min="5410" max="5410" width="16" style="5" customWidth="1"/>
    <col min="5411" max="5411" width="17.140625" style="5" customWidth="1"/>
    <col min="5412" max="5412" width="18.28515625" style="5" customWidth="1"/>
    <col min="5413" max="5413" width="13.7109375" style="5" customWidth="1"/>
    <col min="5414" max="5414" width="16" style="5" customWidth="1"/>
    <col min="5415" max="5415" width="17.140625" style="5" customWidth="1"/>
    <col min="5416" max="5416" width="18.28515625" style="5" customWidth="1"/>
    <col min="5417" max="5417" width="13.7109375" style="5" customWidth="1"/>
    <col min="5418" max="5418" width="16" style="5" customWidth="1"/>
    <col min="5419" max="5419" width="17.140625" style="5" customWidth="1"/>
    <col min="5420" max="5423" width="18.28515625" style="5" customWidth="1"/>
    <col min="5424" max="5424" width="15" style="5" customWidth="1"/>
    <col min="5425" max="5425" width="15.7109375" style="5" customWidth="1"/>
    <col min="5426" max="5426" width="49" style="5" customWidth="1"/>
    <col min="5427" max="5427" width="19.42578125" style="5" customWidth="1"/>
    <col min="5428" max="5428" width="14.5703125" style="5" customWidth="1"/>
    <col min="5429" max="5429" width="12.28515625" style="5" customWidth="1"/>
    <col min="5430" max="5430" width="14.5703125" style="5" customWidth="1"/>
    <col min="5431" max="5431" width="11.7109375" style="5" customWidth="1"/>
    <col min="5432" max="5432" width="14" style="5" customWidth="1"/>
    <col min="5433" max="5433" width="20.5703125" style="5" customWidth="1"/>
    <col min="5434" max="5434" width="11.7109375" style="5" customWidth="1"/>
    <col min="5435" max="5435" width="10.85546875" style="5" customWidth="1"/>
    <col min="5436" max="5629" width="9.140625" style="5"/>
    <col min="5630" max="5630" width="7.42578125" style="5" customWidth="1"/>
    <col min="5631" max="5631" width="20.28515625" style="5" customWidth="1"/>
    <col min="5632" max="5632" width="24.7109375" style="5" customWidth="1"/>
    <col min="5633" max="5633" width="35.7109375" style="5" customWidth="1"/>
    <col min="5634" max="5634" width="5" style="5" customWidth="1"/>
    <col min="5635" max="5635" width="12.85546875" style="5" customWidth="1"/>
    <col min="5636" max="5636" width="10.7109375" style="5" customWidth="1"/>
    <col min="5637" max="5637" width="7" style="5" customWidth="1"/>
    <col min="5638" max="5638" width="12.28515625" style="5" customWidth="1"/>
    <col min="5639" max="5639" width="10.7109375" style="5" customWidth="1"/>
    <col min="5640" max="5640" width="10.85546875" style="5" customWidth="1"/>
    <col min="5641" max="5641" width="8.85546875" style="5" customWidth="1"/>
    <col min="5642" max="5642" width="13.85546875" style="5" customWidth="1"/>
    <col min="5643" max="5643" width="20.42578125" style="5" customWidth="1"/>
    <col min="5644" max="5644" width="12.28515625" style="5" customWidth="1"/>
    <col min="5645" max="5645" width="19.28515625" style="5" customWidth="1"/>
    <col min="5646" max="5646" width="11.85546875" style="5" customWidth="1"/>
    <col min="5647" max="5647" width="9.140625" style="5" customWidth="1"/>
    <col min="5648" max="5648" width="13.42578125" style="5" customWidth="1"/>
    <col min="5649" max="5649" width="15.28515625" style="5" customWidth="1"/>
    <col min="5650" max="5650" width="15.42578125" style="5" customWidth="1"/>
    <col min="5651" max="5652" width="14.42578125" style="5" customWidth="1"/>
    <col min="5653" max="5653" width="5" style="5" customWidth="1"/>
    <col min="5654" max="5656" width="15.140625" style="5" customWidth="1"/>
    <col min="5657" max="5657" width="4.28515625" style="5" customWidth="1"/>
    <col min="5658" max="5658" width="16" style="5" customWidth="1"/>
    <col min="5659" max="5659" width="17.140625" style="5" customWidth="1"/>
    <col min="5660" max="5660" width="18.28515625" style="5" customWidth="1"/>
    <col min="5661" max="5661" width="4.85546875" style="5" customWidth="1"/>
    <col min="5662" max="5662" width="16" style="5" customWidth="1"/>
    <col min="5663" max="5663" width="17.140625" style="5" customWidth="1"/>
    <col min="5664" max="5664" width="18.28515625" style="5" customWidth="1"/>
    <col min="5665" max="5665" width="13.7109375" style="5" customWidth="1"/>
    <col min="5666" max="5666" width="16" style="5" customWidth="1"/>
    <col min="5667" max="5667" width="17.140625" style="5" customWidth="1"/>
    <col min="5668" max="5668" width="18.28515625" style="5" customWidth="1"/>
    <col min="5669" max="5669" width="13.7109375" style="5" customWidth="1"/>
    <col min="5670" max="5670" width="16" style="5" customWidth="1"/>
    <col min="5671" max="5671" width="17.140625" style="5" customWidth="1"/>
    <col min="5672" max="5672" width="18.28515625" style="5" customWidth="1"/>
    <col min="5673" max="5673" width="13.7109375" style="5" customWidth="1"/>
    <col min="5674" max="5674" width="16" style="5" customWidth="1"/>
    <col min="5675" max="5675" width="17.140625" style="5" customWidth="1"/>
    <col min="5676" max="5679" width="18.28515625" style="5" customWidth="1"/>
    <col min="5680" max="5680" width="15" style="5" customWidth="1"/>
    <col min="5681" max="5681" width="15.7109375" style="5" customWidth="1"/>
    <col min="5682" max="5682" width="49" style="5" customWidth="1"/>
    <col min="5683" max="5683" width="19.42578125" style="5" customWidth="1"/>
    <col min="5684" max="5684" width="14.5703125" style="5" customWidth="1"/>
    <col min="5685" max="5685" width="12.28515625" style="5" customWidth="1"/>
    <col min="5686" max="5686" width="14.5703125" style="5" customWidth="1"/>
    <col min="5687" max="5687" width="11.7109375" style="5" customWidth="1"/>
    <col min="5688" max="5688" width="14" style="5" customWidth="1"/>
    <col min="5689" max="5689" width="20.5703125" style="5" customWidth="1"/>
    <col min="5690" max="5690" width="11.7109375" style="5" customWidth="1"/>
    <col min="5691" max="5691" width="10.85546875" style="5" customWidth="1"/>
    <col min="5692" max="5885" width="9.140625" style="5"/>
    <col min="5886" max="5886" width="7.42578125" style="5" customWidth="1"/>
    <col min="5887" max="5887" width="20.28515625" style="5" customWidth="1"/>
    <col min="5888" max="5888" width="24.7109375" style="5" customWidth="1"/>
    <col min="5889" max="5889" width="35.7109375" style="5" customWidth="1"/>
    <col min="5890" max="5890" width="5" style="5" customWidth="1"/>
    <col min="5891" max="5891" width="12.85546875" style="5" customWidth="1"/>
    <col min="5892" max="5892" width="10.7109375" style="5" customWidth="1"/>
    <col min="5893" max="5893" width="7" style="5" customWidth="1"/>
    <col min="5894" max="5894" width="12.28515625" style="5" customWidth="1"/>
    <col min="5895" max="5895" width="10.7109375" style="5" customWidth="1"/>
    <col min="5896" max="5896" width="10.85546875" style="5" customWidth="1"/>
    <col min="5897" max="5897" width="8.85546875" style="5" customWidth="1"/>
    <col min="5898" max="5898" width="13.85546875" style="5" customWidth="1"/>
    <col min="5899" max="5899" width="20.42578125" style="5" customWidth="1"/>
    <col min="5900" max="5900" width="12.28515625" style="5" customWidth="1"/>
    <col min="5901" max="5901" width="19.28515625" style="5" customWidth="1"/>
    <col min="5902" max="5902" width="11.85546875" style="5" customWidth="1"/>
    <col min="5903" max="5903" width="9.140625" style="5" customWidth="1"/>
    <col min="5904" max="5904" width="13.42578125" style="5" customWidth="1"/>
    <col min="5905" max="5905" width="15.28515625" style="5" customWidth="1"/>
    <col min="5906" max="5906" width="15.42578125" style="5" customWidth="1"/>
    <col min="5907" max="5908" width="14.42578125" style="5" customWidth="1"/>
    <col min="5909" max="5909" width="5" style="5" customWidth="1"/>
    <col min="5910" max="5912" width="15.140625" style="5" customWidth="1"/>
    <col min="5913" max="5913" width="4.28515625" style="5" customWidth="1"/>
    <col min="5914" max="5914" width="16" style="5" customWidth="1"/>
    <col min="5915" max="5915" width="17.140625" style="5" customWidth="1"/>
    <col min="5916" max="5916" width="18.28515625" style="5" customWidth="1"/>
    <col min="5917" max="5917" width="4.85546875" style="5" customWidth="1"/>
    <col min="5918" max="5918" width="16" style="5" customWidth="1"/>
    <col min="5919" max="5919" width="17.140625" style="5" customWidth="1"/>
    <col min="5920" max="5920" width="18.28515625" style="5" customWidth="1"/>
    <col min="5921" max="5921" width="13.7109375" style="5" customWidth="1"/>
    <col min="5922" max="5922" width="16" style="5" customWidth="1"/>
    <col min="5923" max="5923" width="17.140625" style="5" customWidth="1"/>
    <col min="5924" max="5924" width="18.28515625" style="5" customWidth="1"/>
    <col min="5925" max="5925" width="13.7109375" style="5" customWidth="1"/>
    <col min="5926" max="5926" width="16" style="5" customWidth="1"/>
    <col min="5927" max="5927" width="17.140625" style="5" customWidth="1"/>
    <col min="5928" max="5928" width="18.28515625" style="5" customWidth="1"/>
    <col min="5929" max="5929" width="13.7109375" style="5" customWidth="1"/>
    <col min="5930" max="5930" width="16" style="5" customWidth="1"/>
    <col min="5931" max="5931" width="17.140625" style="5" customWidth="1"/>
    <col min="5932" max="5935" width="18.28515625" style="5" customWidth="1"/>
    <col min="5936" max="5936" width="15" style="5" customWidth="1"/>
    <col min="5937" max="5937" width="15.7109375" style="5" customWidth="1"/>
    <col min="5938" max="5938" width="49" style="5" customWidth="1"/>
    <col min="5939" max="5939" width="19.42578125" style="5" customWidth="1"/>
    <col min="5940" max="5940" width="14.5703125" style="5" customWidth="1"/>
    <col min="5941" max="5941" width="12.28515625" style="5" customWidth="1"/>
    <col min="5942" max="5942" width="14.5703125" style="5" customWidth="1"/>
    <col min="5943" max="5943" width="11.7109375" style="5" customWidth="1"/>
    <col min="5944" max="5944" width="14" style="5" customWidth="1"/>
    <col min="5945" max="5945" width="20.5703125" style="5" customWidth="1"/>
    <col min="5946" max="5946" width="11.7109375" style="5" customWidth="1"/>
    <col min="5947" max="5947" width="10.85546875" style="5" customWidth="1"/>
    <col min="5948" max="6141" width="9.140625" style="5"/>
    <col min="6142" max="6142" width="7.42578125" style="5" customWidth="1"/>
    <col min="6143" max="6143" width="20.28515625" style="5" customWidth="1"/>
    <col min="6144" max="6144" width="24.7109375" style="5" customWidth="1"/>
    <col min="6145" max="6145" width="35.7109375" style="5" customWidth="1"/>
    <col min="6146" max="6146" width="5" style="5" customWidth="1"/>
    <col min="6147" max="6147" width="12.85546875" style="5" customWidth="1"/>
    <col min="6148" max="6148" width="10.7109375" style="5" customWidth="1"/>
    <col min="6149" max="6149" width="7" style="5" customWidth="1"/>
    <col min="6150" max="6150" width="12.28515625" style="5" customWidth="1"/>
    <col min="6151" max="6151" width="10.7109375" style="5" customWidth="1"/>
    <col min="6152" max="6152" width="10.85546875" style="5" customWidth="1"/>
    <col min="6153" max="6153" width="8.85546875" style="5" customWidth="1"/>
    <col min="6154" max="6154" width="13.85546875" style="5" customWidth="1"/>
    <col min="6155" max="6155" width="20.42578125" style="5" customWidth="1"/>
    <col min="6156" max="6156" width="12.28515625" style="5" customWidth="1"/>
    <col min="6157" max="6157" width="19.28515625" style="5" customWidth="1"/>
    <col min="6158" max="6158" width="11.85546875" style="5" customWidth="1"/>
    <col min="6159" max="6159" width="9.140625" style="5" customWidth="1"/>
    <col min="6160" max="6160" width="13.42578125" style="5" customWidth="1"/>
    <col min="6161" max="6161" width="15.28515625" style="5" customWidth="1"/>
    <col min="6162" max="6162" width="15.42578125" style="5" customWidth="1"/>
    <col min="6163" max="6164" width="14.42578125" style="5" customWidth="1"/>
    <col min="6165" max="6165" width="5" style="5" customWidth="1"/>
    <col min="6166" max="6168" width="15.140625" style="5" customWidth="1"/>
    <col min="6169" max="6169" width="4.28515625" style="5" customWidth="1"/>
    <col min="6170" max="6170" width="16" style="5" customWidth="1"/>
    <col min="6171" max="6171" width="17.140625" style="5" customWidth="1"/>
    <col min="6172" max="6172" width="18.28515625" style="5" customWidth="1"/>
    <col min="6173" max="6173" width="4.85546875" style="5" customWidth="1"/>
    <col min="6174" max="6174" width="16" style="5" customWidth="1"/>
    <col min="6175" max="6175" width="17.140625" style="5" customWidth="1"/>
    <col min="6176" max="6176" width="18.28515625" style="5" customWidth="1"/>
    <col min="6177" max="6177" width="13.7109375" style="5" customWidth="1"/>
    <col min="6178" max="6178" width="16" style="5" customWidth="1"/>
    <col min="6179" max="6179" width="17.140625" style="5" customWidth="1"/>
    <col min="6180" max="6180" width="18.28515625" style="5" customWidth="1"/>
    <col min="6181" max="6181" width="13.7109375" style="5" customWidth="1"/>
    <col min="6182" max="6182" width="16" style="5" customWidth="1"/>
    <col min="6183" max="6183" width="17.140625" style="5" customWidth="1"/>
    <col min="6184" max="6184" width="18.28515625" style="5" customWidth="1"/>
    <col min="6185" max="6185" width="13.7109375" style="5" customWidth="1"/>
    <col min="6186" max="6186" width="16" style="5" customWidth="1"/>
    <col min="6187" max="6187" width="17.140625" style="5" customWidth="1"/>
    <col min="6188" max="6191" width="18.28515625" style="5" customWidth="1"/>
    <col min="6192" max="6192" width="15" style="5" customWidth="1"/>
    <col min="6193" max="6193" width="15.7109375" style="5" customWidth="1"/>
    <col min="6194" max="6194" width="49" style="5" customWidth="1"/>
    <col min="6195" max="6195" width="19.42578125" style="5" customWidth="1"/>
    <col min="6196" max="6196" width="14.5703125" style="5" customWidth="1"/>
    <col min="6197" max="6197" width="12.28515625" style="5" customWidth="1"/>
    <col min="6198" max="6198" width="14.5703125" style="5" customWidth="1"/>
    <col min="6199" max="6199" width="11.7109375" style="5" customWidth="1"/>
    <col min="6200" max="6200" width="14" style="5" customWidth="1"/>
    <col min="6201" max="6201" width="20.5703125" style="5" customWidth="1"/>
    <col min="6202" max="6202" width="11.7109375" style="5" customWidth="1"/>
    <col min="6203" max="6203" width="10.85546875" style="5" customWidth="1"/>
    <col min="6204" max="6397" width="9.140625" style="5"/>
    <col min="6398" max="6398" width="7.42578125" style="5" customWidth="1"/>
    <col min="6399" max="6399" width="20.28515625" style="5" customWidth="1"/>
    <col min="6400" max="6400" width="24.7109375" style="5" customWidth="1"/>
    <col min="6401" max="6401" width="35.7109375" style="5" customWidth="1"/>
    <col min="6402" max="6402" width="5" style="5" customWidth="1"/>
    <col min="6403" max="6403" width="12.85546875" style="5" customWidth="1"/>
    <col min="6404" max="6404" width="10.7109375" style="5" customWidth="1"/>
    <col min="6405" max="6405" width="7" style="5" customWidth="1"/>
    <col min="6406" max="6406" width="12.28515625" style="5" customWidth="1"/>
    <col min="6407" max="6407" width="10.7109375" style="5" customWidth="1"/>
    <col min="6408" max="6408" width="10.85546875" style="5" customWidth="1"/>
    <col min="6409" max="6409" width="8.85546875" style="5" customWidth="1"/>
    <col min="6410" max="6410" width="13.85546875" style="5" customWidth="1"/>
    <col min="6411" max="6411" width="20.42578125" style="5" customWidth="1"/>
    <col min="6412" max="6412" width="12.28515625" style="5" customWidth="1"/>
    <col min="6413" max="6413" width="19.28515625" style="5" customWidth="1"/>
    <col min="6414" max="6414" width="11.85546875" style="5" customWidth="1"/>
    <col min="6415" max="6415" width="9.140625" style="5" customWidth="1"/>
    <col min="6416" max="6416" width="13.42578125" style="5" customWidth="1"/>
    <col min="6417" max="6417" width="15.28515625" style="5" customWidth="1"/>
    <col min="6418" max="6418" width="15.42578125" style="5" customWidth="1"/>
    <col min="6419" max="6420" width="14.42578125" style="5" customWidth="1"/>
    <col min="6421" max="6421" width="5" style="5" customWidth="1"/>
    <col min="6422" max="6424" width="15.140625" style="5" customWidth="1"/>
    <col min="6425" max="6425" width="4.28515625" style="5" customWidth="1"/>
    <col min="6426" max="6426" width="16" style="5" customWidth="1"/>
    <col min="6427" max="6427" width="17.140625" style="5" customWidth="1"/>
    <col min="6428" max="6428" width="18.28515625" style="5" customWidth="1"/>
    <col min="6429" max="6429" width="4.85546875" style="5" customWidth="1"/>
    <col min="6430" max="6430" width="16" style="5" customWidth="1"/>
    <col min="6431" max="6431" width="17.140625" style="5" customWidth="1"/>
    <col min="6432" max="6432" width="18.28515625" style="5" customWidth="1"/>
    <col min="6433" max="6433" width="13.7109375" style="5" customWidth="1"/>
    <col min="6434" max="6434" width="16" style="5" customWidth="1"/>
    <col min="6435" max="6435" width="17.140625" style="5" customWidth="1"/>
    <col min="6436" max="6436" width="18.28515625" style="5" customWidth="1"/>
    <col min="6437" max="6437" width="13.7109375" style="5" customWidth="1"/>
    <col min="6438" max="6438" width="16" style="5" customWidth="1"/>
    <col min="6439" max="6439" width="17.140625" style="5" customWidth="1"/>
    <col min="6440" max="6440" width="18.28515625" style="5" customWidth="1"/>
    <col min="6441" max="6441" width="13.7109375" style="5" customWidth="1"/>
    <col min="6442" max="6442" width="16" style="5" customWidth="1"/>
    <col min="6443" max="6443" width="17.140625" style="5" customWidth="1"/>
    <col min="6444" max="6447" width="18.28515625" style="5" customWidth="1"/>
    <col min="6448" max="6448" width="15" style="5" customWidth="1"/>
    <col min="6449" max="6449" width="15.7109375" style="5" customWidth="1"/>
    <col min="6450" max="6450" width="49" style="5" customWidth="1"/>
    <col min="6451" max="6451" width="19.42578125" style="5" customWidth="1"/>
    <col min="6452" max="6452" width="14.5703125" style="5" customWidth="1"/>
    <col min="6453" max="6453" width="12.28515625" style="5" customWidth="1"/>
    <col min="6454" max="6454" width="14.5703125" style="5" customWidth="1"/>
    <col min="6455" max="6455" width="11.7109375" style="5" customWidth="1"/>
    <col min="6456" max="6456" width="14" style="5" customWidth="1"/>
    <col min="6457" max="6457" width="20.5703125" style="5" customWidth="1"/>
    <col min="6458" max="6458" width="11.7109375" style="5" customWidth="1"/>
    <col min="6459" max="6459" width="10.85546875" style="5" customWidth="1"/>
    <col min="6460" max="6653" width="9.140625" style="5"/>
    <col min="6654" max="6654" width="7.42578125" style="5" customWidth="1"/>
    <col min="6655" max="6655" width="20.28515625" style="5" customWidth="1"/>
    <col min="6656" max="6656" width="24.7109375" style="5" customWidth="1"/>
    <col min="6657" max="6657" width="35.7109375" style="5" customWidth="1"/>
    <col min="6658" max="6658" width="5" style="5" customWidth="1"/>
    <col min="6659" max="6659" width="12.85546875" style="5" customWidth="1"/>
    <col min="6660" max="6660" width="10.7109375" style="5" customWidth="1"/>
    <col min="6661" max="6661" width="7" style="5" customWidth="1"/>
    <col min="6662" max="6662" width="12.28515625" style="5" customWidth="1"/>
    <col min="6663" max="6663" width="10.7109375" style="5" customWidth="1"/>
    <col min="6664" max="6664" width="10.85546875" style="5" customWidth="1"/>
    <col min="6665" max="6665" width="8.85546875" style="5" customWidth="1"/>
    <col min="6666" max="6666" width="13.85546875" style="5" customWidth="1"/>
    <col min="6667" max="6667" width="20.42578125" style="5" customWidth="1"/>
    <col min="6668" max="6668" width="12.28515625" style="5" customWidth="1"/>
    <col min="6669" max="6669" width="19.28515625" style="5" customWidth="1"/>
    <col min="6670" max="6670" width="11.85546875" style="5" customWidth="1"/>
    <col min="6671" max="6671" width="9.140625" style="5" customWidth="1"/>
    <col min="6672" max="6672" width="13.42578125" style="5" customWidth="1"/>
    <col min="6673" max="6673" width="15.28515625" style="5" customWidth="1"/>
    <col min="6674" max="6674" width="15.42578125" style="5" customWidth="1"/>
    <col min="6675" max="6676" width="14.42578125" style="5" customWidth="1"/>
    <col min="6677" max="6677" width="5" style="5" customWidth="1"/>
    <col min="6678" max="6680" width="15.140625" style="5" customWidth="1"/>
    <col min="6681" max="6681" width="4.28515625" style="5" customWidth="1"/>
    <col min="6682" max="6682" width="16" style="5" customWidth="1"/>
    <col min="6683" max="6683" width="17.140625" style="5" customWidth="1"/>
    <col min="6684" max="6684" width="18.28515625" style="5" customWidth="1"/>
    <col min="6685" max="6685" width="4.85546875" style="5" customWidth="1"/>
    <col min="6686" max="6686" width="16" style="5" customWidth="1"/>
    <col min="6687" max="6687" width="17.140625" style="5" customWidth="1"/>
    <col min="6688" max="6688" width="18.28515625" style="5" customWidth="1"/>
    <col min="6689" max="6689" width="13.7109375" style="5" customWidth="1"/>
    <col min="6690" max="6690" width="16" style="5" customWidth="1"/>
    <col min="6691" max="6691" width="17.140625" style="5" customWidth="1"/>
    <col min="6692" max="6692" width="18.28515625" style="5" customWidth="1"/>
    <col min="6693" max="6693" width="13.7109375" style="5" customWidth="1"/>
    <col min="6694" max="6694" width="16" style="5" customWidth="1"/>
    <col min="6695" max="6695" width="17.140625" style="5" customWidth="1"/>
    <col min="6696" max="6696" width="18.28515625" style="5" customWidth="1"/>
    <col min="6697" max="6697" width="13.7109375" style="5" customWidth="1"/>
    <col min="6698" max="6698" width="16" style="5" customWidth="1"/>
    <col min="6699" max="6699" width="17.140625" style="5" customWidth="1"/>
    <col min="6700" max="6703" width="18.28515625" style="5" customWidth="1"/>
    <col min="6704" max="6704" width="15" style="5" customWidth="1"/>
    <col min="6705" max="6705" width="15.7109375" style="5" customWidth="1"/>
    <col min="6706" max="6706" width="49" style="5" customWidth="1"/>
    <col min="6707" max="6707" width="19.42578125" style="5" customWidth="1"/>
    <col min="6708" max="6708" width="14.5703125" style="5" customWidth="1"/>
    <col min="6709" max="6709" width="12.28515625" style="5" customWidth="1"/>
    <col min="6710" max="6710" width="14.5703125" style="5" customWidth="1"/>
    <col min="6711" max="6711" width="11.7109375" style="5" customWidth="1"/>
    <col min="6712" max="6712" width="14" style="5" customWidth="1"/>
    <col min="6713" max="6713" width="20.5703125" style="5" customWidth="1"/>
    <col min="6714" max="6714" width="11.7109375" style="5" customWidth="1"/>
    <col min="6715" max="6715" width="10.85546875" style="5" customWidth="1"/>
    <col min="6716" max="6909" width="9.140625" style="5"/>
    <col min="6910" max="6910" width="7.42578125" style="5" customWidth="1"/>
    <col min="6911" max="6911" width="20.28515625" style="5" customWidth="1"/>
    <col min="6912" max="6912" width="24.7109375" style="5" customWidth="1"/>
    <col min="6913" max="6913" width="35.7109375" style="5" customWidth="1"/>
    <col min="6914" max="6914" width="5" style="5" customWidth="1"/>
    <col min="6915" max="6915" width="12.85546875" style="5" customWidth="1"/>
    <col min="6916" max="6916" width="10.7109375" style="5" customWidth="1"/>
    <col min="6917" max="6917" width="7" style="5" customWidth="1"/>
    <col min="6918" max="6918" width="12.28515625" style="5" customWidth="1"/>
    <col min="6919" max="6919" width="10.7109375" style="5" customWidth="1"/>
    <col min="6920" max="6920" width="10.85546875" style="5" customWidth="1"/>
    <col min="6921" max="6921" width="8.85546875" style="5" customWidth="1"/>
    <col min="6922" max="6922" width="13.85546875" style="5" customWidth="1"/>
    <col min="6923" max="6923" width="20.42578125" style="5" customWidth="1"/>
    <col min="6924" max="6924" width="12.28515625" style="5" customWidth="1"/>
    <col min="6925" max="6925" width="19.28515625" style="5" customWidth="1"/>
    <col min="6926" max="6926" width="11.85546875" style="5" customWidth="1"/>
    <col min="6927" max="6927" width="9.140625" style="5" customWidth="1"/>
    <col min="6928" max="6928" width="13.42578125" style="5" customWidth="1"/>
    <col min="6929" max="6929" width="15.28515625" style="5" customWidth="1"/>
    <col min="6930" max="6930" width="15.42578125" style="5" customWidth="1"/>
    <col min="6931" max="6932" width="14.42578125" style="5" customWidth="1"/>
    <col min="6933" max="6933" width="5" style="5" customWidth="1"/>
    <col min="6934" max="6936" width="15.140625" style="5" customWidth="1"/>
    <col min="6937" max="6937" width="4.28515625" style="5" customWidth="1"/>
    <col min="6938" max="6938" width="16" style="5" customWidth="1"/>
    <col min="6939" max="6939" width="17.140625" style="5" customWidth="1"/>
    <col min="6940" max="6940" width="18.28515625" style="5" customWidth="1"/>
    <col min="6941" max="6941" width="4.85546875" style="5" customWidth="1"/>
    <col min="6942" max="6942" width="16" style="5" customWidth="1"/>
    <col min="6943" max="6943" width="17.140625" style="5" customWidth="1"/>
    <col min="6944" max="6944" width="18.28515625" style="5" customWidth="1"/>
    <col min="6945" max="6945" width="13.7109375" style="5" customWidth="1"/>
    <col min="6946" max="6946" width="16" style="5" customWidth="1"/>
    <col min="6947" max="6947" width="17.140625" style="5" customWidth="1"/>
    <col min="6948" max="6948" width="18.28515625" style="5" customWidth="1"/>
    <col min="6949" max="6949" width="13.7109375" style="5" customWidth="1"/>
    <col min="6950" max="6950" width="16" style="5" customWidth="1"/>
    <col min="6951" max="6951" width="17.140625" style="5" customWidth="1"/>
    <col min="6952" max="6952" width="18.28515625" style="5" customWidth="1"/>
    <col min="6953" max="6953" width="13.7109375" style="5" customWidth="1"/>
    <col min="6954" max="6954" width="16" style="5" customWidth="1"/>
    <col min="6955" max="6955" width="17.140625" style="5" customWidth="1"/>
    <col min="6956" max="6959" width="18.28515625" style="5" customWidth="1"/>
    <col min="6960" max="6960" width="15" style="5" customWidth="1"/>
    <col min="6961" max="6961" width="15.7109375" style="5" customWidth="1"/>
    <col min="6962" max="6962" width="49" style="5" customWidth="1"/>
    <col min="6963" max="6963" width="19.42578125" style="5" customWidth="1"/>
    <col min="6964" max="6964" width="14.5703125" style="5" customWidth="1"/>
    <col min="6965" max="6965" width="12.28515625" style="5" customWidth="1"/>
    <col min="6966" max="6966" width="14.5703125" style="5" customWidth="1"/>
    <col min="6967" max="6967" width="11.7109375" style="5" customWidth="1"/>
    <col min="6968" max="6968" width="14" style="5" customWidth="1"/>
    <col min="6969" max="6969" width="20.5703125" style="5" customWidth="1"/>
    <col min="6970" max="6970" width="11.7109375" style="5" customWidth="1"/>
    <col min="6971" max="6971" width="10.85546875" style="5" customWidth="1"/>
    <col min="6972" max="7165" width="9.140625" style="5"/>
    <col min="7166" max="7166" width="7.42578125" style="5" customWidth="1"/>
    <col min="7167" max="7167" width="20.28515625" style="5" customWidth="1"/>
    <col min="7168" max="7168" width="24.7109375" style="5" customWidth="1"/>
    <col min="7169" max="7169" width="35.7109375" style="5" customWidth="1"/>
    <col min="7170" max="7170" width="5" style="5" customWidth="1"/>
    <col min="7171" max="7171" width="12.85546875" style="5" customWidth="1"/>
    <col min="7172" max="7172" width="10.7109375" style="5" customWidth="1"/>
    <col min="7173" max="7173" width="7" style="5" customWidth="1"/>
    <col min="7174" max="7174" width="12.28515625" style="5" customWidth="1"/>
    <col min="7175" max="7175" width="10.7109375" style="5" customWidth="1"/>
    <col min="7176" max="7176" width="10.85546875" style="5" customWidth="1"/>
    <col min="7177" max="7177" width="8.85546875" style="5" customWidth="1"/>
    <col min="7178" max="7178" width="13.85546875" style="5" customWidth="1"/>
    <col min="7179" max="7179" width="20.42578125" style="5" customWidth="1"/>
    <col min="7180" max="7180" width="12.28515625" style="5" customWidth="1"/>
    <col min="7181" max="7181" width="19.28515625" style="5" customWidth="1"/>
    <col min="7182" max="7182" width="11.85546875" style="5" customWidth="1"/>
    <col min="7183" max="7183" width="9.140625" style="5" customWidth="1"/>
    <col min="7184" max="7184" width="13.42578125" style="5" customWidth="1"/>
    <col min="7185" max="7185" width="15.28515625" style="5" customWidth="1"/>
    <col min="7186" max="7186" width="15.42578125" style="5" customWidth="1"/>
    <col min="7187" max="7188" width="14.42578125" style="5" customWidth="1"/>
    <col min="7189" max="7189" width="5" style="5" customWidth="1"/>
    <col min="7190" max="7192" width="15.140625" style="5" customWidth="1"/>
    <col min="7193" max="7193" width="4.28515625" style="5" customWidth="1"/>
    <col min="7194" max="7194" width="16" style="5" customWidth="1"/>
    <col min="7195" max="7195" width="17.140625" style="5" customWidth="1"/>
    <col min="7196" max="7196" width="18.28515625" style="5" customWidth="1"/>
    <col min="7197" max="7197" width="4.85546875" style="5" customWidth="1"/>
    <col min="7198" max="7198" width="16" style="5" customWidth="1"/>
    <col min="7199" max="7199" width="17.140625" style="5" customWidth="1"/>
    <col min="7200" max="7200" width="18.28515625" style="5" customWidth="1"/>
    <col min="7201" max="7201" width="13.7109375" style="5" customWidth="1"/>
    <col min="7202" max="7202" width="16" style="5" customWidth="1"/>
    <col min="7203" max="7203" width="17.140625" style="5" customWidth="1"/>
    <col min="7204" max="7204" width="18.28515625" style="5" customWidth="1"/>
    <col min="7205" max="7205" width="13.7109375" style="5" customWidth="1"/>
    <col min="7206" max="7206" width="16" style="5" customWidth="1"/>
    <col min="7207" max="7207" width="17.140625" style="5" customWidth="1"/>
    <col min="7208" max="7208" width="18.28515625" style="5" customWidth="1"/>
    <col min="7209" max="7209" width="13.7109375" style="5" customWidth="1"/>
    <col min="7210" max="7210" width="16" style="5" customWidth="1"/>
    <col min="7211" max="7211" width="17.140625" style="5" customWidth="1"/>
    <col min="7212" max="7215" width="18.28515625" style="5" customWidth="1"/>
    <col min="7216" max="7216" width="15" style="5" customWidth="1"/>
    <col min="7217" max="7217" width="15.7109375" style="5" customWidth="1"/>
    <col min="7218" max="7218" width="49" style="5" customWidth="1"/>
    <col min="7219" max="7219" width="19.42578125" style="5" customWidth="1"/>
    <col min="7220" max="7220" width="14.5703125" style="5" customWidth="1"/>
    <col min="7221" max="7221" width="12.28515625" style="5" customWidth="1"/>
    <col min="7222" max="7222" width="14.5703125" style="5" customWidth="1"/>
    <col min="7223" max="7223" width="11.7109375" style="5" customWidth="1"/>
    <col min="7224" max="7224" width="14" style="5" customWidth="1"/>
    <col min="7225" max="7225" width="20.5703125" style="5" customWidth="1"/>
    <col min="7226" max="7226" width="11.7109375" style="5" customWidth="1"/>
    <col min="7227" max="7227" width="10.85546875" style="5" customWidth="1"/>
    <col min="7228" max="7421" width="9.140625" style="5"/>
    <col min="7422" max="7422" width="7.42578125" style="5" customWidth="1"/>
    <col min="7423" max="7423" width="20.28515625" style="5" customWidth="1"/>
    <col min="7424" max="7424" width="24.7109375" style="5" customWidth="1"/>
    <col min="7425" max="7425" width="35.7109375" style="5" customWidth="1"/>
    <col min="7426" max="7426" width="5" style="5" customWidth="1"/>
    <col min="7427" max="7427" width="12.85546875" style="5" customWidth="1"/>
    <col min="7428" max="7428" width="10.7109375" style="5" customWidth="1"/>
    <col min="7429" max="7429" width="7" style="5" customWidth="1"/>
    <col min="7430" max="7430" width="12.28515625" style="5" customWidth="1"/>
    <col min="7431" max="7431" width="10.7109375" style="5" customWidth="1"/>
    <col min="7432" max="7432" width="10.85546875" style="5" customWidth="1"/>
    <col min="7433" max="7433" width="8.85546875" style="5" customWidth="1"/>
    <col min="7434" max="7434" width="13.85546875" style="5" customWidth="1"/>
    <col min="7435" max="7435" width="20.42578125" style="5" customWidth="1"/>
    <col min="7436" max="7436" width="12.28515625" style="5" customWidth="1"/>
    <col min="7437" max="7437" width="19.28515625" style="5" customWidth="1"/>
    <col min="7438" max="7438" width="11.85546875" style="5" customWidth="1"/>
    <col min="7439" max="7439" width="9.140625" style="5" customWidth="1"/>
    <col min="7440" max="7440" width="13.42578125" style="5" customWidth="1"/>
    <col min="7441" max="7441" width="15.28515625" style="5" customWidth="1"/>
    <col min="7442" max="7442" width="15.42578125" style="5" customWidth="1"/>
    <col min="7443" max="7444" width="14.42578125" style="5" customWidth="1"/>
    <col min="7445" max="7445" width="5" style="5" customWidth="1"/>
    <col min="7446" max="7448" width="15.140625" style="5" customWidth="1"/>
    <col min="7449" max="7449" width="4.28515625" style="5" customWidth="1"/>
    <col min="7450" max="7450" width="16" style="5" customWidth="1"/>
    <col min="7451" max="7451" width="17.140625" style="5" customWidth="1"/>
    <col min="7452" max="7452" width="18.28515625" style="5" customWidth="1"/>
    <col min="7453" max="7453" width="4.85546875" style="5" customWidth="1"/>
    <col min="7454" max="7454" width="16" style="5" customWidth="1"/>
    <col min="7455" max="7455" width="17.140625" style="5" customWidth="1"/>
    <col min="7456" max="7456" width="18.28515625" style="5" customWidth="1"/>
    <col min="7457" max="7457" width="13.7109375" style="5" customWidth="1"/>
    <col min="7458" max="7458" width="16" style="5" customWidth="1"/>
    <col min="7459" max="7459" width="17.140625" style="5" customWidth="1"/>
    <col min="7460" max="7460" width="18.28515625" style="5" customWidth="1"/>
    <col min="7461" max="7461" width="13.7109375" style="5" customWidth="1"/>
    <col min="7462" max="7462" width="16" style="5" customWidth="1"/>
    <col min="7463" max="7463" width="17.140625" style="5" customWidth="1"/>
    <col min="7464" max="7464" width="18.28515625" style="5" customWidth="1"/>
    <col min="7465" max="7465" width="13.7109375" style="5" customWidth="1"/>
    <col min="7466" max="7466" width="16" style="5" customWidth="1"/>
    <col min="7467" max="7467" width="17.140625" style="5" customWidth="1"/>
    <col min="7468" max="7471" width="18.28515625" style="5" customWidth="1"/>
    <col min="7472" max="7472" width="15" style="5" customWidth="1"/>
    <col min="7473" max="7473" width="15.7109375" style="5" customWidth="1"/>
    <col min="7474" max="7474" width="49" style="5" customWidth="1"/>
    <col min="7475" max="7475" width="19.42578125" style="5" customWidth="1"/>
    <col min="7476" max="7476" width="14.5703125" style="5" customWidth="1"/>
    <col min="7477" max="7477" width="12.28515625" style="5" customWidth="1"/>
    <col min="7478" max="7478" width="14.5703125" style="5" customWidth="1"/>
    <col min="7479" max="7479" width="11.7109375" style="5" customWidth="1"/>
    <col min="7480" max="7480" width="14" style="5" customWidth="1"/>
    <col min="7481" max="7481" width="20.5703125" style="5" customWidth="1"/>
    <col min="7482" max="7482" width="11.7109375" style="5" customWidth="1"/>
    <col min="7483" max="7483" width="10.85546875" style="5" customWidth="1"/>
    <col min="7484" max="7677" width="9.140625" style="5"/>
    <col min="7678" max="7678" width="7.42578125" style="5" customWidth="1"/>
    <col min="7679" max="7679" width="20.28515625" style="5" customWidth="1"/>
    <col min="7680" max="7680" width="24.7109375" style="5" customWidth="1"/>
    <col min="7681" max="7681" width="35.7109375" style="5" customWidth="1"/>
    <col min="7682" max="7682" width="5" style="5" customWidth="1"/>
    <col min="7683" max="7683" width="12.85546875" style="5" customWidth="1"/>
    <col min="7684" max="7684" width="10.7109375" style="5" customWidth="1"/>
    <col min="7685" max="7685" width="7" style="5" customWidth="1"/>
    <col min="7686" max="7686" width="12.28515625" style="5" customWidth="1"/>
    <col min="7687" max="7687" width="10.7109375" style="5" customWidth="1"/>
    <col min="7688" max="7688" width="10.85546875" style="5" customWidth="1"/>
    <col min="7689" max="7689" width="8.85546875" style="5" customWidth="1"/>
    <col min="7690" max="7690" width="13.85546875" style="5" customWidth="1"/>
    <col min="7691" max="7691" width="20.42578125" style="5" customWidth="1"/>
    <col min="7692" max="7692" width="12.28515625" style="5" customWidth="1"/>
    <col min="7693" max="7693" width="19.28515625" style="5" customWidth="1"/>
    <col min="7694" max="7694" width="11.85546875" style="5" customWidth="1"/>
    <col min="7695" max="7695" width="9.140625" style="5" customWidth="1"/>
    <col min="7696" max="7696" width="13.42578125" style="5" customWidth="1"/>
    <col min="7697" max="7697" width="15.28515625" style="5" customWidth="1"/>
    <col min="7698" max="7698" width="15.42578125" style="5" customWidth="1"/>
    <col min="7699" max="7700" width="14.42578125" style="5" customWidth="1"/>
    <col min="7701" max="7701" width="5" style="5" customWidth="1"/>
    <col min="7702" max="7704" width="15.140625" style="5" customWidth="1"/>
    <col min="7705" max="7705" width="4.28515625" style="5" customWidth="1"/>
    <col min="7706" max="7706" width="16" style="5" customWidth="1"/>
    <col min="7707" max="7707" width="17.140625" style="5" customWidth="1"/>
    <col min="7708" max="7708" width="18.28515625" style="5" customWidth="1"/>
    <col min="7709" max="7709" width="4.85546875" style="5" customWidth="1"/>
    <col min="7710" max="7710" width="16" style="5" customWidth="1"/>
    <col min="7711" max="7711" width="17.140625" style="5" customWidth="1"/>
    <col min="7712" max="7712" width="18.28515625" style="5" customWidth="1"/>
    <col min="7713" max="7713" width="13.7109375" style="5" customWidth="1"/>
    <col min="7714" max="7714" width="16" style="5" customWidth="1"/>
    <col min="7715" max="7715" width="17.140625" style="5" customWidth="1"/>
    <col min="7716" max="7716" width="18.28515625" style="5" customWidth="1"/>
    <col min="7717" max="7717" width="13.7109375" style="5" customWidth="1"/>
    <col min="7718" max="7718" width="16" style="5" customWidth="1"/>
    <col min="7719" max="7719" width="17.140625" style="5" customWidth="1"/>
    <col min="7720" max="7720" width="18.28515625" style="5" customWidth="1"/>
    <col min="7721" max="7721" width="13.7109375" style="5" customWidth="1"/>
    <col min="7722" max="7722" width="16" style="5" customWidth="1"/>
    <col min="7723" max="7723" width="17.140625" style="5" customWidth="1"/>
    <col min="7724" max="7727" width="18.28515625" style="5" customWidth="1"/>
    <col min="7728" max="7728" width="15" style="5" customWidth="1"/>
    <col min="7729" max="7729" width="15.7109375" style="5" customWidth="1"/>
    <col min="7730" max="7730" width="49" style="5" customWidth="1"/>
    <col min="7731" max="7731" width="19.42578125" style="5" customWidth="1"/>
    <col min="7732" max="7732" width="14.5703125" style="5" customWidth="1"/>
    <col min="7733" max="7733" width="12.28515625" style="5" customWidth="1"/>
    <col min="7734" max="7734" width="14.5703125" style="5" customWidth="1"/>
    <col min="7735" max="7735" width="11.7109375" style="5" customWidth="1"/>
    <col min="7736" max="7736" width="14" style="5" customWidth="1"/>
    <col min="7737" max="7737" width="20.5703125" style="5" customWidth="1"/>
    <col min="7738" max="7738" width="11.7109375" style="5" customWidth="1"/>
    <col min="7739" max="7739" width="10.85546875" style="5" customWidth="1"/>
    <col min="7740" max="7933" width="9.140625" style="5"/>
    <col min="7934" max="7934" width="7.42578125" style="5" customWidth="1"/>
    <col min="7935" max="7935" width="20.28515625" style="5" customWidth="1"/>
    <col min="7936" max="7936" width="24.7109375" style="5" customWidth="1"/>
    <col min="7937" max="7937" width="35.7109375" style="5" customWidth="1"/>
    <col min="7938" max="7938" width="5" style="5" customWidth="1"/>
    <col min="7939" max="7939" width="12.85546875" style="5" customWidth="1"/>
    <col min="7940" max="7940" width="10.7109375" style="5" customWidth="1"/>
    <col min="7941" max="7941" width="7" style="5" customWidth="1"/>
    <col min="7942" max="7942" width="12.28515625" style="5" customWidth="1"/>
    <col min="7943" max="7943" width="10.7109375" style="5" customWidth="1"/>
    <col min="7944" max="7944" width="10.85546875" style="5" customWidth="1"/>
    <col min="7945" max="7945" width="8.85546875" style="5" customWidth="1"/>
    <col min="7946" max="7946" width="13.85546875" style="5" customWidth="1"/>
    <col min="7947" max="7947" width="20.42578125" style="5" customWidth="1"/>
    <col min="7948" max="7948" width="12.28515625" style="5" customWidth="1"/>
    <col min="7949" max="7949" width="19.28515625" style="5" customWidth="1"/>
    <col min="7950" max="7950" width="11.85546875" style="5" customWidth="1"/>
    <col min="7951" max="7951" width="9.140625" style="5" customWidth="1"/>
    <col min="7952" max="7952" width="13.42578125" style="5" customWidth="1"/>
    <col min="7953" max="7953" width="15.28515625" style="5" customWidth="1"/>
    <col min="7954" max="7954" width="15.42578125" style="5" customWidth="1"/>
    <col min="7955" max="7956" width="14.42578125" style="5" customWidth="1"/>
    <col min="7957" max="7957" width="5" style="5" customWidth="1"/>
    <col min="7958" max="7960" width="15.140625" style="5" customWidth="1"/>
    <col min="7961" max="7961" width="4.28515625" style="5" customWidth="1"/>
    <col min="7962" max="7962" width="16" style="5" customWidth="1"/>
    <col min="7963" max="7963" width="17.140625" style="5" customWidth="1"/>
    <col min="7964" max="7964" width="18.28515625" style="5" customWidth="1"/>
    <col min="7965" max="7965" width="4.85546875" style="5" customWidth="1"/>
    <col min="7966" max="7966" width="16" style="5" customWidth="1"/>
    <col min="7967" max="7967" width="17.140625" style="5" customWidth="1"/>
    <col min="7968" max="7968" width="18.28515625" style="5" customWidth="1"/>
    <col min="7969" max="7969" width="13.7109375" style="5" customWidth="1"/>
    <col min="7970" max="7970" width="16" style="5" customWidth="1"/>
    <col min="7971" max="7971" width="17.140625" style="5" customWidth="1"/>
    <col min="7972" max="7972" width="18.28515625" style="5" customWidth="1"/>
    <col min="7973" max="7973" width="13.7109375" style="5" customWidth="1"/>
    <col min="7974" max="7974" width="16" style="5" customWidth="1"/>
    <col min="7975" max="7975" width="17.140625" style="5" customWidth="1"/>
    <col min="7976" max="7976" width="18.28515625" style="5" customWidth="1"/>
    <col min="7977" max="7977" width="13.7109375" style="5" customWidth="1"/>
    <col min="7978" max="7978" width="16" style="5" customWidth="1"/>
    <col min="7979" max="7979" width="17.140625" style="5" customWidth="1"/>
    <col min="7980" max="7983" width="18.28515625" style="5" customWidth="1"/>
    <col min="7984" max="7984" width="15" style="5" customWidth="1"/>
    <col min="7985" max="7985" width="15.7109375" style="5" customWidth="1"/>
    <col min="7986" max="7986" width="49" style="5" customWidth="1"/>
    <col min="7987" max="7987" width="19.42578125" style="5" customWidth="1"/>
    <col min="7988" max="7988" width="14.5703125" style="5" customWidth="1"/>
    <col min="7989" max="7989" width="12.28515625" style="5" customWidth="1"/>
    <col min="7990" max="7990" width="14.5703125" style="5" customWidth="1"/>
    <col min="7991" max="7991" width="11.7109375" style="5" customWidth="1"/>
    <col min="7992" max="7992" width="14" style="5" customWidth="1"/>
    <col min="7993" max="7993" width="20.5703125" style="5" customWidth="1"/>
    <col min="7994" max="7994" width="11.7109375" style="5" customWidth="1"/>
    <col min="7995" max="7995" width="10.85546875" style="5" customWidth="1"/>
    <col min="7996" max="8189" width="9.140625" style="5"/>
    <col min="8190" max="8190" width="7.42578125" style="5" customWidth="1"/>
    <col min="8191" max="8191" width="20.28515625" style="5" customWidth="1"/>
    <col min="8192" max="8192" width="24.7109375" style="5" customWidth="1"/>
    <col min="8193" max="8193" width="35.7109375" style="5" customWidth="1"/>
    <col min="8194" max="8194" width="5" style="5" customWidth="1"/>
    <col min="8195" max="8195" width="12.85546875" style="5" customWidth="1"/>
    <col min="8196" max="8196" width="10.7109375" style="5" customWidth="1"/>
    <col min="8197" max="8197" width="7" style="5" customWidth="1"/>
    <col min="8198" max="8198" width="12.28515625" style="5" customWidth="1"/>
    <col min="8199" max="8199" width="10.7109375" style="5" customWidth="1"/>
    <col min="8200" max="8200" width="10.85546875" style="5" customWidth="1"/>
    <col min="8201" max="8201" width="8.85546875" style="5" customWidth="1"/>
    <col min="8202" max="8202" width="13.85546875" style="5" customWidth="1"/>
    <col min="8203" max="8203" width="20.42578125" style="5" customWidth="1"/>
    <col min="8204" max="8204" width="12.28515625" style="5" customWidth="1"/>
    <col min="8205" max="8205" width="19.28515625" style="5" customWidth="1"/>
    <col min="8206" max="8206" width="11.85546875" style="5" customWidth="1"/>
    <col min="8207" max="8207" width="9.140625" style="5" customWidth="1"/>
    <col min="8208" max="8208" width="13.42578125" style="5" customWidth="1"/>
    <col min="8209" max="8209" width="15.28515625" style="5" customWidth="1"/>
    <col min="8210" max="8210" width="15.42578125" style="5" customWidth="1"/>
    <col min="8211" max="8212" width="14.42578125" style="5" customWidth="1"/>
    <col min="8213" max="8213" width="5" style="5" customWidth="1"/>
    <col min="8214" max="8216" width="15.140625" style="5" customWidth="1"/>
    <col min="8217" max="8217" width="4.28515625" style="5" customWidth="1"/>
    <col min="8218" max="8218" width="16" style="5" customWidth="1"/>
    <col min="8219" max="8219" width="17.140625" style="5" customWidth="1"/>
    <col min="8220" max="8220" width="18.28515625" style="5" customWidth="1"/>
    <col min="8221" max="8221" width="4.85546875" style="5" customWidth="1"/>
    <col min="8222" max="8222" width="16" style="5" customWidth="1"/>
    <col min="8223" max="8223" width="17.140625" style="5" customWidth="1"/>
    <col min="8224" max="8224" width="18.28515625" style="5" customWidth="1"/>
    <col min="8225" max="8225" width="13.7109375" style="5" customWidth="1"/>
    <col min="8226" max="8226" width="16" style="5" customWidth="1"/>
    <col min="8227" max="8227" width="17.140625" style="5" customWidth="1"/>
    <col min="8228" max="8228" width="18.28515625" style="5" customWidth="1"/>
    <col min="8229" max="8229" width="13.7109375" style="5" customWidth="1"/>
    <col min="8230" max="8230" width="16" style="5" customWidth="1"/>
    <col min="8231" max="8231" width="17.140625" style="5" customWidth="1"/>
    <col min="8232" max="8232" width="18.28515625" style="5" customWidth="1"/>
    <col min="8233" max="8233" width="13.7109375" style="5" customWidth="1"/>
    <col min="8234" max="8234" width="16" style="5" customWidth="1"/>
    <col min="8235" max="8235" width="17.140625" style="5" customWidth="1"/>
    <col min="8236" max="8239" width="18.28515625" style="5" customWidth="1"/>
    <col min="8240" max="8240" width="15" style="5" customWidth="1"/>
    <col min="8241" max="8241" width="15.7109375" style="5" customWidth="1"/>
    <col min="8242" max="8242" width="49" style="5" customWidth="1"/>
    <col min="8243" max="8243" width="19.42578125" style="5" customWidth="1"/>
    <col min="8244" max="8244" width="14.5703125" style="5" customWidth="1"/>
    <col min="8245" max="8245" width="12.28515625" style="5" customWidth="1"/>
    <col min="8246" max="8246" width="14.5703125" style="5" customWidth="1"/>
    <col min="8247" max="8247" width="11.7109375" style="5" customWidth="1"/>
    <col min="8248" max="8248" width="14" style="5" customWidth="1"/>
    <col min="8249" max="8249" width="20.5703125" style="5" customWidth="1"/>
    <col min="8250" max="8250" width="11.7109375" style="5" customWidth="1"/>
    <col min="8251" max="8251" width="10.85546875" style="5" customWidth="1"/>
    <col min="8252" max="8445" width="9.140625" style="5"/>
    <col min="8446" max="8446" width="7.42578125" style="5" customWidth="1"/>
    <col min="8447" max="8447" width="20.28515625" style="5" customWidth="1"/>
    <col min="8448" max="8448" width="24.7109375" style="5" customWidth="1"/>
    <col min="8449" max="8449" width="35.7109375" style="5" customWidth="1"/>
    <col min="8450" max="8450" width="5" style="5" customWidth="1"/>
    <col min="8451" max="8451" width="12.85546875" style="5" customWidth="1"/>
    <col min="8452" max="8452" width="10.7109375" style="5" customWidth="1"/>
    <col min="8453" max="8453" width="7" style="5" customWidth="1"/>
    <col min="8454" max="8454" width="12.28515625" style="5" customWidth="1"/>
    <col min="8455" max="8455" width="10.7109375" style="5" customWidth="1"/>
    <col min="8456" max="8456" width="10.85546875" style="5" customWidth="1"/>
    <col min="8457" max="8457" width="8.85546875" style="5" customWidth="1"/>
    <col min="8458" max="8458" width="13.85546875" style="5" customWidth="1"/>
    <col min="8459" max="8459" width="20.42578125" style="5" customWidth="1"/>
    <col min="8460" max="8460" width="12.28515625" style="5" customWidth="1"/>
    <col min="8461" max="8461" width="19.28515625" style="5" customWidth="1"/>
    <col min="8462" max="8462" width="11.85546875" style="5" customWidth="1"/>
    <col min="8463" max="8463" width="9.140625" style="5" customWidth="1"/>
    <col min="8464" max="8464" width="13.42578125" style="5" customWidth="1"/>
    <col min="8465" max="8465" width="15.28515625" style="5" customWidth="1"/>
    <col min="8466" max="8466" width="15.42578125" style="5" customWidth="1"/>
    <col min="8467" max="8468" width="14.42578125" style="5" customWidth="1"/>
    <col min="8469" max="8469" width="5" style="5" customWidth="1"/>
    <col min="8470" max="8472" width="15.140625" style="5" customWidth="1"/>
    <col min="8473" max="8473" width="4.28515625" style="5" customWidth="1"/>
    <col min="8474" max="8474" width="16" style="5" customWidth="1"/>
    <col min="8475" max="8475" width="17.140625" style="5" customWidth="1"/>
    <col min="8476" max="8476" width="18.28515625" style="5" customWidth="1"/>
    <col min="8477" max="8477" width="4.85546875" style="5" customWidth="1"/>
    <col min="8478" max="8478" width="16" style="5" customWidth="1"/>
    <col min="8479" max="8479" width="17.140625" style="5" customWidth="1"/>
    <col min="8480" max="8480" width="18.28515625" style="5" customWidth="1"/>
    <col min="8481" max="8481" width="13.7109375" style="5" customWidth="1"/>
    <col min="8482" max="8482" width="16" style="5" customWidth="1"/>
    <col min="8483" max="8483" width="17.140625" style="5" customWidth="1"/>
    <col min="8484" max="8484" width="18.28515625" style="5" customWidth="1"/>
    <col min="8485" max="8485" width="13.7109375" style="5" customWidth="1"/>
    <col min="8486" max="8486" width="16" style="5" customWidth="1"/>
    <col min="8487" max="8487" width="17.140625" style="5" customWidth="1"/>
    <col min="8488" max="8488" width="18.28515625" style="5" customWidth="1"/>
    <col min="8489" max="8489" width="13.7109375" style="5" customWidth="1"/>
    <col min="8490" max="8490" width="16" style="5" customWidth="1"/>
    <col min="8491" max="8491" width="17.140625" style="5" customWidth="1"/>
    <col min="8492" max="8495" width="18.28515625" style="5" customWidth="1"/>
    <col min="8496" max="8496" width="15" style="5" customWidth="1"/>
    <col min="8497" max="8497" width="15.7109375" style="5" customWidth="1"/>
    <col min="8498" max="8498" width="49" style="5" customWidth="1"/>
    <col min="8499" max="8499" width="19.42578125" style="5" customWidth="1"/>
    <col min="8500" max="8500" width="14.5703125" style="5" customWidth="1"/>
    <col min="8501" max="8501" width="12.28515625" style="5" customWidth="1"/>
    <col min="8502" max="8502" width="14.5703125" style="5" customWidth="1"/>
    <col min="8503" max="8503" width="11.7109375" style="5" customWidth="1"/>
    <col min="8504" max="8504" width="14" style="5" customWidth="1"/>
    <col min="8505" max="8505" width="20.5703125" style="5" customWidth="1"/>
    <col min="8506" max="8506" width="11.7109375" style="5" customWidth="1"/>
    <col min="8507" max="8507" width="10.85546875" style="5" customWidth="1"/>
    <col min="8508" max="8701" width="9.140625" style="5"/>
    <col min="8702" max="8702" width="7.42578125" style="5" customWidth="1"/>
    <col min="8703" max="8703" width="20.28515625" style="5" customWidth="1"/>
    <col min="8704" max="8704" width="24.7109375" style="5" customWidth="1"/>
    <col min="8705" max="8705" width="35.7109375" style="5" customWidth="1"/>
    <col min="8706" max="8706" width="5" style="5" customWidth="1"/>
    <col min="8707" max="8707" width="12.85546875" style="5" customWidth="1"/>
    <col min="8708" max="8708" width="10.7109375" style="5" customWidth="1"/>
    <col min="8709" max="8709" width="7" style="5" customWidth="1"/>
    <col min="8710" max="8710" width="12.28515625" style="5" customWidth="1"/>
    <col min="8711" max="8711" width="10.7109375" style="5" customWidth="1"/>
    <col min="8712" max="8712" width="10.85546875" style="5" customWidth="1"/>
    <col min="8713" max="8713" width="8.85546875" style="5" customWidth="1"/>
    <col min="8714" max="8714" width="13.85546875" style="5" customWidth="1"/>
    <col min="8715" max="8715" width="20.42578125" style="5" customWidth="1"/>
    <col min="8716" max="8716" width="12.28515625" style="5" customWidth="1"/>
    <col min="8717" max="8717" width="19.28515625" style="5" customWidth="1"/>
    <col min="8718" max="8718" width="11.85546875" style="5" customWidth="1"/>
    <col min="8719" max="8719" width="9.140625" style="5" customWidth="1"/>
    <col min="8720" max="8720" width="13.42578125" style="5" customWidth="1"/>
    <col min="8721" max="8721" width="15.28515625" style="5" customWidth="1"/>
    <col min="8722" max="8722" width="15.42578125" style="5" customWidth="1"/>
    <col min="8723" max="8724" width="14.42578125" style="5" customWidth="1"/>
    <col min="8725" max="8725" width="5" style="5" customWidth="1"/>
    <col min="8726" max="8728" width="15.140625" style="5" customWidth="1"/>
    <col min="8729" max="8729" width="4.28515625" style="5" customWidth="1"/>
    <col min="8730" max="8730" width="16" style="5" customWidth="1"/>
    <col min="8731" max="8731" width="17.140625" style="5" customWidth="1"/>
    <col min="8732" max="8732" width="18.28515625" style="5" customWidth="1"/>
    <col min="8733" max="8733" width="4.85546875" style="5" customWidth="1"/>
    <col min="8734" max="8734" width="16" style="5" customWidth="1"/>
    <col min="8735" max="8735" width="17.140625" style="5" customWidth="1"/>
    <col min="8736" max="8736" width="18.28515625" style="5" customWidth="1"/>
    <col min="8737" max="8737" width="13.7109375" style="5" customWidth="1"/>
    <col min="8738" max="8738" width="16" style="5" customWidth="1"/>
    <col min="8739" max="8739" width="17.140625" style="5" customWidth="1"/>
    <col min="8740" max="8740" width="18.28515625" style="5" customWidth="1"/>
    <col min="8741" max="8741" width="13.7109375" style="5" customWidth="1"/>
    <col min="8742" max="8742" width="16" style="5" customWidth="1"/>
    <col min="8743" max="8743" width="17.140625" style="5" customWidth="1"/>
    <col min="8744" max="8744" width="18.28515625" style="5" customWidth="1"/>
    <col min="8745" max="8745" width="13.7109375" style="5" customWidth="1"/>
    <col min="8746" max="8746" width="16" style="5" customWidth="1"/>
    <col min="8747" max="8747" width="17.140625" style="5" customWidth="1"/>
    <col min="8748" max="8751" width="18.28515625" style="5" customWidth="1"/>
    <col min="8752" max="8752" width="15" style="5" customWidth="1"/>
    <col min="8753" max="8753" width="15.7109375" style="5" customWidth="1"/>
    <col min="8754" max="8754" width="49" style="5" customWidth="1"/>
    <col min="8755" max="8755" width="19.42578125" style="5" customWidth="1"/>
    <col min="8756" max="8756" width="14.5703125" style="5" customWidth="1"/>
    <col min="8757" max="8757" width="12.28515625" style="5" customWidth="1"/>
    <col min="8758" max="8758" width="14.5703125" style="5" customWidth="1"/>
    <col min="8759" max="8759" width="11.7109375" style="5" customWidth="1"/>
    <col min="8760" max="8760" width="14" style="5" customWidth="1"/>
    <col min="8761" max="8761" width="20.5703125" style="5" customWidth="1"/>
    <col min="8762" max="8762" width="11.7109375" style="5" customWidth="1"/>
    <col min="8763" max="8763" width="10.85546875" style="5" customWidth="1"/>
    <col min="8764" max="8957" width="9.140625" style="5"/>
    <col min="8958" max="8958" width="7.42578125" style="5" customWidth="1"/>
    <col min="8959" max="8959" width="20.28515625" style="5" customWidth="1"/>
    <col min="8960" max="8960" width="24.7109375" style="5" customWidth="1"/>
    <col min="8961" max="8961" width="35.7109375" style="5" customWidth="1"/>
    <col min="8962" max="8962" width="5" style="5" customWidth="1"/>
    <col min="8963" max="8963" width="12.85546875" style="5" customWidth="1"/>
    <col min="8964" max="8964" width="10.7109375" style="5" customWidth="1"/>
    <col min="8965" max="8965" width="7" style="5" customWidth="1"/>
    <col min="8966" max="8966" width="12.28515625" style="5" customWidth="1"/>
    <col min="8967" max="8967" width="10.7109375" style="5" customWidth="1"/>
    <col min="8968" max="8968" width="10.85546875" style="5" customWidth="1"/>
    <col min="8969" max="8969" width="8.85546875" style="5" customWidth="1"/>
    <col min="8970" max="8970" width="13.85546875" style="5" customWidth="1"/>
    <col min="8971" max="8971" width="20.42578125" style="5" customWidth="1"/>
    <col min="8972" max="8972" width="12.28515625" style="5" customWidth="1"/>
    <col min="8973" max="8973" width="19.28515625" style="5" customWidth="1"/>
    <col min="8974" max="8974" width="11.85546875" style="5" customWidth="1"/>
    <col min="8975" max="8975" width="9.140625" style="5" customWidth="1"/>
    <col min="8976" max="8976" width="13.42578125" style="5" customWidth="1"/>
    <col min="8977" max="8977" width="15.28515625" style="5" customWidth="1"/>
    <col min="8978" max="8978" width="15.42578125" style="5" customWidth="1"/>
    <col min="8979" max="8980" width="14.42578125" style="5" customWidth="1"/>
    <col min="8981" max="8981" width="5" style="5" customWidth="1"/>
    <col min="8982" max="8984" width="15.140625" style="5" customWidth="1"/>
    <col min="8985" max="8985" width="4.28515625" style="5" customWidth="1"/>
    <col min="8986" max="8986" width="16" style="5" customWidth="1"/>
    <col min="8987" max="8987" width="17.140625" style="5" customWidth="1"/>
    <col min="8988" max="8988" width="18.28515625" style="5" customWidth="1"/>
    <col min="8989" max="8989" width="4.85546875" style="5" customWidth="1"/>
    <col min="8990" max="8990" width="16" style="5" customWidth="1"/>
    <col min="8991" max="8991" width="17.140625" style="5" customWidth="1"/>
    <col min="8992" max="8992" width="18.28515625" style="5" customWidth="1"/>
    <col min="8993" max="8993" width="13.7109375" style="5" customWidth="1"/>
    <col min="8994" max="8994" width="16" style="5" customWidth="1"/>
    <col min="8995" max="8995" width="17.140625" style="5" customWidth="1"/>
    <col min="8996" max="8996" width="18.28515625" style="5" customWidth="1"/>
    <col min="8997" max="8997" width="13.7109375" style="5" customWidth="1"/>
    <col min="8998" max="8998" width="16" style="5" customWidth="1"/>
    <col min="8999" max="8999" width="17.140625" style="5" customWidth="1"/>
    <col min="9000" max="9000" width="18.28515625" style="5" customWidth="1"/>
    <col min="9001" max="9001" width="13.7109375" style="5" customWidth="1"/>
    <col min="9002" max="9002" width="16" style="5" customWidth="1"/>
    <col min="9003" max="9003" width="17.140625" style="5" customWidth="1"/>
    <col min="9004" max="9007" width="18.28515625" style="5" customWidth="1"/>
    <col min="9008" max="9008" width="15" style="5" customWidth="1"/>
    <col min="9009" max="9009" width="15.7109375" style="5" customWidth="1"/>
    <col min="9010" max="9010" width="49" style="5" customWidth="1"/>
    <col min="9011" max="9011" width="19.42578125" style="5" customWidth="1"/>
    <col min="9012" max="9012" width="14.5703125" style="5" customWidth="1"/>
    <col min="9013" max="9013" width="12.28515625" style="5" customWidth="1"/>
    <col min="9014" max="9014" width="14.5703125" style="5" customWidth="1"/>
    <col min="9015" max="9015" width="11.7109375" style="5" customWidth="1"/>
    <col min="9016" max="9016" width="14" style="5" customWidth="1"/>
    <col min="9017" max="9017" width="20.5703125" style="5" customWidth="1"/>
    <col min="9018" max="9018" width="11.7109375" style="5" customWidth="1"/>
    <col min="9019" max="9019" width="10.85546875" style="5" customWidth="1"/>
    <col min="9020" max="9213" width="9.140625" style="5"/>
    <col min="9214" max="9214" width="7.42578125" style="5" customWidth="1"/>
    <col min="9215" max="9215" width="20.28515625" style="5" customWidth="1"/>
    <col min="9216" max="9216" width="24.7109375" style="5" customWidth="1"/>
    <col min="9217" max="9217" width="35.7109375" style="5" customWidth="1"/>
    <col min="9218" max="9218" width="5" style="5" customWidth="1"/>
    <col min="9219" max="9219" width="12.85546875" style="5" customWidth="1"/>
    <col min="9220" max="9220" width="10.7109375" style="5" customWidth="1"/>
    <col min="9221" max="9221" width="7" style="5" customWidth="1"/>
    <col min="9222" max="9222" width="12.28515625" style="5" customWidth="1"/>
    <col min="9223" max="9223" width="10.7109375" style="5" customWidth="1"/>
    <col min="9224" max="9224" width="10.85546875" style="5" customWidth="1"/>
    <col min="9225" max="9225" width="8.85546875" style="5" customWidth="1"/>
    <col min="9226" max="9226" width="13.85546875" style="5" customWidth="1"/>
    <col min="9227" max="9227" width="20.42578125" style="5" customWidth="1"/>
    <col min="9228" max="9228" width="12.28515625" style="5" customWidth="1"/>
    <col min="9229" max="9229" width="19.28515625" style="5" customWidth="1"/>
    <col min="9230" max="9230" width="11.85546875" style="5" customWidth="1"/>
    <col min="9231" max="9231" width="9.140625" style="5" customWidth="1"/>
    <col min="9232" max="9232" width="13.42578125" style="5" customWidth="1"/>
    <col min="9233" max="9233" width="15.28515625" style="5" customWidth="1"/>
    <col min="9234" max="9234" width="15.42578125" style="5" customWidth="1"/>
    <col min="9235" max="9236" width="14.42578125" style="5" customWidth="1"/>
    <col min="9237" max="9237" width="5" style="5" customWidth="1"/>
    <col min="9238" max="9240" width="15.140625" style="5" customWidth="1"/>
    <col min="9241" max="9241" width="4.28515625" style="5" customWidth="1"/>
    <col min="9242" max="9242" width="16" style="5" customWidth="1"/>
    <col min="9243" max="9243" width="17.140625" style="5" customWidth="1"/>
    <col min="9244" max="9244" width="18.28515625" style="5" customWidth="1"/>
    <col min="9245" max="9245" width="4.85546875" style="5" customWidth="1"/>
    <col min="9246" max="9246" width="16" style="5" customWidth="1"/>
    <col min="9247" max="9247" width="17.140625" style="5" customWidth="1"/>
    <col min="9248" max="9248" width="18.28515625" style="5" customWidth="1"/>
    <col min="9249" max="9249" width="13.7109375" style="5" customWidth="1"/>
    <col min="9250" max="9250" width="16" style="5" customWidth="1"/>
    <col min="9251" max="9251" width="17.140625" style="5" customWidth="1"/>
    <col min="9252" max="9252" width="18.28515625" style="5" customWidth="1"/>
    <col min="9253" max="9253" width="13.7109375" style="5" customWidth="1"/>
    <col min="9254" max="9254" width="16" style="5" customWidth="1"/>
    <col min="9255" max="9255" width="17.140625" style="5" customWidth="1"/>
    <col min="9256" max="9256" width="18.28515625" style="5" customWidth="1"/>
    <col min="9257" max="9257" width="13.7109375" style="5" customWidth="1"/>
    <col min="9258" max="9258" width="16" style="5" customWidth="1"/>
    <col min="9259" max="9259" width="17.140625" style="5" customWidth="1"/>
    <col min="9260" max="9263" width="18.28515625" style="5" customWidth="1"/>
    <col min="9264" max="9264" width="15" style="5" customWidth="1"/>
    <col min="9265" max="9265" width="15.7109375" style="5" customWidth="1"/>
    <col min="9266" max="9266" width="49" style="5" customWidth="1"/>
    <col min="9267" max="9267" width="19.42578125" style="5" customWidth="1"/>
    <col min="9268" max="9268" width="14.5703125" style="5" customWidth="1"/>
    <col min="9269" max="9269" width="12.28515625" style="5" customWidth="1"/>
    <col min="9270" max="9270" width="14.5703125" style="5" customWidth="1"/>
    <col min="9271" max="9271" width="11.7109375" style="5" customWidth="1"/>
    <col min="9272" max="9272" width="14" style="5" customWidth="1"/>
    <col min="9273" max="9273" width="20.5703125" style="5" customWidth="1"/>
    <col min="9274" max="9274" width="11.7109375" style="5" customWidth="1"/>
    <col min="9275" max="9275" width="10.85546875" style="5" customWidth="1"/>
    <col min="9276" max="9469" width="9.140625" style="5"/>
    <col min="9470" max="9470" width="7.42578125" style="5" customWidth="1"/>
    <col min="9471" max="9471" width="20.28515625" style="5" customWidth="1"/>
    <col min="9472" max="9472" width="24.7109375" style="5" customWidth="1"/>
    <col min="9473" max="9473" width="35.7109375" style="5" customWidth="1"/>
    <col min="9474" max="9474" width="5" style="5" customWidth="1"/>
    <col min="9475" max="9475" width="12.85546875" style="5" customWidth="1"/>
    <col min="9476" max="9476" width="10.7109375" style="5" customWidth="1"/>
    <col min="9477" max="9477" width="7" style="5" customWidth="1"/>
    <col min="9478" max="9478" width="12.28515625" style="5" customWidth="1"/>
    <col min="9479" max="9479" width="10.7109375" style="5" customWidth="1"/>
    <col min="9480" max="9480" width="10.85546875" style="5" customWidth="1"/>
    <col min="9481" max="9481" width="8.85546875" style="5" customWidth="1"/>
    <col min="9482" max="9482" width="13.85546875" style="5" customWidth="1"/>
    <col min="9483" max="9483" width="20.42578125" style="5" customWidth="1"/>
    <col min="9484" max="9484" width="12.28515625" style="5" customWidth="1"/>
    <col min="9485" max="9485" width="19.28515625" style="5" customWidth="1"/>
    <col min="9486" max="9486" width="11.85546875" style="5" customWidth="1"/>
    <col min="9487" max="9487" width="9.140625" style="5" customWidth="1"/>
    <col min="9488" max="9488" width="13.42578125" style="5" customWidth="1"/>
    <col min="9489" max="9489" width="15.28515625" style="5" customWidth="1"/>
    <col min="9490" max="9490" width="15.42578125" style="5" customWidth="1"/>
    <col min="9491" max="9492" width="14.42578125" style="5" customWidth="1"/>
    <col min="9493" max="9493" width="5" style="5" customWidth="1"/>
    <col min="9494" max="9496" width="15.140625" style="5" customWidth="1"/>
    <col min="9497" max="9497" width="4.28515625" style="5" customWidth="1"/>
    <col min="9498" max="9498" width="16" style="5" customWidth="1"/>
    <col min="9499" max="9499" width="17.140625" style="5" customWidth="1"/>
    <col min="9500" max="9500" width="18.28515625" style="5" customWidth="1"/>
    <col min="9501" max="9501" width="4.85546875" style="5" customWidth="1"/>
    <col min="9502" max="9502" width="16" style="5" customWidth="1"/>
    <col min="9503" max="9503" width="17.140625" style="5" customWidth="1"/>
    <col min="9504" max="9504" width="18.28515625" style="5" customWidth="1"/>
    <col min="9505" max="9505" width="13.7109375" style="5" customWidth="1"/>
    <col min="9506" max="9506" width="16" style="5" customWidth="1"/>
    <col min="9507" max="9507" width="17.140625" style="5" customWidth="1"/>
    <col min="9508" max="9508" width="18.28515625" style="5" customWidth="1"/>
    <col min="9509" max="9509" width="13.7109375" style="5" customWidth="1"/>
    <col min="9510" max="9510" width="16" style="5" customWidth="1"/>
    <col min="9511" max="9511" width="17.140625" style="5" customWidth="1"/>
    <col min="9512" max="9512" width="18.28515625" style="5" customWidth="1"/>
    <col min="9513" max="9513" width="13.7109375" style="5" customWidth="1"/>
    <col min="9514" max="9514" width="16" style="5" customWidth="1"/>
    <col min="9515" max="9515" width="17.140625" style="5" customWidth="1"/>
    <col min="9516" max="9519" width="18.28515625" style="5" customWidth="1"/>
    <col min="9520" max="9520" width="15" style="5" customWidth="1"/>
    <col min="9521" max="9521" width="15.7109375" style="5" customWidth="1"/>
    <col min="9522" max="9522" width="49" style="5" customWidth="1"/>
    <col min="9523" max="9523" width="19.42578125" style="5" customWidth="1"/>
    <col min="9524" max="9524" width="14.5703125" style="5" customWidth="1"/>
    <col min="9525" max="9525" width="12.28515625" style="5" customWidth="1"/>
    <col min="9526" max="9526" width="14.5703125" style="5" customWidth="1"/>
    <col min="9527" max="9527" width="11.7109375" style="5" customWidth="1"/>
    <col min="9528" max="9528" width="14" style="5" customWidth="1"/>
    <col min="9529" max="9529" width="20.5703125" style="5" customWidth="1"/>
    <col min="9530" max="9530" width="11.7109375" style="5" customWidth="1"/>
    <col min="9531" max="9531" width="10.85546875" style="5" customWidth="1"/>
    <col min="9532" max="9725" width="9.140625" style="5"/>
    <col min="9726" max="9726" width="7.42578125" style="5" customWidth="1"/>
    <col min="9727" max="9727" width="20.28515625" style="5" customWidth="1"/>
    <col min="9728" max="9728" width="24.7109375" style="5" customWidth="1"/>
    <col min="9729" max="9729" width="35.7109375" style="5" customWidth="1"/>
    <col min="9730" max="9730" width="5" style="5" customWidth="1"/>
    <col min="9731" max="9731" width="12.85546875" style="5" customWidth="1"/>
    <col min="9732" max="9732" width="10.7109375" style="5" customWidth="1"/>
    <col min="9733" max="9733" width="7" style="5" customWidth="1"/>
    <col min="9734" max="9734" width="12.28515625" style="5" customWidth="1"/>
    <col min="9735" max="9735" width="10.7109375" style="5" customWidth="1"/>
    <col min="9736" max="9736" width="10.85546875" style="5" customWidth="1"/>
    <col min="9737" max="9737" width="8.85546875" style="5" customWidth="1"/>
    <col min="9738" max="9738" width="13.85546875" style="5" customWidth="1"/>
    <col min="9739" max="9739" width="20.42578125" style="5" customWidth="1"/>
    <col min="9740" max="9740" width="12.28515625" style="5" customWidth="1"/>
    <col min="9741" max="9741" width="19.28515625" style="5" customWidth="1"/>
    <col min="9742" max="9742" width="11.85546875" style="5" customWidth="1"/>
    <col min="9743" max="9743" width="9.140625" style="5" customWidth="1"/>
    <col min="9744" max="9744" width="13.42578125" style="5" customWidth="1"/>
    <col min="9745" max="9745" width="15.28515625" style="5" customWidth="1"/>
    <col min="9746" max="9746" width="15.42578125" style="5" customWidth="1"/>
    <col min="9747" max="9748" width="14.42578125" style="5" customWidth="1"/>
    <col min="9749" max="9749" width="5" style="5" customWidth="1"/>
    <col min="9750" max="9752" width="15.140625" style="5" customWidth="1"/>
    <col min="9753" max="9753" width="4.28515625" style="5" customWidth="1"/>
    <col min="9754" max="9754" width="16" style="5" customWidth="1"/>
    <col min="9755" max="9755" width="17.140625" style="5" customWidth="1"/>
    <col min="9756" max="9756" width="18.28515625" style="5" customWidth="1"/>
    <col min="9757" max="9757" width="4.85546875" style="5" customWidth="1"/>
    <col min="9758" max="9758" width="16" style="5" customWidth="1"/>
    <col min="9759" max="9759" width="17.140625" style="5" customWidth="1"/>
    <col min="9760" max="9760" width="18.28515625" style="5" customWidth="1"/>
    <col min="9761" max="9761" width="13.7109375" style="5" customWidth="1"/>
    <col min="9762" max="9762" width="16" style="5" customWidth="1"/>
    <col min="9763" max="9763" width="17.140625" style="5" customWidth="1"/>
    <col min="9764" max="9764" width="18.28515625" style="5" customWidth="1"/>
    <col min="9765" max="9765" width="13.7109375" style="5" customWidth="1"/>
    <col min="9766" max="9766" width="16" style="5" customWidth="1"/>
    <col min="9767" max="9767" width="17.140625" style="5" customWidth="1"/>
    <col min="9768" max="9768" width="18.28515625" style="5" customWidth="1"/>
    <col min="9769" max="9769" width="13.7109375" style="5" customWidth="1"/>
    <col min="9770" max="9770" width="16" style="5" customWidth="1"/>
    <col min="9771" max="9771" width="17.140625" style="5" customWidth="1"/>
    <col min="9772" max="9775" width="18.28515625" style="5" customWidth="1"/>
    <col min="9776" max="9776" width="15" style="5" customWidth="1"/>
    <col min="9777" max="9777" width="15.7109375" style="5" customWidth="1"/>
    <col min="9778" max="9778" width="49" style="5" customWidth="1"/>
    <col min="9779" max="9779" width="19.42578125" style="5" customWidth="1"/>
    <col min="9780" max="9780" width="14.5703125" style="5" customWidth="1"/>
    <col min="9781" max="9781" width="12.28515625" style="5" customWidth="1"/>
    <col min="9782" max="9782" width="14.5703125" style="5" customWidth="1"/>
    <col min="9783" max="9783" width="11.7109375" style="5" customWidth="1"/>
    <col min="9784" max="9784" width="14" style="5" customWidth="1"/>
    <col min="9785" max="9785" width="20.5703125" style="5" customWidth="1"/>
    <col min="9786" max="9786" width="11.7109375" style="5" customWidth="1"/>
    <col min="9787" max="9787" width="10.85546875" style="5" customWidth="1"/>
    <col min="9788" max="9981" width="9.140625" style="5"/>
    <col min="9982" max="9982" width="7.42578125" style="5" customWidth="1"/>
    <col min="9983" max="9983" width="20.28515625" style="5" customWidth="1"/>
    <col min="9984" max="9984" width="24.7109375" style="5" customWidth="1"/>
    <col min="9985" max="9985" width="35.7109375" style="5" customWidth="1"/>
    <col min="9986" max="9986" width="5" style="5" customWidth="1"/>
    <col min="9987" max="9987" width="12.85546875" style="5" customWidth="1"/>
    <col min="9988" max="9988" width="10.7109375" style="5" customWidth="1"/>
    <col min="9989" max="9989" width="7" style="5" customWidth="1"/>
    <col min="9990" max="9990" width="12.28515625" style="5" customWidth="1"/>
    <col min="9991" max="9991" width="10.7109375" style="5" customWidth="1"/>
    <col min="9992" max="9992" width="10.85546875" style="5" customWidth="1"/>
    <col min="9993" max="9993" width="8.85546875" style="5" customWidth="1"/>
    <col min="9994" max="9994" width="13.85546875" style="5" customWidth="1"/>
    <col min="9995" max="9995" width="20.42578125" style="5" customWidth="1"/>
    <col min="9996" max="9996" width="12.28515625" style="5" customWidth="1"/>
    <col min="9997" max="9997" width="19.28515625" style="5" customWidth="1"/>
    <col min="9998" max="9998" width="11.85546875" style="5" customWidth="1"/>
    <col min="9999" max="9999" width="9.140625" style="5" customWidth="1"/>
    <col min="10000" max="10000" width="13.42578125" style="5" customWidth="1"/>
    <col min="10001" max="10001" width="15.28515625" style="5" customWidth="1"/>
    <col min="10002" max="10002" width="15.42578125" style="5" customWidth="1"/>
    <col min="10003" max="10004" width="14.42578125" style="5" customWidth="1"/>
    <col min="10005" max="10005" width="5" style="5" customWidth="1"/>
    <col min="10006" max="10008" width="15.140625" style="5" customWidth="1"/>
    <col min="10009" max="10009" width="4.28515625" style="5" customWidth="1"/>
    <col min="10010" max="10010" width="16" style="5" customWidth="1"/>
    <col min="10011" max="10011" width="17.140625" style="5" customWidth="1"/>
    <col min="10012" max="10012" width="18.28515625" style="5" customWidth="1"/>
    <col min="10013" max="10013" width="4.85546875" style="5" customWidth="1"/>
    <col min="10014" max="10014" width="16" style="5" customWidth="1"/>
    <col min="10015" max="10015" width="17.140625" style="5" customWidth="1"/>
    <col min="10016" max="10016" width="18.28515625" style="5" customWidth="1"/>
    <col min="10017" max="10017" width="13.7109375" style="5" customWidth="1"/>
    <col min="10018" max="10018" width="16" style="5" customWidth="1"/>
    <col min="10019" max="10019" width="17.140625" style="5" customWidth="1"/>
    <col min="10020" max="10020" width="18.28515625" style="5" customWidth="1"/>
    <col min="10021" max="10021" width="13.7109375" style="5" customWidth="1"/>
    <col min="10022" max="10022" width="16" style="5" customWidth="1"/>
    <col min="10023" max="10023" width="17.140625" style="5" customWidth="1"/>
    <col min="10024" max="10024" width="18.28515625" style="5" customWidth="1"/>
    <col min="10025" max="10025" width="13.7109375" style="5" customWidth="1"/>
    <col min="10026" max="10026" width="16" style="5" customWidth="1"/>
    <col min="10027" max="10027" width="17.140625" style="5" customWidth="1"/>
    <col min="10028" max="10031" width="18.28515625" style="5" customWidth="1"/>
    <col min="10032" max="10032" width="15" style="5" customWidth="1"/>
    <col min="10033" max="10033" width="15.7109375" style="5" customWidth="1"/>
    <col min="10034" max="10034" width="49" style="5" customWidth="1"/>
    <col min="10035" max="10035" width="19.42578125" style="5" customWidth="1"/>
    <col min="10036" max="10036" width="14.5703125" style="5" customWidth="1"/>
    <col min="10037" max="10037" width="12.28515625" style="5" customWidth="1"/>
    <col min="10038" max="10038" width="14.5703125" style="5" customWidth="1"/>
    <col min="10039" max="10039" width="11.7109375" style="5" customWidth="1"/>
    <col min="10040" max="10040" width="14" style="5" customWidth="1"/>
    <col min="10041" max="10041" width="20.5703125" style="5" customWidth="1"/>
    <col min="10042" max="10042" width="11.7109375" style="5" customWidth="1"/>
    <col min="10043" max="10043" width="10.85546875" style="5" customWidth="1"/>
    <col min="10044" max="10237" width="9.140625" style="5"/>
    <col min="10238" max="10238" width="7.42578125" style="5" customWidth="1"/>
    <col min="10239" max="10239" width="20.28515625" style="5" customWidth="1"/>
    <col min="10240" max="10240" width="24.7109375" style="5" customWidth="1"/>
    <col min="10241" max="10241" width="35.7109375" style="5" customWidth="1"/>
    <col min="10242" max="10242" width="5" style="5" customWidth="1"/>
    <col min="10243" max="10243" width="12.85546875" style="5" customWidth="1"/>
    <col min="10244" max="10244" width="10.7109375" style="5" customWidth="1"/>
    <col min="10245" max="10245" width="7" style="5" customWidth="1"/>
    <col min="10246" max="10246" width="12.28515625" style="5" customWidth="1"/>
    <col min="10247" max="10247" width="10.7109375" style="5" customWidth="1"/>
    <col min="10248" max="10248" width="10.85546875" style="5" customWidth="1"/>
    <col min="10249" max="10249" width="8.85546875" style="5" customWidth="1"/>
    <col min="10250" max="10250" width="13.85546875" style="5" customWidth="1"/>
    <col min="10251" max="10251" width="20.42578125" style="5" customWidth="1"/>
    <col min="10252" max="10252" width="12.28515625" style="5" customWidth="1"/>
    <col min="10253" max="10253" width="19.28515625" style="5" customWidth="1"/>
    <col min="10254" max="10254" width="11.85546875" style="5" customWidth="1"/>
    <col min="10255" max="10255" width="9.140625" style="5" customWidth="1"/>
    <col min="10256" max="10256" width="13.42578125" style="5" customWidth="1"/>
    <col min="10257" max="10257" width="15.28515625" style="5" customWidth="1"/>
    <col min="10258" max="10258" width="15.42578125" style="5" customWidth="1"/>
    <col min="10259" max="10260" width="14.42578125" style="5" customWidth="1"/>
    <col min="10261" max="10261" width="5" style="5" customWidth="1"/>
    <col min="10262" max="10264" width="15.140625" style="5" customWidth="1"/>
    <col min="10265" max="10265" width="4.28515625" style="5" customWidth="1"/>
    <col min="10266" max="10266" width="16" style="5" customWidth="1"/>
    <col min="10267" max="10267" width="17.140625" style="5" customWidth="1"/>
    <col min="10268" max="10268" width="18.28515625" style="5" customWidth="1"/>
    <col min="10269" max="10269" width="4.85546875" style="5" customWidth="1"/>
    <col min="10270" max="10270" width="16" style="5" customWidth="1"/>
    <col min="10271" max="10271" width="17.140625" style="5" customWidth="1"/>
    <col min="10272" max="10272" width="18.28515625" style="5" customWidth="1"/>
    <col min="10273" max="10273" width="13.7109375" style="5" customWidth="1"/>
    <col min="10274" max="10274" width="16" style="5" customWidth="1"/>
    <col min="10275" max="10275" width="17.140625" style="5" customWidth="1"/>
    <col min="10276" max="10276" width="18.28515625" style="5" customWidth="1"/>
    <col min="10277" max="10277" width="13.7109375" style="5" customWidth="1"/>
    <col min="10278" max="10278" width="16" style="5" customWidth="1"/>
    <col min="10279" max="10279" width="17.140625" style="5" customWidth="1"/>
    <col min="10280" max="10280" width="18.28515625" style="5" customWidth="1"/>
    <col min="10281" max="10281" width="13.7109375" style="5" customWidth="1"/>
    <col min="10282" max="10282" width="16" style="5" customWidth="1"/>
    <col min="10283" max="10283" width="17.140625" style="5" customWidth="1"/>
    <col min="10284" max="10287" width="18.28515625" style="5" customWidth="1"/>
    <col min="10288" max="10288" width="15" style="5" customWidth="1"/>
    <col min="10289" max="10289" width="15.7109375" style="5" customWidth="1"/>
    <col min="10290" max="10290" width="49" style="5" customWidth="1"/>
    <col min="10291" max="10291" width="19.42578125" style="5" customWidth="1"/>
    <col min="10292" max="10292" width="14.5703125" style="5" customWidth="1"/>
    <col min="10293" max="10293" width="12.28515625" style="5" customWidth="1"/>
    <col min="10294" max="10294" width="14.5703125" style="5" customWidth="1"/>
    <col min="10295" max="10295" width="11.7109375" style="5" customWidth="1"/>
    <col min="10296" max="10296" width="14" style="5" customWidth="1"/>
    <col min="10297" max="10297" width="20.5703125" style="5" customWidth="1"/>
    <col min="10298" max="10298" width="11.7109375" style="5" customWidth="1"/>
    <col min="10299" max="10299" width="10.85546875" style="5" customWidth="1"/>
    <col min="10300" max="10493" width="9.140625" style="5"/>
    <col min="10494" max="10494" width="7.42578125" style="5" customWidth="1"/>
    <col min="10495" max="10495" width="20.28515625" style="5" customWidth="1"/>
    <col min="10496" max="10496" width="24.7109375" style="5" customWidth="1"/>
    <col min="10497" max="10497" width="35.7109375" style="5" customWidth="1"/>
    <col min="10498" max="10498" width="5" style="5" customWidth="1"/>
    <col min="10499" max="10499" width="12.85546875" style="5" customWidth="1"/>
    <col min="10500" max="10500" width="10.7109375" style="5" customWidth="1"/>
    <col min="10501" max="10501" width="7" style="5" customWidth="1"/>
    <col min="10502" max="10502" width="12.28515625" style="5" customWidth="1"/>
    <col min="10503" max="10503" width="10.7109375" style="5" customWidth="1"/>
    <col min="10504" max="10504" width="10.85546875" style="5" customWidth="1"/>
    <col min="10505" max="10505" width="8.85546875" style="5" customWidth="1"/>
    <col min="10506" max="10506" width="13.85546875" style="5" customWidth="1"/>
    <col min="10507" max="10507" width="20.42578125" style="5" customWidth="1"/>
    <col min="10508" max="10508" width="12.28515625" style="5" customWidth="1"/>
    <col min="10509" max="10509" width="19.28515625" style="5" customWidth="1"/>
    <col min="10510" max="10510" width="11.85546875" style="5" customWidth="1"/>
    <col min="10511" max="10511" width="9.140625" style="5" customWidth="1"/>
    <col min="10512" max="10512" width="13.42578125" style="5" customWidth="1"/>
    <col min="10513" max="10513" width="15.28515625" style="5" customWidth="1"/>
    <col min="10514" max="10514" width="15.42578125" style="5" customWidth="1"/>
    <col min="10515" max="10516" width="14.42578125" style="5" customWidth="1"/>
    <col min="10517" max="10517" width="5" style="5" customWidth="1"/>
    <col min="10518" max="10520" width="15.140625" style="5" customWidth="1"/>
    <col min="10521" max="10521" width="4.28515625" style="5" customWidth="1"/>
    <col min="10522" max="10522" width="16" style="5" customWidth="1"/>
    <col min="10523" max="10523" width="17.140625" style="5" customWidth="1"/>
    <col min="10524" max="10524" width="18.28515625" style="5" customWidth="1"/>
    <col min="10525" max="10525" width="4.85546875" style="5" customWidth="1"/>
    <col min="10526" max="10526" width="16" style="5" customWidth="1"/>
    <col min="10527" max="10527" width="17.140625" style="5" customWidth="1"/>
    <col min="10528" max="10528" width="18.28515625" style="5" customWidth="1"/>
    <col min="10529" max="10529" width="13.7109375" style="5" customWidth="1"/>
    <col min="10530" max="10530" width="16" style="5" customWidth="1"/>
    <col min="10531" max="10531" width="17.140625" style="5" customWidth="1"/>
    <col min="10532" max="10532" width="18.28515625" style="5" customWidth="1"/>
    <col min="10533" max="10533" width="13.7109375" style="5" customWidth="1"/>
    <col min="10534" max="10534" width="16" style="5" customWidth="1"/>
    <col min="10535" max="10535" width="17.140625" style="5" customWidth="1"/>
    <col min="10536" max="10536" width="18.28515625" style="5" customWidth="1"/>
    <col min="10537" max="10537" width="13.7109375" style="5" customWidth="1"/>
    <col min="10538" max="10538" width="16" style="5" customWidth="1"/>
    <col min="10539" max="10539" width="17.140625" style="5" customWidth="1"/>
    <col min="10540" max="10543" width="18.28515625" style="5" customWidth="1"/>
    <col min="10544" max="10544" width="15" style="5" customWidth="1"/>
    <col min="10545" max="10545" width="15.7109375" style="5" customWidth="1"/>
    <col min="10546" max="10546" width="49" style="5" customWidth="1"/>
    <col min="10547" max="10547" width="19.42578125" style="5" customWidth="1"/>
    <col min="10548" max="10548" width="14.5703125" style="5" customWidth="1"/>
    <col min="10549" max="10549" width="12.28515625" style="5" customWidth="1"/>
    <col min="10550" max="10550" width="14.5703125" style="5" customWidth="1"/>
    <col min="10551" max="10551" width="11.7109375" style="5" customWidth="1"/>
    <col min="10552" max="10552" width="14" style="5" customWidth="1"/>
    <col min="10553" max="10553" width="20.5703125" style="5" customWidth="1"/>
    <col min="10554" max="10554" width="11.7109375" style="5" customWidth="1"/>
    <col min="10555" max="10555" width="10.85546875" style="5" customWidth="1"/>
    <col min="10556" max="10749" width="9.140625" style="5"/>
    <col min="10750" max="10750" width="7.42578125" style="5" customWidth="1"/>
    <col min="10751" max="10751" width="20.28515625" style="5" customWidth="1"/>
    <col min="10752" max="10752" width="24.7109375" style="5" customWidth="1"/>
    <col min="10753" max="10753" width="35.7109375" style="5" customWidth="1"/>
    <col min="10754" max="10754" width="5" style="5" customWidth="1"/>
    <col min="10755" max="10755" width="12.85546875" style="5" customWidth="1"/>
    <col min="10756" max="10756" width="10.7109375" style="5" customWidth="1"/>
    <col min="10757" max="10757" width="7" style="5" customWidth="1"/>
    <col min="10758" max="10758" width="12.28515625" style="5" customWidth="1"/>
    <col min="10759" max="10759" width="10.7109375" style="5" customWidth="1"/>
    <col min="10760" max="10760" width="10.85546875" style="5" customWidth="1"/>
    <col min="10761" max="10761" width="8.85546875" style="5" customWidth="1"/>
    <col min="10762" max="10762" width="13.85546875" style="5" customWidth="1"/>
    <col min="10763" max="10763" width="20.42578125" style="5" customWidth="1"/>
    <col min="10764" max="10764" width="12.28515625" style="5" customWidth="1"/>
    <col min="10765" max="10765" width="19.28515625" style="5" customWidth="1"/>
    <col min="10766" max="10766" width="11.85546875" style="5" customWidth="1"/>
    <col min="10767" max="10767" width="9.140625" style="5" customWidth="1"/>
    <col min="10768" max="10768" width="13.42578125" style="5" customWidth="1"/>
    <col min="10769" max="10769" width="15.28515625" style="5" customWidth="1"/>
    <col min="10770" max="10770" width="15.42578125" style="5" customWidth="1"/>
    <col min="10771" max="10772" width="14.42578125" style="5" customWidth="1"/>
    <col min="10773" max="10773" width="5" style="5" customWidth="1"/>
    <col min="10774" max="10776" width="15.140625" style="5" customWidth="1"/>
    <col min="10777" max="10777" width="4.28515625" style="5" customWidth="1"/>
    <col min="10778" max="10778" width="16" style="5" customWidth="1"/>
    <col min="10779" max="10779" width="17.140625" style="5" customWidth="1"/>
    <col min="10780" max="10780" width="18.28515625" style="5" customWidth="1"/>
    <col min="10781" max="10781" width="4.85546875" style="5" customWidth="1"/>
    <col min="10782" max="10782" width="16" style="5" customWidth="1"/>
    <col min="10783" max="10783" width="17.140625" style="5" customWidth="1"/>
    <col min="10784" max="10784" width="18.28515625" style="5" customWidth="1"/>
    <col min="10785" max="10785" width="13.7109375" style="5" customWidth="1"/>
    <col min="10786" max="10786" width="16" style="5" customWidth="1"/>
    <col min="10787" max="10787" width="17.140625" style="5" customWidth="1"/>
    <col min="10788" max="10788" width="18.28515625" style="5" customWidth="1"/>
    <col min="10789" max="10789" width="13.7109375" style="5" customWidth="1"/>
    <col min="10790" max="10790" width="16" style="5" customWidth="1"/>
    <col min="10791" max="10791" width="17.140625" style="5" customWidth="1"/>
    <col min="10792" max="10792" width="18.28515625" style="5" customWidth="1"/>
    <col min="10793" max="10793" width="13.7109375" style="5" customWidth="1"/>
    <col min="10794" max="10794" width="16" style="5" customWidth="1"/>
    <col min="10795" max="10795" width="17.140625" style="5" customWidth="1"/>
    <col min="10796" max="10799" width="18.28515625" style="5" customWidth="1"/>
    <col min="10800" max="10800" width="15" style="5" customWidth="1"/>
    <col min="10801" max="10801" width="15.7109375" style="5" customWidth="1"/>
    <col min="10802" max="10802" width="49" style="5" customWidth="1"/>
    <col min="10803" max="10803" width="19.42578125" style="5" customWidth="1"/>
    <col min="10804" max="10804" width="14.5703125" style="5" customWidth="1"/>
    <col min="10805" max="10805" width="12.28515625" style="5" customWidth="1"/>
    <col min="10806" max="10806" width="14.5703125" style="5" customWidth="1"/>
    <col min="10807" max="10807" width="11.7109375" style="5" customWidth="1"/>
    <col min="10808" max="10808" width="14" style="5" customWidth="1"/>
    <col min="10809" max="10809" width="20.5703125" style="5" customWidth="1"/>
    <col min="10810" max="10810" width="11.7109375" style="5" customWidth="1"/>
    <col min="10811" max="10811" width="10.85546875" style="5" customWidth="1"/>
    <col min="10812" max="11005" width="9.140625" style="5"/>
    <col min="11006" max="11006" width="7.42578125" style="5" customWidth="1"/>
    <col min="11007" max="11007" width="20.28515625" style="5" customWidth="1"/>
    <col min="11008" max="11008" width="24.7109375" style="5" customWidth="1"/>
    <col min="11009" max="11009" width="35.7109375" style="5" customWidth="1"/>
    <col min="11010" max="11010" width="5" style="5" customWidth="1"/>
    <col min="11011" max="11011" width="12.85546875" style="5" customWidth="1"/>
    <col min="11012" max="11012" width="10.7109375" style="5" customWidth="1"/>
    <col min="11013" max="11013" width="7" style="5" customWidth="1"/>
    <col min="11014" max="11014" width="12.28515625" style="5" customWidth="1"/>
    <col min="11015" max="11015" width="10.7109375" style="5" customWidth="1"/>
    <col min="11016" max="11016" width="10.85546875" style="5" customWidth="1"/>
    <col min="11017" max="11017" width="8.85546875" style="5" customWidth="1"/>
    <col min="11018" max="11018" width="13.85546875" style="5" customWidth="1"/>
    <col min="11019" max="11019" width="20.42578125" style="5" customWidth="1"/>
    <col min="11020" max="11020" width="12.28515625" style="5" customWidth="1"/>
    <col min="11021" max="11021" width="19.28515625" style="5" customWidth="1"/>
    <col min="11022" max="11022" width="11.85546875" style="5" customWidth="1"/>
    <col min="11023" max="11023" width="9.140625" style="5" customWidth="1"/>
    <col min="11024" max="11024" width="13.42578125" style="5" customWidth="1"/>
    <col min="11025" max="11025" width="15.28515625" style="5" customWidth="1"/>
    <col min="11026" max="11026" width="15.42578125" style="5" customWidth="1"/>
    <col min="11027" max="11028" width="14.42578125" style="5" customWidth="1"/>
    <col min="11029" max="11029" width="5" style="5" customWidth="1"/>
    <col min="11030" max="11032" width="15.140625" style="5" customWidth="1"/>
    <col min="11033" max="11033" width="4.28515625" style="5" customWidth="1"/>
    <col min="11034" max="11034" width="16" style="5" customWidth="1"/>
    <col min="11035" max="11035" width="17.140625" style="5" customWidth="1"/>
    <col min="11036" max="11036" width="18.28515625" style="5" customWidth="1"/>
    <col min="11037" max="11037" width="4.85546875" style="5" customWidth="1"/>
    <col min="11038" max="11038" width="16" style="5" customWidth="1"/>
    <col min="11039" max="11039" width="17.140625" style="5" customWidth="1"/>
    <col min="11040" max="11040" width="18.28515625" style="5" customWidth="1"/>
    <col min="11041" max="11041" width="13.7109375" style="5" customWidth="1"/>
    <col min="11042" max="11042" width="16" style="5" customWidth="1"/>
    <col min="11043" max="11043" width="17.140625" style="5" customWidth="1"/>
    <col min="11044" max="11044" width="18.28515625" style="5" customWidth="1"/>
    <col min="11045" max="11045" width="13.7109375" style="5" customWidth="1"/>
    <col min="11046" max="11046" width="16" style="5" customWidth="1"/>
    <col min="11047" max="11047" width="17.140625" style="5" customWidth="1"/>
    <col min="11048" max="11048" width="18.28515625" style="5" customWidth="1"/>
    <col min="11049" max="11049" width="13.7109375" style="5" customWidth="1"/>
    <col min="11050" max="11050" width="16" style="5" customWidth="1"/>
    <col min="11051" max="11051" width="17.140625" style="5" customWidth="1"/>
    <col min="11052" max="11055" width="18.28515625" style="5" customWidth="1"/>
    <col min="11056" max="11056" width="15" style="5" customWidth="1"/>
    <col min="11057" max="11057" width="15.7109375" style="5" customWidth="1"/>
    <col min="11058" max="11058" width="49" style="5" customWidth="1"/>
    <col min="11059" max="11059" width="19.42578125" style="5" customWidth="1"/>
    <col min="11060" max="11060" width="14.5703125" style="5" customWidth="1"/>
    <col min="11061" max="11061" width="12.28515625" style="5" customWidth="1"/>
    <col min="11062" max="11062" width="14.5703125" style="5" customWidth="1"/>
    <col min="11063" max="11063" width="11.7109375" style="5" customWidth="1"/>
    <col min="11064" max="11064" width="14" style="5" customWidth="1"/>
    <col min="11065" max="11065" width="20.5703125" style="5" customWidth="1"/>
    <col min="11066" max="11066" width="11.7109375" style="5" customWidth="1"/>
    <col min="11067" max="11067" width="10.85546875" style="5" customWidth="1"/>
    <col min="11068" max="11261" width="9.140625" style="5"/>
    <col min="11262" max="11262" width="7.42578125" style="5" customWidth="1"/>
    <col min="11263" max="11263" width="20.28515625" style="5" customWidth="1"/>
    <col min="11264" max="11264" width="24.7109375" style="5" customWidth="1"/>
    <col min="11265" max="11265" width="35.7109375" style="5" customWidth="1"/>
    <col min="11266" max="11266" width="5" style="5" customWidth="1"/>
    <col min="11267" max="11267" width="12.85546875" style="5" customWidth="1"/>
    <col min="11268" max="11268" width="10.7109375" style="5" customWidth="1"/>
    <col min="11269" max="11269" width="7" style="5" customWidth="1"/>
    <col min="11270" max="11270" width="12.28515625" style="5" customWidth="1"/>
    <col min="11271" max="11271" width="10.7109375" style="5" customWidth="1"/>
    <col min="11272" max="11272" width="10.85546875" style="5" customWidth="1"/>
    <col min="11273" max="11273" width="8.85546875" style="5" customWidth="1"/>
    <col min="11274" max="11274" width="13.85546875" style="5" customWidth="1"/>
    <col min="11275" max="11275" width="20.42578125" style="5" customWidth="1"/>
    <col min="11276" max="11276" width="12.28515625" style="5" customWidth="1"/>
    <col min="11277" max="11277" width="19.28515625" style="5" customWidth="1"/>
    <col min="11278" max="11278" width="11.85546875" style="5" customWidth="1"/>
    <col min="11279" max="11279" width="9.140625" style="5" customWidth="1"/>
    <col min="11280" max="11280" width="13.42578125" style="5" customWidth="1"/>
    <col min="11281" max="11281" width="15.28515625" style="5" customWidth="1"/>
    <col min="11282" max="11282" width="15.42578125" style="5" customWidth="1"/>
    <col min="11283" max="11284" width="14.42578125" style="5" customWidth="1"/>
    <col min="11285" max="11285" width="5" style="5" customWidth="1"/>
    <col min="11286" max="11288" width="15.140625" style="5" customWidth="1"/>
    <col min="11289" max="11289" width="4.28515625" style="5" customWidth="1"/>
    <col min="11290" max="11290" width="16" style="5" customWidth="1"/>
    <col min="11291" max="11291" width="17.140625" style="5" customWidth="1"/>
    <col min="11292" max="11292" width="18.28515625" style="5" customWidth="1"/>
    <col min="11293" max="11293" width="4.85546875" style="5" customWidth="1"/>
    <col min="11294" max="11294" width="16" style="5" customWidth="1"/>
    <col min="11295" max="11295" width="17.140625" style="5" customWidth="1"/>
    <col min="11296" max="11296" width="18.28515625" style="5" customWidth="1"/>
    <col min="11297" max="11297" width="13.7109375" style="5" customWidth="1"/>
    <col min="11298" max="11298" width="16" style="5" customWidth="1"/>
    <col min="11299" max="11299" width="17.140625" style="5" customWidth="1"/>
    <col min="11300" max="11300" width="18.28515625" style="5" customWidth="1"/>
    <col min="11301" max="11301" width="13.7109375" style="5" customWidth="1"/>
    <col min="11302" max="11302" width="16" style="5" customWidth="1"/>
    <col min="11303" max="11303" width="17.140625" style="5" customWidth="1"/>
    <col min="11304" max="11304" width="18.28515625" style="5" customWidth="1"/>
    <col min="11305" max="11305" width="13.7109375" style="5" customWidth="1"/>
    <col min="11306" max="11306" width="16" style="5" customWidth="1"/>
    <col min="11307" max="11307" width="17.140625" style="5" customWidth="1"/>
    <col min="11308" max="11311" width="18.28515625" style="5" customWidth="1"/>
    <col min="11312" max="11312" width="15" style="5" customWidth="1"/>
    <col min="11313" max="11313" width="15.7109375" style="5" customWidth="1"/>
    <col min="11314" max="11314" width="49" style="5" customWidth="1"/>
    <col min="11315" max="11315" width="19.42578125" style="5" customWidth="1"/>
    <col min="11316" max="11316" width="14.5703125" style="5" customWidth="1"/>
    <col min="11317" max="11317" width="12.28515625" style="5" customWidth="1"/>
    <col min="11318" max="11318" width="14.5703125" style="5" customWidth="1"/>
    <col min="11319" max="11319" width="11.7109375" style="5" customWidth="1"/>
    <col min="11320" max="11320" width="14" style="5" customWidth="1"/>
    <col min="11321" max="11321" width="20.5703125" style="5" customWidth="1"/>
    <col min="11322" max="11322" width="11.7109375" style="5" customWidth="1"/>
    <col min="11323" max="11323" width="10.85546875" style="5" customWidth="1"/>
    <col min="11324" max="11517" width="9.140625" style="5"/>
    <col min="11518" max="11518" width="7.42578125" style="5" customWidth="1"/>
    <col min="11519" max="11519" width="20.28515625" style="5" customWidth="1"/>
    <col min="11520" max="11520" width="24.7109375" style="5" customWidth="1"/>
    <col min="11521" max="11521" width="35.7109375" style="5" customWidth="1"/>
    <col min="11522" max="11522" width="5" style="5" customWidth="1"/>
    <col min="11523" max="11523" width="12.85546875" style="5" customWidth="1"/>
    <col min="11524" max="11524" width="10.7109375" style="5" customWidth="1"/>
    <col min="11525" max="11525" width="7" style="5" customWidth="1"/>
    <col min="11526" max="11526" width="12.28515625" style="5" customWidth="1"/>
    <col min="11527" max="11527" width="10.7109375" style="5" customWidth="1"/>
    <col min="11528" max="11528" width="10.85546875" style="5" customWidth="1"/>
    <col min="11529" max="11529" width="8.85546875" style="5" customWidth="1"/>
    <col min="11530" max="11530" width="13.85546875" style="5" customWidth="1"/>
    <col min="11531" max="11531" width="20.42578125" style="5" customWidth="1"/>
    <col min="11532" max="11532" width="12.28515625" style="5" customWidth="1"/>
    <col min="11533" max="11533" width="19.28515625" style="5" customWidth="1"/>
    <col min="11534" max="11534" width="11.85546875" style="5" customWidth="1"/>
    <col min="11535" max="11535" width="9.140625" style="5" customWidth="1"/>
    <col min="11536" max="11536" width="13.42578125" style="5" customWidth="1"/>
    <col min="11537" max="11537" width="15.28515625" style="5" customWidth="1"/>
    <col min="11538" max="11538" width="15.42578125" style="5" customWidth="1"/>
    <col min="11539" max="11540" width="14.42578125" style="5" customWidth="1"/>
    <col min="11541" max="11541" width="5" style="5" customWidth="1"/>
    <col min="11542" max="11544" width="15.140625" style="5" customWidth="1"/>
    <col min="11545" max="11545" width="4.28515625" style="5" customWidth="1"/>
    <col min="11546" max="11546" width="16" style="5" customWidth="1"/>
    <col min="11547" max="11547" width="17.140625" style="5" customWidth="1"/>
    <col min="11548" max="11548" width="18.28515625" style="5" customWidth="1"/>
    <col min="11549" max="11549" width="4.85546875" style="5" customWidth="1"/>
    <col min="11550" max="11550" width="16" style="5" customWidth="1"/>
    <col min="11551" max="11551" width="17.140625" style="5" customWidth="1"/>
    <col min="11552" max="11552" width="18.28515625" style="5" customWidth="1"/>
    <col min="11553" max="11553" width="13.7109375" style="5" customWidth="1"/>
    <col min="11554" max="11554" width="16" style="5" customWidth="1"/>
    <col min="11555" max="11555" width="17.140625" style="5" customWidth="1"/>
    <col min="11556" max="11556" width="18.28515625" style="5" customWidth="1"/>
    <col min="11557" max="11557" width="13.7109375" style="5" customWidth="1"/>
    <col min="11558" max="11558" width="16" style="5" customWidth="1"/>
    <col min="11559" max="11559" width="17.140625" style="5" customWidth="1"/>
    <col min="11560" max="11560" width="18.28515625" style="5" customWidth="1"/>
    <col min="11561" max="11561" width="13.7109375" style="5" customWidth="1"/>
    <col min="11562" max="11562" width="16" style="5" customWidth="1"/>
    <col min="11563" max="11563" width="17.140625" style="5" customWidth="1"/>
    <col min="11564" max="11567" width="18.28515625" style="5" customWidth="1"/>
    <col min="11568" max="11568" width="15" style="5" customWidth="1"/>
    <col min="11569" max="11569" width="15.7109375" style="5" customWidth="1"/>
    <col min="11570" max="11570" width="49" style="5" customWidth="1"/>
    <col min="11571" max="11571" width="19.42578125" style="5" customWidth="1"/>
    <col min="11572" max="11572" width="14.5703125" style="5" customWidth="1"/>
    <col min="11573" max="11573" width="12.28515625" style="5" customWidth="1"/>
    <col min="11574" max="11574" width="14.5703125" style="5" customWidth="1"/>
    <col min="11575" max="11575" width="11.7109375" style="5" customWidth="1"/>
    <col min="11576" max="11576" width="14" style="5" customWidth="1"/>
    <col min="11577" max="11577" width="20.5703125" style="5" customWidth="1"/>
    <col min="11578" max="11578" width="11.7109375" style="5" customWidth="1"/>
    <col min="11579" max="11579" width="10.85546875" style="5" customWidth="1"/>
    <col min="11580" max="11773" width="9.140625" style="5"/>
    <col min="11774" max="11774" width="7.42578125" style="5" customWidth="1"/>
    <col min="11775" max="11775" width="20.28515625" style="5" customWidth="1"/>
    <col min="11776" max="11776" width="24.7109375" style="5" customWidth="1"/>
    <col min="11777" max="11777" width="35.7109375" style="5" customWidth="1"/>
    <col min="11778" max="11778" width="5" style="5" customWidth="1"/>
    <col min="11779" max="11779" width="12.85546875" style="5" customWidth="1"/>
    <col min="11780" max="11780" width="10.7109375" style="5" customWidth="1"/>
    <col min="11781" max="11781" width="7" style="5" customWidth="1"/>
    <col min="11782" max="11782" width="12.28515625" style="5" customWidth="1"/>
    <col min="11783" max="11783" width="10.7109375" style="5" customWidth="1"/>
    <col min="11784" max="11784" width="10.85546875" style="5" customWidth="1"/>
    <col min="11785" max="11785" width="8.85546875" style="5" customWidth="1"/>
    <col min="11786" max="11786" width="13.85546875" style="5" customWidth="1"/>
    <col min="11787" max="11787" width="20.42578125" style="5" customWidth="1"/>
    <col min="11788" max="11788" width="12.28515625" style="5" customWidth="1"/>
    <col min="11789" max="11789" width="19.28515625" style="5" customWidth="1"/>
    <col min="11790" max="11790" width="11.85546875" style="5" customWidth="1"/>
    <col min="11791" max="11791" width="9.140625" style="5" customWidth="1"/>
    <col min="11792" max="11792" width="13.42578125" style="5" customWidth="1"/>
    <col min="11793" max="11793" width="15.28515625" style="5" customWidth="1"/>
    <col min="11794" max="11794" width="15.42578125" style="5" customWidth="1"/>
    <col min="11795" max="11796" width="14.42578125" style="5" customWidth="1"/>
    <col min="11797" max="11797" width="5" style="5" customWidth="1"/>
    <col min="11798" max="11800" width="15.140625" style="5" customWidth="1"/>
    <col min="11801" max="11801" width="4.28515625" style="5" customWidth="1"/>
    <col min="11802" max="11802" width="16" style="5" customWidth="1"/>
    <col min="11803" max="11803" width="17.140625" style="5" customWidth="1"/>
    <col min="11804" max="11804" width="18.28515625" style="5" customWidth="1"/>
    <col min="11805" max="11805" width="4.85546875" style="5" customWidth="1"/>
    <col min="11806" max="11806" width="16" style="5" customWidth="1"/>
    <col min="11807" max="11807" width="17.140625" style="5" customWidth="1"/>
    <col min="11808" max="11808" width="18.28515625" style="5" customWidth="1"/>
    <col min="11809" max="11809" width="13.7109375" style="5" customWidth="1"/>
    <col min="11810" max="11810" width="16" style="5" customWidth="1"/>
    <col min="11811" max="11811" width="17.140625" style="5" customWidth="1"/>
    <col min="11812" max="11812" width="18.28515625" style="5" customWidth="1"/>
    <col min="11813" max="11813" width="13.7109375" style="5" customWidth="1"/>
    <col min="11814" max="11814" width="16" style="5" customWidth="1"/>
    <col min="11815" max="11815" width="17.140625" style="5" customWidth="1"/>
    <col min="11816" max="11816" width="18.28515625" style="5" customWidth="1"/>
    <col min="11817" max="11817" width="13.7109375" style="5" customWidth="1"/>
    <col min="11818" max="11818" width="16" style="5" customWidth="1"/>
    <col min="11819" max="11819" width="17.140625" style="5" customWidth="1"/>
    <col min="11820" max="11823" width="18.28515625" style="5" customWidth="1"/>
    <col min="11824" max="11824" width="15" style="5" customWidth="1"/>
    <col min="11825" max="11825" width="15.7109375" style="5" customWidth="1"/>
    <col min="11826" max="11826" width="49" style="5" customWidth="1"/>
    <col min="11827" max="11827" width="19.42578125" style="5" customWidth="1"/>
    <col min="11828" max="11828" width="14.5703125" style="5" customWidth="1"/>
    <col min="11829" max="11829" width="12.28515625" style="5" customWidth="1"/>
    <col min="11830" max="11830" width="14.5703125" style="5" customWidth="1"/>
    <col min="11831" max="11831" width="11.7109375" style="5" customWidth="1"/>
    <col min="11832" max="11832" width="14" style="5" customWidth="1"/>
    <col min="11833" max="11833" width="20.5703125" style="5" customWidth="1"/>
    <col min="11834" max="11834" width="11.7109375" style="5" customWidth="1"/>
    <col min="11835" max="11835" width="10.85546875" style="5" customWidth="1"/>
    <col min="11836" max="12029" width="9.140625" style="5"/>
    <col min="12030" max="12030" width="7.42578125" style="5" customWidth="1"/>
    <col min="12031" max="12031" width="20.28515625" style="5" customWidth="1"/>
    <col min="12032" max="12032" width="24.7109375" style="5" customWidth="1"/>
    <col min="12033" max="12033" width="35.7109375" style="5" customWidth="1"/>
    <col min="12034" max="12034" width="5" style="5" customWidth="1"/>
    <col min="12035" max="12035" width="12.85546875" style="5" customWidth="1"/>
    <col min="12036" max="12036" width="10.7109375" style="5" customWidth="1"/>
    <col min="12037" max="12037" width="7" style="5" customWidth="1"/>
    <col min="12038" max="12038" width="12.28515625" style="5" customWidth="1"/>
    <col min="12039" max="12039" width="10.7109375" style="5" customWidth="1"/>
    <col min="12040" max="12040" width="10.85546875" style="5" customWidth="1"/>
    <col min="12041" max="12041" width="8.85546875" style="5" customWidth="1"/>
    <col min="12042" max="12042" width="13.85546875" style="5" customWidth="1"/>
    <col min="12043" max="12043" width="20.42578125" style="5" customWidth="1"/>
    <col min="12044" max="12044" width="12.28515625" style="5" customWidth="1"/>
    <col min="12045" max="12045" width="19.28515625" style="5" customWidth="1"/>
    <col min="12046" max="12046" width="11.85546875" style="5" customWidth="1"/>
    <col min="12047" max="12047" width="9.140625" style="5" customWidth="1"/>
    <col min="12048" max="12048" width="13.42578125" style="5" customWidth="1"/>
    <col min="12049" max="12049" width="15.28515625" style="5" customWidth="1"/>
    <col min="12050" max="12050" width="15.42578125" style="5" customWidth="1"/>
    <col min="12051" max="12052" width="14.42578125" style="5" customWidth="1"/>
    <col min="12053" max="12053" width="5" style="5" customWidth="1"/>
    <col min="12054" max="12056" width="15.140625" style="5" customWidth="1"/>
    <col min="12057" max="12057" width="4.28515625" style="5" customWidth="1"/>
    <col min="12058" max="12058" width="16" style="5" customWidth="1"/>
    <col min="12059" max="12059" width="17.140625" style="5" customWidth="1"/>
    <col min="12060" max="12060" width="18.28515625" style="5" customWidth="1"/>
    <col min="12061" max="12061" width="4.85546875" style="5" customWidth="1"/>
    <col min="12062" max="12062" width="16" style="5" customWidth="1"/>
    <col min="12063" max="12063" width="17.140625" style="5" customWidth="1"/>
    <col min="12064" max="12064" width="18.28515625" style="5" customWidth="1"/>
    <col min="12065" max="12065" width="13.7109375" style="5" customWidth="1"/>
    <col min="12066" max="12066" width="16" style="5" customWidth="1"/>
    <col min="12067" max="12067" width="17.140625" style="5" customWidth="1"/>
    <col min="12068" max="12068" width="18.28515625" style="5" customWidth="1"/>
    <col min="12069" max="12069" width="13.7109375" style="5" customWidth="1"/>
    <col min="12070" max="12070" width="16" style="5" customWidth="1"/>
    <col min="12071" max="12071" width="17.140625" style="5" customWidth="1"/>
    <col min="12072" max="12072" width="18.28515625" style="5" customWidth="1"/>
    <col min="12073" max="12073" width="13.7109375" style="5" customWidth="1"/>
    <col min="12074" max="12074" width="16" style="5" customWidth="1"/>
    <col min="12075" max="12075" width="17.140625" style="5" customWidth="1"/>
    <col min="12076" max="12079" width="18.28515625" style="5" customWidth="1"/>
    <col min="12080" max="12080" width="15" style="5" customWidth="1"/>
    <col min="12081" max="12081" width="15.7109375" style="5" customWidth="1"/>
    <col min="12082" max="12082" width="49" style="5" customWidth="1"/>
    <col min="12083" max="12083" width="19.42578125" style="5" customWidth="1"/>
    <col min="12084" max="12084" width="14.5703125" style="5" customWidth="1"/>
    <col min="12085" max="12085" width="12.28515625" style="5" customWidth="1"/>
    <col min="12086" max="12086" width="14.5703125" style="5" customWidth="1"/>
    <col min="12087" max="12087" width="11.7109375" style="5" customWidth="1"/>
    <col min="12088" max="12088" width="14" style="5" customWidth="1"/>
    <col min="12089" max="12089" width="20.5703125" style="5" customWidth="1"/>
    <col min="12090" max="12090" width="11.7109375" style="5" customWidth="1"/>
    <col min="12091" max="12091" width="10.85546875" style="5" customWidth="1"/>
    <col min="12092" max="12285" width="9.140625" style="5"/>
    <col min="12286" max="12286" width="7.42578125" style="5" customWidth="1"/>
    <col min="12287" max="12287" width="20.28515625" style="5" customWidth="1"/>
    <col min="12288" max="12288" width="24.7109375" style="5" customWidth="1"/>
    <col min="12289" max="12289" width="35.7109375" style="5" customWidth="1"/>
    <col min="12290" max="12290" width="5" style="5" customWidth="1"/>
    <col min="12291" max="12291" width="12.85546875" style="5" customWidth="1"/>
    <col min="12292" max="12292" width="10.7109375" style="5" customWidth="1"/>
    <col min="12293" max="12293" width="7" style="5" customWidth="1"/>
    <col min="12294" max="12294" width="12.28515625" style="5" customWidth="1"/>
    <col min="12295" max="12295" width="10.7109375" style="5" customWidth="1"/>
    <col min="12296" max="12296" width="10.85546875" style="5" customWidth="1"/>
    <col min="12297" max="12297" width="8.85546875" style="5" customWidth="1"/>
    <col min="12298" max="12298" width="13.85546875" style="5" customWidth="1"/>
    <col min="12299" max="12299" width="20.42578125" style="5" customWidth="1"/>
    <col min="12300" max="12300" width="12.28515625" style="5" customWidth="1"/>
    <col min="12301" max="12301" width="19.28515625" style="5" customWidth="1"/>
    <col min="12302" max="12302" width="11.85546875" style="5" customWidth="1"/>
    <col min="12303" max="12303" width="9.140625" style="5" customWidth="1"/>
    <col min="12304" max="12304" width="13.42578125" style="5" customWidth="1"/>
    <col min="12305" max="12305" width="15.28515625" style="5" customWidth="1"/>
    <col min="12306" max="12306" width="15.42578125" style="5" customWidth="1"/>
    <col min="12307" max="12308" width="14.42578125" style="5" customWidth="1"/>
    <col min="12309" max="12309" width="5" style="5" customWidth="1"/>
    <col min="12310" max="12312" width="15.140625" style="5" customWidth="1"/>
    <col min="12313" max="12313" width="4.28515625" style="5" customWidth="1"/>
    <col min="12314" max="12314" width="16" style="5" customWidth="1"/>
    <col min="12315" max="12315" width="17.140625" style="5" customWidth="1"/>
    <col min="12316" max="12316" width="18.28515625" style="5" customWidth="1"/>
    <col min="12317" max="12317" width="4.85546875" style="5" customWidth="1"/>
    <col min="12318" max="12318" width="16" style="5" customWidth="1"/>
    <col min="12319" max="12319" width="17.140625" style="5" customWidth="1"/>
    <col min="12320" max="12320" width="18.28515625" style="5" customWidth="1"/>
    <col min="12321" max="12321" width="13.7109375" style="5" customWidth="1"/>
    <col min="12322" max="12322" width="16" style="5" customWidth="1"/>
    <col min="12323" max="12323" width="17.140625" style="5" customWidth="1"/>
    <col min="12324" max="12324" width="18.28515625" style="5" customWidth="1"/>
    <col min="12325" max="12325" width="13.7109375" style="5" customWidth="1"/>
    <col min="12326" max="12326" width="16" style="5" customWidth="1"/>
    <col min="12327" max="12327" width="17.140625" style="5" customWidth="1"/>
    <col min="12328" max="12328" width="18.28515625" style="5" customWidth="1"/>
    <col min="12329" max="12329" width="13.7109375" style="5" customWidth="1"/>
    <col min="12330" max="12330" width="16" style="5" customWidth="1"/>
    <col min="12331" max="12331" width="17.140625" style="5" customWidth="1"/>
    <col min="12332" max="12335" width="18.28515625" style="5" customWidth="1"/>
    <col min="12336" max="12336" width="15" style="5" customWidth="1"/>
    <col min="12337" max="12337" width="15.7109375" style="5" customWidth="1"/>
    <col min="12338" max="12338" width="49" style="5" customWidth="1"/>
    <col min="12339" max="12339" width="19.42578125" style="5" customWidth="1"/>
    <col min="12340" max="12340" width="14.5703125" style="5" customWidth="1"/>
    <col min="12341" max="12341" width="12.28515625" style="5" customWidth="1"/>
    <col min="12342" max="12342" width="14.5703125" style="5" customWidth="1"/>
    <col min="12343" max="12343" width="11.7109375" style="5" customWidth="1"/>
    <col min="12344" max="12344" width="14" style="5" customWidth="1"/>
    <col min="12345" max="12345" width="20.5703125" style="5" customWidth="1"/>
    <col min="12346" max="12346" width="11.7109375" style="5" customWidth="1"/>
    <col min="12347" max="12347" width="10.85546875" style="5" customWidth="1"/>
    <col min="12348" max="12541" width="9.140625" style="5"/>
    <col min="12542" max="12542" width="7.42578125" style="5" customWidth="1"/>
    <col min="12543" max="12543" width="20.28515625" style="5" customWidth="1"/>
    <col min="12544" max="12544" width="24.7109375" style="5" customWidth="1"/>
    <col min="12545" max="12545" width="35.7109375" style="5" customWidth="1"/>
    <col min="12546" max="12546" width="5" style="5" customWidth="1"/>
    <col min="12547" max="12547" width="12.85546875" style="5" customWidth="1"/>
    <col min="12548" max="12548" width="10.7109375" style="5" customWidth="1"/>
    <col min="12549" max="12549" width="7" style="5" customWidth="1"/>
    <col min="12550" max="12550" width="12.28515625" style="5" customWidth="1"/>
    <col min="12551" max="12551" width="10.7109375" style="5" customWidth="1"/>
    <col min="12552" max="12552" width="10.85546875" style="5" customWidth="1"/>
    <col min="12553" max="12553" width="8.85546875" style="5" customWidth="1"/>
    <col min="12554" max="12554" width="13.85546875" style="5" customWidth="1"/>
    <col min="12555" max="12555" width="20.42578125" style="5" customWidth="1"/>
    <col min="12556" max="12556" width="12.28515625" style="5" customWidth="1"/>
    <col min="12557" max="12557" width="19.28515625" style="5" customWidth="1"/>
    <col min="12558" max="12558" width="11.85546875" style="5" customWidth="1"/>
    <col min="12559" max="12559" width="9.140625" style="5" customWidth="1"/>
    <col min="12560" max="12560" width="13.42578125" style="5" customWidth="1"/>
    <col min="12561" max="12561" width="15.28515625" style="5" customWidth="1"/>
    <col min="12562" max="12562" width="15.42578125" style="5" customWidth="1"/>
    <col min="12563" max="12564" width="14.42578125" style="5" customWidth="1"/>
    <col min="12565" max="12565" width="5" style="5" customWidth="1"/>
    <col min="12566" max="12568" width="15.140625" style="5" customWidth="1"/>
    <col min="12569" max="12569" width="4.28515625" style="5" customWidth="1"/>
    <col min="12570" max="12570" width="16" style="5" customWidth="1"/>
    <col min="12571" max="12571" width="17.140625" style="5" customWidth="1"/>
    <col min="12572" max="12572" width="18.28515625" style="5" customWidth="1"/>
    <col min="12573" max="12573" width="4.85546875" style="5" customWidth="1"/>
    <col min="12574" max="12574" width="16" style="5" customWidth="1"/>
    <col min="12575" max="12575" width="17.140625" style="5" customWidth="1"/>
    <col min="12576" max="12576" width="18.28515625" style="5" customWidth="1"/>
    <col min="12577" max="12577" width="13.7109375" style="5" customWidth="1"/>
    <col min="12578" max="12578" width="16" style="5" customWidth="1"/>
    <col min="12579" max="12579" width="17.140625" style="5" customWidth="1"/>
    <col min="12580" max="12580" width="18.28515625" style="5" customWidth="1"/>
    <col min="12581" max="12581" width="13.7109375" style="5" customWidth="1"/>
    <col min="12582" max="12582" width="16" style="5" customWidth="1"/>
    <col min="12583" max="12583" width="17.140625" style="5" customWidth="1"/>
    <col min="12584" max="12584" width="18.28515625" style="5" customWidth="1"/>
    <col min="12585" max="12585" width="13.7109375" style="5" customWidth="1"/>
    <col min="12586" max="12586" width="16" style="5" customWidth="1"/>
    <col min="12587" max="12587" width="17.140625" style="5" customWidth="1"/>
    <col min="12588" max="12591" width="18.28515625" style="5" customWidth="1"/>
    <col min="12592" max="12592" width="15" style="5" customWidth="1"/>
    <col min="12593" max="12593" width="15.7109375" style="5" customWidth="1"/>
    <col min="12594" max="12594" width="49" style="5" customWidth="1"/>
    <col min="12595" max="12595" width="19.42578125" style="5" customWidth="1"/>
    <col min="12596" max="12596" width="14.5703125" style="5" customWidth="1"/>
    <col min="12597" max="12597" width="12.28515625" style="5" customWidth="1"/>
    <col min="12598" max="12598" width="14.5703125" style="5" customWidth="1"/>
    <col min="12599" max="12599" width="11.7109375" style="5" customWidth="1"/>
    <col min="12600" max="12600" width="14" style="5" customWidth="1"/>
    <col min="12601" max="12601" width="20.5703125" style="5" customWidth="1"/>
    <col min="12602" max="12602" width="11.7109375" style="5" customWidth="1"/>
    <col min="12603" max="12603" width="10.85546875" style="5" customWidth="1"/>
    <col min="12604" max="12797" width="9.140625" style="5"/>
    <col min="12798" max="12798" width="7.42578125" style="5" customWidth="1"/>
    <col min="12799" max="12799" width="20.28515625" style="5" customWidth="1"/>
    <col min="12800" max="12800" width="24.7109375" style="5" customWidth="1"/>
    <col min="12801" max="12801" width="35.7109375" style="5" customWidth="1"/>
    <col min="12802" max="12802" width="5" style="5" customWidth="1"/>
    <col min="12803" max="12803" width="12.85546875" style="5" customWidth="1"/>
    <col min="12804" max="12804" width="10.7109375" style="5" customWidth="1"/>
    <col min="12805" max="12805" width="7" style="5" customWidth="1"/>
    <col min="12806" max="12806" width="12.28515625" style="5" customWidth="1"/>
    <col min="12807" max="12807" width="10.7109375" style="5" customWidth="1"/>
    <col min="12808" max="12808" width="10.85546875" style="5" customWidth="1"/>
    <col min="12809" max="12809" width="8.85546875" style="5" customWidth="1"/>
    <col min="12810" max="12810" width="13.85546875" style="5" customWidth="1"/>
    <col min="12811" max="12811" width="20.42578125" style="5" customWidth="1"/>
    <col min="12812" max="12812" width="12.28515625" style="5" customWidth="1"/>
    <col min="12813" max="12813" width="19.28515625" style="5" customWidth="1"/>
    <col min="12814" max="12814" width="11.85546875" style="5" customWidth="1"/>
    <col min="12815" max="12815" width="9.140625" style="5" customWidth="1"/>
    <col min="12816" max="12816" width="13.42578125" style="5" customWidth="1"/>
    <col min="12817" max="12817" width="15.28515625" style="5" customWidth="1"/>
    <col min="12818" max="12818" width="15.42578125" style="5" customWidth="1"/>
    <col min="12819" max="12820" width="14.42578125" style="5" customWidth="1"/>
    <col min="12821" max="12821" width="5" style="5" customWidth="1"/>
    <col min="12822" max="12824" width="15.140625" style="5" customWidth="1"/>
    <col min="12825" max="12825" width="4.28515625" style="5" customWidth="1"/>
    <col min="12826" max="12826" width="16" style="5" customWidth="1"/>
    <col min="12827" max="12827" width="17.140625" style="5" customWidth="1"/>
    <col min="12828" max="12828" width="18.28515625" style="5" customWidth="1"/>
    <col min="12829" max="12829" width="4.85546875" style="5" customWidth="1"/>
    <col min="12830" max="12830" width="16" style="5" customWidth="1"/>
    <col min="12831" max="12831" width="17.140625" style="5" customWidth="1"/>
    <col min="12832" max="12832" width="18.28515625" style="5" customWidth="1"/>
    <col min="12833" max="12833" width="13.7109375" style="5" customWidth="1"/>
    <col min="12834" max="12834" width="16" style="5" customWidth="1"/>
    <col min="12835" max="12835" width="17.140625" style="5" customWidth="1"/>
    <col min="12836" max="12836" width="18.28515625" style="5" customWidth="1"/>
    <col min="12837" max="12837" width="13.7109375" style="5" customWidth="1"/>
    <col min="12838" max="12838" width="16" style="5" customWidth="1"/>
    <col min="12839" max="12839" width="17.140625" style="5" customWidth="1"/>
    <col min="12840" max="12840" width="18.28515625" style="5" customWidth="1"/>
    <col min="12841" max="12841" width="13.7109375" style="5" customWidth="1"/>
    <col min="12842" max="12842" width="16" style="5" customWidth="1"/>
    <col min="12843" max="12843" width="17.140625" style="5" customWidth="1"/>
    <col min="12844" max="12847" width="18.28515625" style="5" customWidth="1"/>
    <col min="12848" max="12848" width="15" style="5" customWidth="1"/>
    <col min="12849" max="12849" width="15.7109375" style="5" customWidth="1"/>
    <col min="12850" max="12850" width="49" style="5" customWidth="1"/>
    <col min="12851" max="12851" width="19.42578125" style="5" customWidth="1"/>
    <col min="12852" max="12852" width="14.5703125" style="5" customWidth="1"/>
    <col min="12853" max="12853" width="12.28515625" style="5" customWidth="1"/>
    <col min="12854" max="12854" width="14.5703125" style="5" customWidth="1"/>
    <col min="12855" max="12855" width="11.7109375" style="5" customWidth="1"/>
    <col min="12856" max="12856" width="14" style="5" customWidth="1"/>
    <col min="12857" max="12857" width="20.5703125" style="5" customWidth="1"/>
    <col min="12858" max="12858" width="11.7109375" style="5" customWidth="1"/>
    <col min="12859" max="12859" width="10.85546875" style="5" customWidth="1"/>
    <col min="12860" max="13053" width="9.140625" style="5"/>
    <col min="13054" max="13054" width="7.42578125" style="5" customWidth="1"/>
    <col min="13055" max="13055" width="20.28515625" style="5" customWidth="1"/>
    <col min="13056" max="13056" width="24.7109375" style="5" customWidth="1"/>
    <col min="13057" max="13057" width="35.7109375" style="5" customWidth="1"/>
    <col min="13058" max="13058" width="5" style="5" customWidth="1"/>
    <col min="13059" max="13059" width="12.85546875" style="5" customWidth="1"/>
    <col min="13060" max="13060" width="10.7109375" style="5" customWidth="1"/>
    <col min="13061" max="13061" width="7" style="5" customWidth="1"/>
    <col min="13062" max="13062" width="12.28515625" style="5" customWidth="1"/>
    <col min="13063" max="13063" width="10.7109375" style="5" customWidth="1"/>
    <col min="13064" max="13064" width="10.85546875" style="5" customWidth="1"/>
    <col min="13065" max="13065" width="8.85546875" style="5" customWidth="1"/>
    <col min="13066" max="13066" width="13.85546875" style="5" customWidth="1"/>
    <col min="13067" max="13067" width="20.42578125" style="5" customWidth="1"/>
    <col min="13068" max="13068" width="12.28515625" style="5" customWidth="1"/>
    <col min="13069" max="13069" width="19.28515625" style="5" customWidth="1"/>
    <col min="13070" max="13070" width="11.85546875" style="5" customWidth="1"/>
    <col min="13071" max="13071" width="9.140625" style="5" customWidth="1"/>
    <col min="13072" max="13072" width="13.42578125" style="5" customWidth="1"/>
    <col min="13073" max="13073" width="15.28515625" style="5" customWidth="1"/>
    <col min="13074" max="13074" width="15.42578125" style="5" customWidth="1"/>
    <col min="13075" max="13076" width="14.42578125" style="5" customWidth="1"/>
    <col min="13077" max="13077" width="5" style="5" customWidth="1"/>
    <col min="13078" max="13080" width="15.140625" style="5" customWidth="1"/>
    <col min="13081" max="13081" width="4.28515625" style="5" customWidth="1"/>
    <col min="13082" max="13082" width="16" style="5" customWidth="1"/>
    <col min="13083" max="13083" width="17.140625" style="5" customWidth="1"/>
    <col min="13084" max="13084" width="18.28515625" style="5" customWidth="1"/>
    <col min="13085" max="13085" width="4.85546875" style="5" customWidth="1"/>
    <col min="13086" max="13086" width="16" style="5" customWidth="1"/>
    <col min="13087" max="13087" width="17.140625" style="5" customWidth="1"/>
    <col min="13088" max="13088" width="18.28515625" style="5" customWidth="1"/>
    <col min="13089" max="13089" width="13.7109375" style="5" customWidth="1"/>
    <col min="13090" max="13090" width="16" style="5" customWidth="1"/>
    <col min="13091" max="13091" width="17.140625" style="5" customWidth="1"/>
    <col min="13092" max="13092" width="18.28515625" style="5" customWidth="1"/>
    <col min="13093" max="13093" width="13.7109375" style="5" customWidth="1"/>
    <col min="13094" max="13094" width="16" style="5" customWidth="1"/>
    <col min="13095" max="13095" width="17.140625" style="5" customWidth="1"/>
    <col min="13096" max="13096" width="18.28515625" style="5" customWidth="1"/>
    <col min="13097" max="13097" width="13.7109375" style="5" customWidth="1"/>
    <col min="13098" max="13098" width="16" style="5" customWidth="1"/>
    <col min="13099" max="13099" width="17.140625" style="5" customWidth="1"/>
    <col min="13100" max="13103" width="18.28515625" style="5" customWidth="1"/>
    <col min="13104" max="13104" width="15" style="5" customWidth="1"/>
    <col min="13105" max="13105" width="15.7109375" style="5" customWidth="1"/>
    <col min="13106" max="13106" width="49" style="5" customWidth="1"/>
    <col min="13107" max="13107" width="19.42578125" style="5" customWidth="1"/>
    <col min="13108" max="13108" width="14.5703125" style="5" customWidth="1"/>
    <col min="13109" max="13109" width="12.28515625" style="5" customWidth="1"/>
    <col min="13110" max="13110" width="14.5703125" style="5" customWidth="1"/>
    <col min="13111" max="13111" width="11.7109375" style="5" customWidth="1"/>
    <col min="13112" max="13112" width="14" style="5" customWidth="1"/>
    <col min="13113" max="13113" width="20.5703125" style="5" customWidth="1"/>
    <col min="13114" max="13114" width="11.7109375" style="5" customWidth="1"/>
    <col min="13115" max="13115" width="10.85546875" style="5" customWidth="1"/>
    <col min="13116" max="13309" width="9.140625" style="5"/>
    <col min="13310" max="13310" width="7.42578125" style="5" customWidth="1"/>
    <col min="13311" max="13311" width="20.28515625" style="5" customWidth="1"/>
    <col min="13312" max="13312" width="24.7109375" style="5" customWidth="1"/>
    <col min="13313" max="13313" width="35.7109375" style="5" customWidth="1"/>
    <col min="13314" max="13314" width="5" style="5" customWidth="1"/>
    <col min="13315" max="13315" width="12.85546875" style="5" customWidth="1"/>
    <col min="13316" max="13316" width="10.7109375" style="5" customWidth="1"/>
    <col min="13317" max="13317" width="7" style="5" customWidth="1"/>
    <col min="13318" max="13318" width="12.28515625" style="5" customWidth="1"/>
    <col min="13319" max="13319" width="10.7109375" style="5" customWidth="1"/>
    <col min="13320" max="13320" width="10.85546875" style="5" customWidth="1"/>
    <col min="13321" max="13321" width="8.85546875" style="5" customWidth="1"/>
    <col min="13322" max="13322" width="13.85546875" style="5" customWidth="1"/>
    <col min="13323" max="13323" width="20.42578125" style="5" customWidth="1"/>
    <col min="13324" max="13324" width="12.28515625" style="5" customWidth="1"/>
    <col min="13325" max="13325" width="19.28515625" style="5" customWidth="1"/>
    <col min="13326" max="13326" width="11.85546875" style="5" customWidth="1"/>
    <col min="13327" max="13327" width="9.140625" style="5" customWidth="1"/>
    <col min="13328" max="13328" width="13.42578125" style="5" customWidth="1"/>
    <col min="13329" max="13329" width="15.28515625" style="5" customWidth="1"/>
    <col min="13330" max="13330" width="15.42578125" style="5" customWidth="1"/>
    <col min="13331" max="13332" width="14.42578125" style="5" customWidth="1"/>
    <col min="13333" max="13333" width="5" style="5" customWidth="1"/>
    <col min="13334" max="13336" width="15.140625" style="5" customWidth="1"/>
    <col min="13337" max="13337" width="4.28515625" style="5" customWidth="1"/>
    <col min="13338" max="13338" width="16" style="5" customWidth="1"/>
    <col min="13339" max="13339" width="17.140625" style="5" customWidth="1"/>
    <col min="13340" max="13340" width="18.28515625" style="5" customWidth="1"/>
    <col min="13341" max="13341" width="4.85546875" style="5" customWidth="1"/>
    <col min="13342" max="13342" width="16" style="5" customWidth="1"/>
    <col min="13343" max="13343" width="17.140625" style="5" customWidth="1"/>
    <col min="13344" max="13344" width="18.28515625" style="5" customWidth="1"/>
    <col min="13345" max="13345" width="13.7109375" style="5" customWidth="1"/>
    <col min="13346" max="13346" width="16" style="5" customWidth="1"/>
    <col min="13347" max="13347" width="17.140625" style="5" customWidth="1"/>
    <col min="13348" max="13348" width="18.28515625" style="5" customWidth="1"/>
    <col min="13349" max="13349" width="13.7109375" style="5" customWidth="1"/>
    <col min="13350" max="13350" width="16" style="5" customWidth="1"/>
    <col min="13351" max="13351" width="17.140625" style="5" customWidth="1"/>
    <col min="13352" max="13352" width="18.28515625" style="5" customWidth="1"/>
    <col min="13353" max="13353" width="13.7109375" style="5" customWidth="1"/>
    <col min="13354" max="13354" width="16" style="5" customWidth="1"/>
    <col min="13355" max="13355" width="17.140625" style="5" customWidth="1"/>
    <col min="13356" max="13359" width="18.28515625" style="5" customWidth="1"/>
    <col min="13360" max="13360" width="15" style="5" customWidth="1"/>
    <col min="13361" max="13361" width="15.7109375" style="5" customWidth="1"/>
    <col min="13362" max="13362" width="49" style="5" customWidth="1"/>
    <col min="13363" max="13363" width="19.42578125" style="5" customWidth="1"/>
    <col min="13364" max="13364" width="14.5703125" style="5" customWidth="1"/>
    <col min="13365" max="13365" width="12.28515625" style="5" customWidth="1"/>
    <col min="13366" max="13366" width="14.5703125" style="5" customWidth="1"/>
    <col min="13367" max="13367" width="11.7109375" style="5" customWidth="1"/>
    <col min="13368" max="13368" width="14" style="5" customWidth="1"/>
    <col min="13369" max="13369" width="20.5703125" style="5" customWidth="1"/>
    <col min="13370" max="13370" width="11.7109375" style="5" customWidth="1"/>
    <col min="13371" max="13371" width="10.85546875" style="5" customWidth="1"/>
    <col min="13372" max="13565" width="9.140625" style="5"/>
    <col min="13566" max="13566" width="7.42578125" style="5" customWidth="1"/>
    <col min="13567" max="13567" width="20.28515625" style="5" customWidth="1"/>
    <col min="13568" max="13568" width="24.7109375" style="5" customWidth="1"/>
    <col min="13569" max="13569" width="35.7109375" style="5" customWidth="1"/>
    <col min="13570" max="13570" width="5" style="5" customWidth="1"/>
    <col min="13571" max="13571" width="12.85546875" style="5" customWidth="1"/>
    <col min="13572" max="13572" width="10.7109375" style="5" customWidth="1"/>
    <col min="13573" max="13573" width="7" style="5" customWidth="1"/>
    <col min="13574" max="13574" width="12.28515625" style="5" customWidth="1"/>
    <col min="13575" max="13575" width="10.7109375" style="5" customWidth="1"/>
    <col min="13576" max="13576" width="10.85546875" style="5" customWidth="1"/>
    <col min="13577" max="13577" width="8.85546875" style="5" customWidth="1"/>
    <col min="13578" max="13578" width="13.85546875" style="5" customWidth="1"/>
    <col min="13579" max="13579" width="20.42578125" style="5" customWidth="1"/>
    <col min="13580" max="13580" width="12.28515625" style="5" customWidth="1"/>
    <col min="13581" max="13581" width="19.28515625" style="5" customWidth="1"/>
    <col min="13582" max="13582" width="11.85546875" style="5" customWidth="1"/>
    <col min="13583" max="13583" width="9.140625" style="5" customWidth="1"/>
    <col min="13584" max="13584" width="13.42578125" style="5" customWidth="1"/>
    <col min="13585" max="13585" width="15.28515625" style="5" customWidth="1"/>
    <col min="13586" max="13586" width="15.42578125" style="5" customWidth="1"/>
    <col min="13587" max="13588" width="14.42578125" style="5" customWidth="1"/>
    <col min="13589" max="13589" width="5" style="5" customWidth="1"/>
    <col min="13590" max="13592" width="15.140625" style="5" customWidth="1"/>
    <col min="13593" max="13593" width="4.28515625" style="5" customWidth="1"/>
    <col min="13594" max="13594" width="16" style="5" customWidth="1"/>
    <col min="13595" max="13595" width="17.140625" style="5" customWidth="1"/>
    <col min="13596" max="13596" width="18.28515625" style="5" customWidth="1"/>
    <col min="13597" max="13597" width="4.85546875" style="5" customWidth="1"/>
    <col min="13598" max="13598" width="16" style="5" customWidth="1"/>
    <col min="13599" max="13599" width="17.140625" style="5" customWidth="1"/>
    <col min="13600" max="13600" width="18.28515625" style="5" customWidth="1"/>
    <col min="13601" max="13601" width="13.7109375" style="5" customWidth="1"/>
    <col min="13602" max="13602" width="16" style="5" customWidth="1"/>
    <col min="13603" max="13603" width="17.140625" style="5" customWidth="1"/>
    <col min="13604" max="13604" width="18.28515625" style="5" customWidth="1"/>
    <col min="13605" max="13605" width="13.7109375" style="5" customWidth="1"/>
    <col min="13606" max="13606" width="16" style="5" customWidth="1"/>
    <col min="13607" max="13607" width="17.140625" style="5" customWidth="1"/>
    <col min="13608" max="13608" width="18.28515625" style="5" customWidth="1"/>
    <col min="13609" max="13609" width="13.7109375" style="5" customWidth="1"/>
    <col min="13610" max="13610" width="16" style="5" customWidth="1"/>
    <col min="13611" max="13611" width="17.140625" style="5" customWidth="1"/>
    <col min="13612" max="13615" width="18.28515625" style="5" customWidth="1"/>
    <col min="13616" max="13616" width="15" style="5" customWidth="1"/>
    <col min="13617" max="13617" width="15.7109375" style="5" customWidth="1"/>
    <col min="13618" max="13618" width="49" style="5" customWidth="1"/>
    <col min="13619" max="13619" width="19.42578125" style="5" customWidth="1"/>
    <col min="13620" max="13620" width="14.5703125" style="5" customWidth="1"/>
    <col min="13621" max="13621" width="12.28515625" style="5" customWidth="1"/>
    <col min="13622" max="13622" width="14.5703125" style="5" customWidth="1"/>
    <col min="13623" max="13623" width="11.7109375" style="5" customWidth="1"/>
    <col min="13624" max="13624" width="14" style="5" customWidth="1"/>
    <col min="13625" max="13625" width="20.5703125" style="5" customWidth="1"/>
    <col min="13626" max="13626" width="11.7109375" style="5" customWidth="1"/>
    <col min="13627" max="13627" width="10.85546875" style="5" customWidth="1"/>
    <col min="13628" max="13821" width="9.140625" style="5"/>
    <col min="13822" max="13822" width="7.42578125" style="5" customWidth="1"/>
    <col min="13823" max="13823" width="20.28515625" style="5" customWidth="1"/>
    <col min="13824" max="13824" width="24.7109375" style="5" customWidth="1"/>
    <col min="13825" max="13825" width="35.7109375" style="5" customWidth="1"/>
    <col min="13826" max="13826" width="5" style="5" customWidth="1"/>
    <col min="13827" max="13827" width="12.85546875" style="5" customWidth="1"/>
    <col min="13828" max="13828" width="10.7109375" style="5" customWidth="1"/>
    <col min="13829" max="13829" width="7" style="5" customWidth="1"/>
    <col min="13830" max="13830" width="12.28515625" style="5" customWidth="1"/>
    <col min="13831" max="13831" width="10.7109375" style="5" customWidth="1"/>
    <col min="13832" max="13832" width="10.85546875" style="5" customWidth="1"/>
    <col min="13833" max="13833" width="8.85546875" style="5" customWidth="1"/>
    <col min="13834" max="13834" width="13.85546875" style="5" customWidth="1"/>
    <col min="13835" max="13835" width="20.42578125" style="5" customWidth="1"/>
    <col min="13836" max="13836" width="12.28515625" style="5" customWidth="1"/>
    <col min="13837" max="13837" width="19.28515625" style="5" customWidth="1"/>
    <col min="13838" max="13838" width="11.85546875" style="5" customWidth="1"/>
    <col min="13839" max="13839" width="9.140625" style="5" customWidth="1"/>
    <col min="13840" max="13840" width="13.42578125" style="5" customWidth="1"/>
    <col min="13841" max="13841" width="15.28515625" style="5" customWidth="1"/>
    <col min="13842" max="13842" width="15.42578125" style="5" customWidth="1"/>
    <col min="13843" max="13844" width="14.42578125" style="5" customWidth="1"/>
    <col min="13845" max="13845" width="5" style="5" customWidth="1"/>
    <col min="13846" max="13848" width="15.140625" style="5" customWidth="1"/>
    <col min="13849" max="13849" width="4.28515625" style="5" customWidth="1"/>
    <col min="13850" max="13850" width="16" style="5" customWidth="1"/>
    <col min="13851" max="13851" width="17.140625" style="5" customWidth="1"/>
    <col min="13852" max="13852" width="18.28515625" style="5" customWidth="1"/>
    <col min="13853" max="13853" width="4.85546875" style="5" customWidth="1"/>
    <col min="13854" max="13854" width="16" style="5" customWidth="1"/>
    <col min="13855" max="13855" width="17.140625" style="5" customWidth="1"/>
    <col min="13856" max="13856" width="18.28515625" style="5" customWidth="1"/>
    <col min="13857" max="13857" width="13.7109375" style="5" customWidth="1"/>
    <col min="13858" max="13858" width="16" style="5" customWidth="1"/>
    <col min="13859" max="13859" width="17.140625" style="5" customWidth="1"/>
    <col min="13860" max="13860" width="18.28515625" style="5" customWidth="1"/>
    <col min="13861" max="13861" width="13.7109375" style="5" customWidth="1"/>
    <col min="13862" max="13862" width="16" style="5" customWidth="1"/>
    <col min="13863" max="13863" width="17.140625" style="5" customWidth="1"/>
    <col min="13864" max="13864" width="18.28515625" style="5" customWidth="1"/>
    <col min="13865" max="13865" width="13.7109375" style="5" customWidth="1"/>
    <col min="13866" max="13866" width="16" style="5" customWidth="1"/>
    <col min="13867" max="13867" width="17.140625" style="5" customWidth="1"/>
    <col min="13868" max="13871" width="18.28515625" style="5" customWidth="1"/>
    <col min="13872" max="13872" width="15" style="5" customWidth="1"/>
    <col min="13873" max="13873" width="15.7109375" style="5" customWidth="1"/>
    <col min="13874" max="13874" width="49" style="5" customWidth="1"/>
    <col min="13875" max="13875" width="19.42578125" style="5" customWidth="1"/>
    <col min="13876" max="13876" width="14.5703125" style="5" customWidth="1"/>
    <col min="13877" max="13877" width="12.28515625" style="5" customWidth="1"/>
    <col min="13878" max="13878" width="14.5703125" style="5" customWidth="1"/>
    <col min="13879" max="13879" width="11.7109375" style="5" customWidth="1"/>
    <col min="13880" max="13880" width="14" style="5" customWidth="1"/>
    <col min="13881" max="13881" width="20.5703125" style="5" customWidth="1"/>
    <col min="13882" max="13882" width="11.7109375" style="5" customWidth="1"/>
    <col min="13883" max="13883" width="10.85546875" style="5" customWidth="1"/>
    <col min="13884" max="14077" width="9.140625" style="5"/>
    <col min="14078" max="14078" width="7.42578125" style="5" customWidth="1"/>
    <col min="14079" max="14079" width="20.28515625" style="5" customWidth="1"/>
    <col min="14080" max="14080" width="24.7109375" style="5" customWidth="1"/>
    <col min="14081" max="14081" width="35.7109375" style="5" customWidth="1"/>
    <col min="14082" max="14082" width="5" style="5" customWidth="1"/>
    <col min="14083" max="14083" width="12.85546875" style="5" customWidth="1"/>
    <col min="14084" max="14084" width="10.7109375" style="5" customWidth="1"/>
    <col min="14085" max="14085" width="7" style="5" customWidth="1"/>
    <col min="14086" max="14086" width="12.28515625" style="5" customWidth="1"/>
    <col min="14087" max="14087" width="10.7109375" style="5" customWidth="1"/>
    <col min="14088" max="14088" width="10.85546875" style="5" customWidth="1"/>
    <col min="14089" max="14089" width="8.85546875" style="5" customWidth="1"/>
    <col min="14090" max="14090" width="13.85546875" style="5" customWidth="1"/>
    <col min="14091" max="14091" width="20.42578125" style="5" customWidth="1"/>
    <col min="14092" max="14092" width="12.28515625" style="5" customWidth="1"/>
    <col min="14093" max="14093" width="19.28515625" style="5" customWidth="1"/>
    <col min="14094" max="14094" width="11.85546875" style="5" customWidth="1"/>
    <col min="14095" max="14095" width="9.140625" style="5" customWidth="1"/>
    <col min="14096" max="14096" width="13.42578125" style="5" customWidth="1"/>
    <col min="14097" max="14097" width="15.28515625" style="5" customWidth="1"/>
    <col min="14098" max="14098" width="15.42578125" style="5" customWidth="1"/>
    <col min="14099" max="14100" width="14.42578125" style="5" customWidth="1"/>
    <col min="14101" max="14101" width="5" style="5" customWidth="1"/>
    <col min="14102" max="14104" width="15.140625" style="5" customWidth="1"/>
    <col min="14105" max="14105" width="4.28515625" style="5" customWidth="1"/>
    <col min="14106" max="14106" width="16" style="5" customWidth="1"/>
    <col min="14107" max="14107" width="17.140625" style="5" customWidth="1"/>
    <col min="14108" max="14108" width="18.28515625" style="5" customWidth="1"/>
    <col min="14109" max="14109" width="4.85546875" style="5" customWidth="1"/>
    <col min="14110" max="14110" width="16" style="5" customWidth="1"/>
    <col min="14111" max="14111" width="17.140625" style="5" customWidth="1"/>
    <col min="14112" max="14112" width="18.28515625" style="5" customWidth="1"/>
    <col min="14113" max="14113" width="13.7109375" style="5" customWidth="1"/>
    <col min="14114" max="14114" width="16" style="5" customWidth="1"/>
    <col min="14115" max="14115" width="17.140625" style="5" customWidth="1"/>
    <col min="14116" max="14116" width="18.28515625" style="5" customWidth="1"/>
    <col min="14117" max="14117" width="13.7109375" style="5" customWidth="1"/>
    <col min="14118" max="14118" width="16" style="5" customWidth="1"/>
    <col min="14119" max="14119" width="17.140625" style="5" customWidth="1"/>
    <col min="14120" max="14120" width="18.28515625" style="5" customWidth="1"/>
    <col min="14121" max="14121" width="13.7109375" style="5" customWidth="1"/>
    <col min="14122" max="14122" width="16" style="5" customWidth="1"/>
    <col min="14123" max="14123" width="17.140625" style="5" customWidth="1"/>
    <col min="14124" max="14127" width="18.28515625" style="5" customWidth="1"/>
    <col min="14128" max="14128" width="15" style="5" customWidth="1"/>
    <col min="14129" max="14129" width="15.7109375" style="5" customWidth="1"/>
    <col min="14130" max="14130" width="49" style="5" customWidth="1"/>
    <col min="14131" max="14131" width="19.42578125" style="5" customWidth="1"/>
    <col min="14132" max="14132" width="14.5703125" style="5" customWidth="1"/>
    <col min="14133" max="14133" width="12.28515625" style="5" customWidth="1"/>
    <col min="14134" max="14134" width="14.5703125" style="5" customWidth="1"/>
    <col min="14135" max="14135" width="11.7109375" style="5" customWidth="1"/>
    <col min="14136" max="14136" width="14" style="5" customWidth="1"/>
    <col min="14137" max="14137" width="20.5703125" style="5" customWidth="1"/>
    <col min="14138" max="14138" width="11.7109375" style="5" customWidth="1"/>
    <col min="14139" max="14139" width="10.85546875" style="5" customWidth="1"/>
    <col min="14140" max="14333" width="9.140625" style="5"/>
    <col min="14334" max="14334" width="7.42578125" style="5" customWidth="1"/>
    <col min="14335" max="14335" width="20.28515625" style="5" customWidth="1"/>
    <col min="14336" max="14336" width="24.7109375" style="5" customWidth="1"/>
    <col min="14337" max="14337" width="35.7109375" style="5" customWidth="1"/>
    <col min="14338" max="14338" width="5" style="5" customWidth="1"/>
    <col min="14339" max="14339" width="12.85546875" style="5" customWidth="1"/>
    <col min="14340" max="14340" width="10.7109375" style="5" customWidth="1"/>
    <col min="14341" max="14341" width="7" style="5" customWidth="1"/>
    <col min="14342" max="14342" width="12.28515625" style="5" customWidth="1"/>
    <col min="14343" max="14343" width="10.7109375" style="5" customWidth="1"/>
    <col min="14344" max="14344" width="10.85546875" style="5" customWidth="1"/>
    <col min="14345" max="14345" width="8.85546875" style="5" customWidth="1"/>
    <col min="14346" max="14346" width="13.85546875" style="5" customWidth="1"/>
    <col min="14347" max="14347" width="20.42578125" style="5" customWidth="1"/>
    <col min="14348" max="14348" width="12.28515625" style="5" customWidth="1"/>
    <col min="14349" max="14349" width="19.28515625" style="5" customWidth="1"/>
    <col min="14350" max="14350" width="11.85546875" style="5" customWidth="1"/>
    <col min="14351" max="14351" width="9.140625" style="5" customWidth="1"/>
    <col min="14352" max="14352" width="13.42578125" style="5" customWidth="1"/>
    <col min="14353" max="14353" width="15.28515625" style="5" customWidth="1"/>
    <col min="14354" max="14354" width="15.42578125" style="5" customWidth="1"/>
    <col min="14355" max="14356" width="14.42578125" style="5" customWidth="1"/>
    <col min="14357" max="14357" width="5" style="5" customWidth="1"/>
    <col min="14358" max="14360" width="15.140625" style="5" customWidth="1"/>
    <col min="14361" max="14361" width="4.28515625" style="5" customWidth="1"/>
    <col min="14362" max="14362" width="16" style="5" customWidth="1"/>
    <col min="14363" max="14363" width="17.140625" style="5" customWidth="1"/>
    <col min="14364" max="14364" width="18.28515625" style="5" customWidth="1"/>
    <col min="14365" max="14365" width="4.85546875" style="5" customWidth="1"/>
    <col min="14366" max="14366" width="16" style="5" customWidth="1"/>
    <col min="14367" max="14367" width="17.140625" style="5" customWidth="1"/>
    <col min="14368" max="14368" width="18.28515625" style="5" customWidth="1"/>
    <col min="14369" max="14369" width="13.7109375" style="5" customWidth="1"/>
    <col min="14370" max="14370" width="16" style="5" customWidth="1"/>
    <col min="14371" max="14371" width="17.140625" style="5" customWidth="1"/>
    <col min="14372" max="14372" width="18.28515625" style="5" customWidth="1"/>
    <col min="14373" max="14373" width="13.7109375" style="5" customWidth="1"/>
    <col min="14374" max="14374" width="16" style="5" customWidth="1"/>
    <col min="14375" max="14375" width="17.140625" style="5" customWidth="1"/>
    <col min="14376" max="14376" width="18.28515625" style="5" customWidth="1"/>
    <col min="14377" max="14377" width="13.7109375" style="5" customWidth="1"/>
    <col min="14378" max="14378" width="16" style="5" customWidth="1"/>
    <col min="14379" max="14379" width="17.140625" style="5" customWidth="1"/>
    <col min="14380" max="14383" width="18.28515625" style="5" customWidth="1"/>
    <col min="14384" max="14384" width="15" style="5" customWidth="1"/>
    <col min="14385" max="14385" width="15.7109375" style="5" customWidth="1"/>
    <col min="14386" max="14386" width="49" style="5" customWidth="1"/>
    <col min="14387" max="14387" width="19.42578125" style="5" customWidth="1"/>
    <col min="14388" max="14388" width="14.5703125" style="5" customWidth="1"/>
    <col min="14389" max="14389" width="12.28515625" style="5" customWidth="1"/>
    <col min="14390" max="14390" width="14.5703125" style="5" customWidth="1"/>
    <col min="14391" max="14391" width="11.7109375" style="5" customWidth="1"/>
    <col min="14392" max="14392" width="14" style="5" customWidth="1"/>
    <col min="14393" max="14393" width="20.5703125" style="5" customWidth="1"/>
    <col min="14394" max="14394" width="11.7109375" style="5" customWidth="1"/>
    <col min="14395" max="14395" width="10.85546875" style="5" customWidth="1"/>
    <col min="14396" max="14589" width="9.140625" style="5"/>
    <col min="14590" max="14590" width="7.42578125" style="5" customWidth="1"/>
    <col min="14591" max="14591" width="20.28515625" style="5" customWidth="1"/>
    <col min="14592" max="14592" width="24.7109375" style="5" customWidth="1"/>
    <col min="14593" max="14593" width="35.7109375" style="5" customWidth="1"/>
    <col min="14594" max="14594" width="5" style="5" customWidth="1"/>
    <col min="14595" max="14595" width="12.85546875" style="5" customWidth="1"/>
    <col min="14596" max="14596" width="10.7109375" style="5" customWidth="1"/>
    <col min="14597" max="14597" width="7" style="5" customWidth="1"/>
    <col min="14598" max="14598" width="12.28515625" style="5" customWidth="1"/>
    <col min="14599" max="14599" width="10.7109375" style="5" customWidth="1"/>
    <col min="14600" max="14600" width="10.85546875" style="5" customWidth="1"/>
    <col min="14601" max="14601" width="8.85546875" style="5" customWidth="1"/>
    <col min="14602" max="14602" width="13.85546875" style="5" customWidth="1"/>
    <col min="14603" max="14603" width="20.42578125" style="5" customWidth="1"/>
    <col min="14604" max="14604" width="12.28515625" style="5" customWidth="1"/>
    <col min="14605" max="14605" width="19.28515625" style="5" customWidth="1"/>
    <col min="14606" max="14606" width="11.85546875" style="5" customWidth="1"/>
    <col min="14607" max="14607" width="9.140625" style="5" customWidth="1"/>
    <col min="14608" max="14608" width="13.42578125" style="5" customWidth="1"/>
    <col min="14609" max="14609" width="15.28515625" style="5" customWidth="1"/>
    <col min="14610" max="14610" width="15.42578125" style="5" customWidth="1"/>
    <col min="14611" max="14612" width="14.42578125" style="5" customWidth="1"/>
    <col min="14613" max="14613" width="5" style="5" customWidth="1"/>
    <col min="14614" max="14616" width="15.140625" style="5" customWidth="1"/>
    <col min="14617" max="14617" width="4.28515625" style="5" customWidth="1"/>
    <col min="14618" max="14618" width="16" style="5" customWidth="1"/>
    <col min="14619" max="14619" width="17.140625" style="5" customWidth="1"/>
    <col min="14620" max="14620" width="18.28515625" style="5" customWidth="1"/>
    <col min="14621" max="14621" width="4.85546875" style="5" customWidth="1"/>
    <col min="14622" max="14622" width="16" style="5" customWidth="1"/>
    <col min="14623" max="14623" width="17.140625" style="5" customWidth="1"/>
    <col min="14624" max="14624" width="18.28515625" style="5" customWidth="1"/>
    <col min="14625" max="14625" width="13.7109375" style="5" customWidth="1"/>
    <col min="14626" max="14626" width="16" style="5" customWidth="1"/>
    <col min="14627" max="14627" width="17.140625" style="5" customWidth="1"/>
    <col min="14628" max="14628" width="18.28515625" style="5" customWidth="1"/>
    <col min="14629" max="14629" width="13.7109375" style="5" customWidth="1"/>
    <col min="14630" max="14630" width="16" style="5" customWidth="1"/>
    <col min="14631" max="14631" width="17.140625" style="5" customWidth="1"/>
    <col min="14632" max="14632" width="18.28515625" style="5" customWidth="1"/>
    <col min="14633" max="14633" width="13.7109375" style="5" customWidth="1"/>
    <col min="14634" max="14634" width="16" style="5" customWidth="1"/>
    <col min="14635" max="14635" width="17.140625" style="5" customWidth="1"/>
    <col min="14636" max="14639" width="18.28515625" style="5" customWidth="1"/>
    <col min="14640" max="14640" width="15" style="5" customWidth="1"/>
    <col min="14641" max="14641" width="15.7109375" style="5" customWidth="1"/>
    <col min="14642" max="14642" width="49" style="5" customWidth="1"/>
    <col min="14643" max="14643" width="19.42578125" style="5" customWidth="1"/>
    <col min="14644" max="14644" width="14.5703125" style="5" customWidth="1"/>
    <col min="14645" max="14645" width="12.28515625" style="5" customWidth="1"/>
    <col min="14646" max="14646" width="14.5703125" style="5" customWidth="1"/>
    <col min="14647" max="14647" width="11.7109375" style="5" customWidth="1"/>
    <col min="14648" max="14648" width="14" style="5" customWidth="1"/>
    <col min="14649" max="14649" width="20.5703125" style="5" customWidth="1"/>
    <col min="14650" max="14650" width="11.7109375" style="5" customWidth="1"/>
    <col min="14651" max="14651" width="10.85546875" style="5" customWidth="1"/>
    <col min="14652" max="14845" width="9.140625" style="5"/>
    <col min="14846" max="14846" width="7.42578125" style="5" customWidth="1"/>
    <col min="14847" max="14847" width="20.28515625" style="5" customWidth="1"/>
    <col min="14848" max="14848" width="24.7109375" style="5" customWidth="1"/>
    <col min="14849" max="14849" width="35.7109375" style="5" customWidth="1"/>
    <col min="14850" max="14850" width="5" style="5" customWidth="1"/>
    <col min="14851" max="14851" width="12.85546875" style="5" customWidth="1"/>
    <col min="14852" max="14852" width="10.7109375" style="5" customWidth="1"/>
    <col min="14853" max="14853" width="7" style="5" customWidth="1"/>
    <col min="14854" max="14854" width="12.28515625" style="5" customWidth="1"/>
    <col min="14855" max="14855" width="10.7109375" style="5" customWidth="1"/>
    <col min="14856" max="14856" width="10.85546875" style="5" customWidth="1"/>
    <col min="14857" max="14857" width="8.85546875" style="5" customWidth="1"/>
    <col min="14858" max="14858" width="13.85546875" style="5" customWidth="1"/>
    <col min="14859" max="14859" width="20.42578125" style="5" customWidth="1"/>
    <col min="14860" max="14860" width="12.28515625" style="5" customWidth="1"/>
    <col min="14861" max="14861" width="19.28515625" style="5" customWidth="1"/>
    <col min="14862" max="14862" width="11.85546875" style="5" customWidth="1"/>
    <col min="14863" max="14863" width="9.140625" style="5" customWidth="1"/>
    <col min="14864" max="14864" width="13.42578125" style="5" customWidth="1"/>
    <col min="14865" max="14865" width="15.28515625" style="5" customWidth="1"/>
    <col min="14866" max="14866" width="15.42578125" style="5" customWidth="1"/>
    <col min="14867" max="14868" width="14.42578125" style="5" customWidth="1"/>
    <col min="14869" max="14869" width="5" style="5" customWidth="1"/>
    <col min="14870" max="14872" width="15.140625" style="5" customWidth="1"/>
    <col min="14873" max="14873" width="4.28515625" style="5" customWidth="1"/>
    <col min="14874" max="14874" width="16" style="5" customWidth="1"/>
    <col min="14875" max="14875" width="17.140625" style="5" customWidth="1"/>
    <col min="14876" max="14876" width="18.28515625" style="5" customWidth="1"/>
    <col min="14877" max="14877" width="4.85546875" style="5" customWidth="1"/>
    <col min="14878" max="14878" width="16" style="5" customWidth="1"/>
    <col min="14879" max="14879" width="17.140625" style="5" customWidth="1"/>
    <col min="14880" max="14880" width="18.28515625" style="5" customWidth="1"/>
    <col min="14881" max="14881" width="13.7109375" style="5" customWidth="1"/>
    <col min="14882" max="14882" width="16" style="5" customWidth="1"/>
    <col min="14883" max="14883" width="17.140625" style="5" customWidth="1"/>
    <col min="14884" max="14884" width="18.28515625" style="5" customWidth="1"/>
    <col min="14885" max="14885" width="13.7109375" style="5" customWidth="1"/>
    <col min="14886" max="14886" width="16" style="5" customWidth="1"/>
    <col min="14887" max="14887" width="17.140625" style="5" customWidth="1"/>
    <col min="14888" max="14888" width="18.28515625" style="5" customWidth="1"/>
    <col min="14889" max="14889" width="13.7109375" style="5" customWidth="1"/>
    <col min="14890" max="14890" width="16" style="5" customWidth="1"/>
    <col min="14891" max="14891" width="17.140625" style="5" customWidth="1"/>
    <col min="14892" max="14895" width="18.28515625" style="5" customWidth="1"/>
    <col min="14896" max="14896" width="15" style="5" customWidth="1"/>
    <col min="14897" max="14897" width="15.7109375" style="5" customWidth="1"/>
    <col min="14898" max="14898" width="49" style="5" customWidth="1"/>
    <col min="14899" max="14899" width="19.42578125" style="5" customWidth="1"/>
    <col min="14900" max="14900" width="14.5703125" style="5" customWidth="1"/>
    <col min="14901" max="14901" width="12.28515625" style="5" customWidth="1"/>
    <col min="14902" max="14902" width="14.5703125" style="5" customWidth="1"/>
    <col min="14903" max="14903" width="11.7109375" style="5" customWidth="1"/>
    <col min="14904" max="14904" width="14" style="5" customWidth="1"/>
    <col min="14905" max="14905" width="20.5703125" style="5" customWidth="1"/>
    <col min="14906" max="14906" width="11.7109375" style="5" customWidth="1"/>
    <col min="14907" max="14907" width="10.85546875" style="5" customWidth="1"/>
    <col min="14908" max="15101" width="9.140625" style="5"/>
    <col min="15102" max="15102" width="7.42578125" style="5" customWidth="1"/>
    <col min="15103" max="15103" width="20.28515625" style="5" customWidth="1"/>
    <col min="15104" max="15104" width="24.7109375" style="5" customWidth="1"/>
    <col min="15105" max="15105" width="35.7109375" style="5" customWidth="1"/>
    <col min="15106" max="15106" width="5" style="5" customWidth="1"/>
    <col min="15107" max="15107" width="12.85546875" style="5" customWidth="1"/>
    <col min="15108" max="15108" width="10.7109375" style="5" customWidth="1"/>
    <col min="15109" max="15109" width="7" style="5" customWidth="1"/>
    <col min="15110" max="15110" width="12.28515625" style="5" customWidth="1"/>
    <col min="15111" max="15111" width="10.7109375" style="5" customWidth="1"/>
    <col min="15112" max="15112" width="10.85546875" style="5" customWidth="1"/>
    <col min="15113" max="15113" width="8.85546875" style="5" customWidth="1"/>
    <col min="15114" max="15114" width="13.85546875" style="5" customWidth="1"/>
    <col min="15115" max="15115" width="20.42578125" style="5" customWidth="1"/>
    <col min="15116" max="15116" width="12.28515625" style="5" customWidth="1"/>
    <col min="15117" max="15117" width="19.28515625" style="5" customWidth="1"/>
    <col min="15118" max="15118" width="11.85546875" style="5" customWidth="1"/>
    <col min="15119" max="15119" width="9.140625" style="5" customWidth="1"/>
    <col min="15120" max="15120" width="13.42578125" style="5" customWidth="1"/>
    <col min="15121" max="15121" width="15.28515625" style="5" customWidth="1"/>
    <col min="15122" max="15122" width="15.42578125" style="5" customWidth="1"/>
    <col min="15123" max="15124" width="14.42578125" style="5" customWidth="1"/>
    <col min="15125" max="15125" width="5" style="5" customWidth="1"/>
    <col min="15126" max="15128" width="15.140625" style="5" customWidth="1"/>
    <col min="15129" max="15129" width="4.28515625" style="5" customWidth="1"/>
    <col min="15130" max="15130" width="16" style="5" customWidth="1"/>
    <col min="15131" max="15131" width="17.140625" style="5" customWidth="1"/>
    <col min="15132" max="15132" width="18.28515625" style="5" customWidth="1"/>
    <col min="15133" max="15133" width="4.85546875" style="5" customWidth="1"/>
    <col min="15134" max="15134" width="16" style="5" customWidth="1"/>
    <col min="15135" max="15135" width="17.140625" style="5" customWidth="1"/>
    <col min="15136" max="15136" width="18.28515625" style="5" customWidth="1"/>
    <col min="15137" max="15137" width="13.7109375" style="5" customWidth="1"/>
    <col min="15138" max="15138" width="16" style="5" customWidth="1"/>
    <col min="15139" max="15139" width="17.140625" style="5" customWidth="1"/>
    <col min="15140" max="15140" width="18.28515625" style="5" customWidth="1"/>
    <col min="15141" max="15141" width="13.7109375" style="5" customWidth="1"/>
    <col min="15142" max="15142" width="16" style="5" customWidth="1"/>
    <col min="15143" max="15143" width="17.140625" style="5" customWidth="1"/>
    <col min="15144" max="15144" width="18.28515625" style="5" customWidth="1"/>
    <col min="15145" max="15145" width="13.7109375" style="5" customWidth="1"/>
    <col min="15146" max="15146" width="16" style="5" customWidth="1"/>
    <col min="15147" max="15147" width="17.140625" style="5" customWidth="1"/>
    <col min="15148" max="15151" width="18.28515625" style="5" customWidth="1"/>
    <col min="15152" max="15152" width="15" style="5" customWidth="1"/>
    <col min="15153" max="15153" width="15.7109375" style="5" customWidth="1"/>
    <col min="15154" max="15154" width="49" style="5" customWidth="1"/>
    <col min="15155" max="15155" width="19.42578125" style="5" customWidth="1"/>
    <col min="15156" max="15156" width="14.5703125" style="5" customWidth="1"/>
    <col min="15157" max="15157" width="12.28515625" style="5" customWidth="1"/>
    <col min="15158" max="15158" width="14.5703125" style="5" customWidth="1"/>
    <col min="15159" max="15159" width="11.7109375" style="5" customWidth="1"/>
    <col min="15160" max="15160" width="14" style="5" customWidth="1"/>
    <col min="15161" max="15161" width="20.5703125" style="5" customWidth="1"/>
    <col min="15162" max="15162" width="11.7109375" style="5" customWidth="1"/>
    <col min="15163" max="15163" width="10.85546875" style="5" customWidth="1"/>
    <col min="15164" max="15357" width="9.140625" style="5"/>
    <col min="15358" max="15358" width="7.42578125" style="5" customWidth="1"/>
    <col min="15359" max="15359" width="20.28515625" style="5" customWidth="1"/>
    <col min="15360" max="15360" width="24.7109375" style="5" customWidth="1"/>
    <col min="15361" max="15361" width="35.7109375" style="5" customWidth="1"/>
    <col min="15362" max="15362" width="5" style="5" customWidth="1"/>
    <col min="15363" max="15363" width="12.85546875" style="5" customWidth="1"/>
    <col min="15364" max="15364" width="10.7109375" style="5" customWidth="1"/>
    <col min="15365" max="15365" width="7" style="5" customWidth="1"/>
    <col min="15366" max="15366" width="12.28515625" style="5" customWidth="1"/>
    <col min="15367" max="15367" width="10.7109375" style="5" customWidth="1"/>
    <col min="15368" max="15368" width="10.85546875" style="5" customWidth="1"/>
    <col min="15369" max="15369" width="8.85546875" style="5" customWidth="1"/>
    <col min="15370" max="15370" width="13.85546875" style="5" customWidth="1"/>
    <col min="15371" max="15371" width="20.42578125" style="5" customWidth="1"/>
    <col min="15372" max="15372" width="12.28515625" style="5" customWidth="1"/>
    <col min="15373" max="15373" width="19.28515625" style="5" customWidth="1"/>
    <col min="15374" max="15374" width="11.85546875" style="5" customWidth="1"/>
    <col min="15375" max="15375" width="9.140625" style="5" customWidth="1"/>
    <col min="15376" max="15376" width="13.42578125" style="5" customWidth="1"/>
    <col min="15377" max="15377" width="15.28515625" style="5" customWidth="1"/>
    <col min="15378" max="15378" width="15.42578125" style="5" customWidth="1"/>
    <col min="15379" max="15380" width="14.42578125" style="5" customWidth="1"/>
    <col min="15381" max="15381" width="5" style="5" customWidth="1"/>
    <col min="15382" max="15384" width="15.140625" style="5" customWidth="1"/>
    <col min="15385" max="15385" width="4.28515625" style="5" customWidth="1"/>
    <col min="15386" max="15386" width="16" style="5" customWidth="1"/>
    <col min="15387" max="15387" width="17.140625" style="5" customWidth="1"/>
    <col min="15388" max="15388" width="18.28515625" style="5" customWidth="1"/>
    <col min="15389" max="15389" width="4.85546875" style="5" customWidth="1"/>
    <col min="15390" max="15390" width="16" style="5" customWidth="1"/>
    <col min="15391" max="15391" width="17.140625" style="5" customWidth="1"/>
    <col min="15392" max="15392" width="18.28515625" style="5" customWidth="1"/>
    <col min="15393" max="15393" width="13.7109375" style="5" customWidth="1"/>
    <col min="15394" max="15394" width="16" style="5" customWidth="1"/>
    <col min="15395" max="15395" width="17.140625" style="5" customWidth="1"/>
    <col min="15396" max="15396" width="18.28515625" style="5" customWidth="1"/>
    <col min="15397" max="15397" width="13.7109375" style="5" customWidth="1"/>
    <col min="15398" max="15398" width="16" style="5" customWidth="1"/>
    <col min="15399" max="15399" width="17.140625" style="5" customWidth="1"/>
    <col min="15400" max="15400" width="18.28515625" style="5" customWidth="1"/>
    <col min="15401" max="15401" width="13.7109375" style="5" customWidth="1"/>
    <col min="15402" max="15402" width="16" style="5" customWidth="1"/>
    <col min="15403" max="15403" width="17.140625" style="5" customWidth="1"/>
    <col min="15404" max="15407" width="18.28515625" style="5" customWidth="1"/>
    <col min="15408" max="15408" width="15" style="5" customWidth="1"/>
    <col min="15409" max="15409" width="15.7109375" style="5" customWidth="1"/>
    <col min="15410" max="15410" width="49" style="5" customWidth="1"/>
    <col min="15411" max="15411" width="19.42578125" style="5" customWidth="1"/>
    <col min="15412" max="15412" width="14.5703125" style="5" customWidth="1"/>
    <col min="15413" max="15413" width="12.28515625" style="5" customWidth="1"/>
    <col min="15414" max="15414" width="14.5703125" style="5" customWidth="1"/>
    <col min="15415" max="15415" width="11.7109375" style="5" customWidth="1"/>
    <col min="15416" max="15416" width="14" style="5" customWidth="1"/>
    <col min="15417" max="15417" width="20.5703125" style="5" customWidth="1"/>
    <col min="15418" max="15418" width="11.7109375" style="5" customWidth="1"/>
    <col min="15419" max="15419" width="10.85546875" style="5" customWidth="1"/>
    <col min="15420" max="15613" width="9.140625" style="5"/>
    <col min="15614" max="15614" width="7.42578125" style="5" customWidth="1"/>
    <col min="15615" max="15615" width="20.28515625" style="5" customWidth="1"/>
    <col min="15616" max="15616" width="24.7109375" style="5" customWidth="1"/>
    <col min="15617" max="15617" width="35.7109375" style="5" customWidth="1"/>
    <col min="15618" max="15618" width="5" style="5" customWidth="1"/>
    <col min="15619" max="15619" width="12.85546875" style="5" customWidth="1"/>
    <col min="15620" max="15620" width="10.7109375" style="5" customWidth="1"/>
    <col min="15621" max="15621" width="7" style="5" customWidth="1"/>
    <col min="15622" max="15622" width="12.28515625" style="5" customWidth="1"/>
    <col min="15623" max="15623" width="10.7109375" style="5" customWidth="1"/>
    <col min="15624" max="15624" width="10.85546875" style="5" customWidth="1"/>
    <col min="15625" max="15625" width="8.85546875" style="5" customWidth="1"/>
    <col min="15626" max="15626" width="13.85546875" style="5" customWidth="1"/>
    <col min="15627" max="15627" width="20.42578125" style="5" customWidth="1"/>
    <col min="15628" max="15628" width="12.28515625" style="5" customWidth="1"/>
    <col min="15629" max="15629" width="19.28515625" style="5" customWidth="1"/>
    <col min="15630" max="15630" width="11.85546875" style="5" customWidth="1"/>
    <col min="15631" max="15631" width="9.140625" style="5" customWidth="1"/>
    <col min="15632" max="15632" width="13.42578125" style="5" customWidth="1"/>
    <col min="15633" max="15633" width="15.28515625" style="5" customWidth="1"/>
    <col min="15634" max="15634" width="15.42578125" style="5" customWidth="1"/>
    <col min="15635" max="15636" width="14.42578125" style="5" customWidth="1"/>
    <col min="15637" max="15637" width="5" style="5" customWidth="1"/>
    <col min="15638" max="15640" width="15.140625" style="5" customWidth="1"/>
    <col min="15641" max="15641" width="4.28515625" style="5" customWidth="1"/>
    <col min="15642" max="15642" width="16" style="5" customWidth="1"/>
    <col min="15643" max="15643" width="17.140625" style="5" customWidth="1"/>
    <col min="15644" max="15644" width="18.28515625" style="5" customWidth="1"/>
    <col min="15645" max="15645" width="4.85546875" style="5" customWidth="1"/>
    <col min="15646" max="15646" width="16" style="5" customWidth="1"/>
    <col min="15647" max="15647" width="17.140625" style="5" customWidth="1"/>
    <col min="15648" max="15648" width="18.28515625" style="5" customWidth="1"/>
    <col min="15649" max="15649" width="13.7109375" style="5" customWidth="1"/>
    <col min="15650" max="15650" width="16" style="5" customWidth="1"/>
    <col min="15651" max="15651" width="17.140625" style="5" customWidth="1"/>
    <col min="15652" max="15652" width="18.28515625" style="5" customWidth="1"/>
    <col min="15653" max="15653" width="13.7109375" style="5" customWidth="1"/>
    <col min="15654" max="15654" width="16" style="5" customWidth="1"/>
    <col min="15655" max="15655" width="17.140625" style="5" customWidth="1"/>
    <col min="15656" max="15656" width="18.28515625" style="5" customWidth="1"/>
    <col min="15657" max="15657" width="13.7109375" style="5" customWidth="1"/>
    <col min="15658" max="15658" width="16" style="5" customWidth="1"/>
    <col min="15659" max="15659" width="17.140625" style="5" customWidth="1"/>
    <col min="15660" max="15663" width="18.28515625" style="5" customWidth="1"/>
    <col min="15664" max="15664" width="15" style="5" customWidth="1"/>
    <col min="15665" max="15665" width="15.7109375" style="5" customWidth="1"/>
    <col min="15666" max="15666" width="49" style="5" customWidth="1"/>
    <col min="15667" max="15667" width="19.42578125" style="5" customWidth="1"/>
    <col min="15668" max="15668" width="14.5703125" style="5" customWidth="1"/>
    <col min="15669" max="15669" width="12.28515625" style="5" customWidth="1"/>
    <col min="15670" max="15670" width="14.5703125" style="5" customWidth="1"/>
    <col min="15671" max="15671" width="11.7109375" style="5" customWidth="1"/>
    <col min="15672" max="15672" width="14" style="5" customWidth="1"/>
    <col min="15673" max="15673" width="20.5703125" style="5" customWidth="1"/>
    <col min="15674" max="15674" width="11.7109375" style="5" customWidth="1"/>
    <col min="15675" max="15675" width="10.85546875" style="5" customWidth="1"/>
    <col min="15676" max="15869" width="9.140625" style="5"/>
    <col min="15870" max="15870" width="7.42578125" style="5" customWidth="1"/>
    <col min="15871" max="15871" width="20.28515625" style="5" customWidth="1"/>
    <col min="15872" max="15872" width="24.7109375" style="5" customWidth="1"/>
    <col min="15873" max="15873" width="35.7109375" style="5" customWidth="1"/>
    <col min="15874" max="15874" width="5" style="5" customWidth="1"/>
    <col min="15875" max="15875" width="12.85546875" style="5" customWidth="1"/>
    <col min="15876" max="15876" width="10.7109375" style="5" customWidth="1"/>
    <col min="15877" max="15877" width="7" style="5" customWidth="1"/>
    <col min="15878" max="15878" width="12.28515625" style="5" customWidth="1"/>
    <col min="15879" max="15879" width="10.7109375" style="5" customWidth="1"/>
    <col min="15880" max="15880" width="10.85546875" style="5" customWidth="1"/>
    <col min="15881" max="15881" width="8.85546875" style="5" customWidth="1"/>
    <col min="15882" max="15882" width="13.85546875" style="5" customWidth="1"/>
    <col min="15883" max="15883" width="20.42578125" style="5" customWidth="1"/>
    <col min="15884" max="15884" width="12.28515625" style="5" customWidth="1"/>
    <col min="15885" max="15885" width="19.28515625" style="5" customWidth="1"/>
    <col min="15886" max="15886" width="11.85546875" style="5" customWidth="1"/>
    <col min="15887" max="15887" width="9.140625" style="5" customWidth="1"/>
    <col min="15888" max="15888" width="13.42578125" style="5" customWidth="1"/>
    <col min="15889" max="15889" width="15.28515625" style="5" customWidth="1"/>
    <col min="15890" max="15890" width="15.42578125" style="5" customWidth="1"/>
    <col min="15891" max="15892" width="14.42578125" style="5" customWidth="1"/>
    <col min="15893" max="15893" width="5" style="5" customWidth="1"/>
    <col min="15894" max="15896" width="15.140625" style="5" customWidth="1"/>
    <col min="15897" max="15897" width="4.28515625" style="5" customWidth="1"/>
    <col min="15898" max="15898" width="16" style="5" customWidth="1"/>
    <col min="15899" max="15899" width="17.140625" style="5" customWidth="1"/>
    <col min="15900" max="15900" width="18.28515625" style="5" customWidth="1"/>
    <col min="15901" max="15901" width="4.85546875" style="5" customWidth="1"/>
    <col min="15902" max="15902" width="16" style="5" customWidth="1"/>
    <col min="15903" max="15903" width="17.140625" style="5" customWidth="1"/>
    <col min="15904" max="15904" width="18.28515625" style="5" customWidth="1"/>
    <col min="15905" max="15905" width="13.7109375" style="5" customWidth="1"/>
    <col min="15906" max="15906" width="16" style="5" customWidth="1"/>
    <col min="15907" max="15907" width="17.140625" style="5" customWidth="1"/>
    <col min="15908" max="15908" width="18.28515625" style="5" customWidth="1"/>
    <col min="15909" max="15909" width="13.7109375" style="5" customWidth="1"/>
    <col min="15910" max="15910" width="16" style="5" customWidth="1"/>
    <col min="15911" max="15911" width="17.140625" style="5" customWidth="1"/>
    <col min="15912" max="15912" width="18.28515625" style="5" customWidth="1"/>
    <col min="15913" max="15913" width="13.7109375" style="5" customWidth="1"/>
    <col min="15914" max="15914" width="16" style="5" customWidth="1"/>
    <col min="15915" max="15915" width="17.140625" style="5" customWidth="1"/>
    <col min="15916" max="15919" width="18.28515625" style="5" customWidth="1"/>
    <col min="15920" max="15920" width="15" style="5" customWidth="1"/>
    <col min="15921" max="15921" width="15.7109375" style="5" customWidth="1"/>
    <col min="15922" max="15922" width="49" style="5" customWidth="1"/>
    <col min="15923" max="15923" width="19.42578125" style="5" customWidth="1"/>
    <col min="15924" max="15924" width="14.5703125" style="5" customWidth="1"/>
    <col min="15925" max="15925" width="12.28515625" style="5" customWidth="1"/>
    <col min="15926" max="15926" width="14.5703125" style="5" customWidth="1"/>
    <col min="15927" max="15927" width="11.7109375" style="5" customWidth="1"/>
    <col min="15928" max="15928" width="14" style="5" customWidth="1"/>
    <col min="15929" max="15929" width="20.5703125" style="5" customWidth="1"/>
    <col min="15930" max="15930" width="11.7109375" style="5" customWidth="1"/>
    <col min="15931" max="15931" width="10.85546875" style="5" customWidth="1"/>
    <col min="15932" max="16125" width="9.140625" style="5"/>
    <col min="16126" max="16126" width="7.42578125" style="5" customWidth="1"/>
    <col min="16127" max="16127" width="20.28515625" style="5" customWidth="1"/>
    <col min="16128" max="16128" width="24.7109375" style="5" customWidth="1"/>
    <col min="16129" max="16129" width="35.7109375" style="5" customWidth="1"/>
    <col min="16130" max="16130" width="5" style="5" customWidth="1"/>
    <col min="16131" max="16131" width="12.85546875" style="5" customWidth="1"/>
    <col min="16132" max="16132" width="10.7109375" style="5" customWidth="1"/>
    <col min="16133" max="16133" width="7" style="5" customWidth="1"/>
    <col min="16134" max="16134" width="12.28515625" style="5" customWidth="1"/>
    <col min="16135" max="16135" width="10.7109375" style="5" customWidth="1"/>
    <col min="16136" max="16136" width="10.85546875" style="5" customWidth="1"/>
    <col min="16137" max="16137" width="8.85546875" style="5" customWidth="1"/>
    <col min="16138" max="16138" width="13.85546875" style="5" customWidth="1"/>
    <col min="16139" max="16139" width="20.42578125" style="5" customWidth="1"/>
    <col min="16140" max="16140" width="12.28515625" style="5" customWidth="1"/>
    <col min="16141" max="16141" width="19.28515625" style="5" customWidth="1"/>
    <col min="16142" max="16142" width="11.85546875" style="5" customWidth="1"/>
    <col min="16143" max="16143" width="9.140625" style="5" customWidth="1"/>
    <col min="16144" max="16144" width="13.42578125" style="5" customWidth="1"/>
    <col min="16145" max="16145" width="15.28515625" style="5" customWidth="1"/>
    <col min="16146" max="16146" width="15.42578125" style="5" customWidth="1"/>
    <col min="16147" max="16148" width="14.42578125" style="5" customWidth="1"/>
    <col min="16149" max="16149" width="5" style="5" customWidth="1"/>
    <col min="16150" max="16152" width="15.140625" style="5" customWidth="1"/>
    <col min="16153" max="16153" width="4.28515625" style="5" customWidth="1"/>
    <col min="16154" max="16154" width="16" style="5" customWidth="1"/>
    <col min="16155" max="16155" width="17.140625" style="5" customWidth="1"/>
    <col min="16156" max="16156" width="18.28515625" style="5" customWidth="1"/>
    <col min="16157" max="16157" width="4.85546875" style="5" customWidth="1"/>
    <col min="16158" max="16158" width="16" style="5" customWidth="1"/>
    <col min="16159" max="16159" width="17.140625" style="5" customWidth="1"/>
    <col min="16160" max="16160" width="18.28515625" style="5" customWidth="1"/>
    <col min="16161" max="16161" width="13.7109375" style="5" customWidth="1"/>
    <col min="16162" max="16162" width="16" style="5" customWidth="1"/>
    <col min="16163" max="16163" width="17.140625" style="5" customWidth="1"/>
    <col min="16164" max="16164" width="18.28515625" style="5" customWidth="1"/>
    <col min="16165" max="16165" width="13.7109375" style="5" customWidth="1"/>
    <col min="16166" max="16166" width="16" style="5" customWidth="1"/>
    <col min="16167" max="16167" width="17.140625" style="5" customWidth="1"/>
    <col min="16168" max="16168" width="18.28515625" style="5" customWidth="1"/>
    <col min="16169" max="16169" width="13.7109375" style="5" customWidth="1"/>
    <col min="16170" max="16170" width="16" style="5" customWidth="1"/>
    <col min="16171" max="16171" width="17.140625" style="5" customWidth="1"/>
    <col min="16172" max="16175" width="18.28515625" style="5" customWidth="1"/>
    <col min="16176" max="16176" width="15" style="5" customWidth="1"/>
    <col min="16177" max="16177" width="15.7109375" style="5" customWidth="1"/>
    <col min="16178" max="16178" width="49" style="5" customWidth="1"/>
    <col min="16179" max="16179" width="19.42578125" style="5" customWidth="1"/>
    <col min="16180" max="16180" width="14.5703125" style="5" customWidth="1"/>
    <col min="16181" max="16181" width="12.28515625" style="5" customWidth="1"/>
    <col min="16182" max="16182" width="14.5703125" style="5" customWidth="1"/>
    <col min="16183" max="16183" width="11.7109375" style="5" customWidth="1"/>
    <col min="16184" max="16184" width="14" style="5" customWidth="1"/>
    <col min="16185" max="16185" width="20.5703125" style="5" customWidth="1"/>
    <col min="16186" max="16186" width="11.7109375" style="5" customWidth="1"/>
    <col min="16187" max="16187" width="10.85546875" style="5" customWidth="1"/>
    <col min="16188" max="16384" width="9.140625" style="5"/>
  </cols>
  <sheetData>
    <row r="1" spans="1:66" s="2" customFormat="1" ht="12.95" customHeight="1" x14ac:dyDescent="0.25">
      <c r="E1" s="3"/>
      <c r="F1" s="3"/>
      <c r="G1" s="3"/>
      <c r="H1" s="3"/>
      <c r="I1" s="3"/>
      <c r="J1" s="3"/>
      <c r="K1" s="3"/>
      <c r="L1" s="3" t="s">
        <v>296</v>
      </c>
      <c r="M1" s="3"/>
      <c r="N1" s="3"/>
      <c r="O1" s="3"/>
      <c r="P1" s="3"/>
      <c r="Q1" s="3"/>
      <c r="R1" s="3"/>
      <c r="S1" s="3"/>
      <c r="T1" s="3"/>
      <c r="U1" s="3"/>
      <c r="V1" s="4"/>
      <c r="W1" s="4"/>
      <c r="X1" s="4"/>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5"/>
      <c r="BD1" s="6" t="s">
        <v>205</v>
      </c>
      <c r="BE1" s="5"/>
      <c r="BF1" s="5"/>
    </row>
    <row r="2" spans="1:66" s="2" customFormat="1" ht="12.95" customHeight="1" x14ac:dyDescent="0.25">
      <c r="D2" s="3"/>
      <c r="E2" s="3"/>
      <c r="F2" s="7"/>
      <c r="G2" s="7"/>
      <c r="H2" s="3"/>
      <c r="I2" s="3"/>
      <c r="J2" s="3"/>
      <c r="K2" s="3"/>
      <c r="L2" s="3"/>
      <c r="M2" s="3"/>
      <c r="N2" s="3"/>
      <c r="O2" s="3"/>
      <c r="P2" s="3"/>
      <c r="Q2" s="7"/>
      <c r="R2" s="3"/>
      <c r="S2" s="3"/>
      <c r="T2" s="3"/>
      <c r="U2" s="3"/>
      <c r="V2" s="4"/>
      <c r="W2" s="4"/>
      <c r="X2" s="4"/>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5"/>
      <c r="BD2" s="6" t="s">
        <v>297</v>
      </c>
      <c r="BE2" s="5"/>
      <c r="BF2" s="5"/>
    </row>
    <row r="3" spans="1:66" s="2" customFormat="1" ht="12.95" customHeight="1" thickBot="1" x14ac:dyDescent="0.3">
      <c r="E3" s="8"/>
      <c r="F3" s="9"/>
      <c r="G3" s="9"/>
      <c r="H3" s="8"/>
      <c r="I3" s="8"/>
      <c r="J3" s="8"/>
      <c r="K3" s="8"/>
      <c r="L3" s="8"/>
      <c r="M3" s="8"/>
      <c r="N3" s="8"/>
      <c r="O3" s="8"/>
      <c r="P3" s="8"/>
      <c r="Q3" s="9"/>
      <c r="R3" s="8"/>
      <c r="S3" s="8"/>
      <c r="T3" s="8"/>
      <c r="U3" s="8"/>
      <c r="V3" s="10"/>
      <c r="W3" s="10"/>
      <c r="X3" s="10"/>
      <c r="Y3" s="8"/>
      <c r="Z3" s="8"/>
      <c r="AA3" s="8"/>
      <c r="AB3" s="8"/>
      <c r="AC3" s="8"/>
      <c r="AD3" s="8"/>
      <c r="AE3" s="8"/>
      <c r="AF3" s="8"/>
      <c r="AG3" s="8"/>
      <c r="AH3" s="8"/>
      <c r="AI3" s="8"/>
      <c r="AJ3" s="8"/>
      <c r="AK3" s="8"/>
      <c r="AL3" s="8"/>
      <c r="AM3" s="8"/>
      <c r="AN3" s="8"/>
      <c r="AO3" s="8"/>
      <c r="AP3" s="8"/>
      <c r="AQ3" s="8"/>
      <c r="AR3" s="8"/>
      <c r="AS3" s="8"/>
      <c r="AT3" s="8"/>
      <c r="AU3" s="8"/>
      <c r="AV3" s="8"/>
      <c r="AW3" s="8"/>
      <c r="AX3" s="8"/>
      <c r="AY3" s="5"/>
      <c r="AZ3" s="5"/>
      <c r="BA3" s="5"/>
      <c r="BC3" s="5"/>
      <c r="BD3" s="5"/>
      <c r="BE3" s="5"/>
      <c r="BF3" s="5"/>
    </row>
    <row r="4" spans="1:66" s="2" customFormat="1" ht="12.95" customHeight="1" x14ac:dyDescent="0.25">
      <c r="A4" s="237" t="s">
        <v>206</v>
      </c>
      <c r="B4" s="237" t="s">
        <v>200</v>
      </c>
      <c r="C4" s="237" t="s">
        <v>201</v>
      </c>
      <c r="D4" s="232" t="s">
        <v>2</v>
      </c>
      <c r="E4" s="232" t="s">
        <v>93</v>
      </c>
      <c r="F4" s="232" t="s">
        <v>94</v>
      </c>
      <c r="G4" s="232" t="s">
        <v>95</v>
      </c>
      <c r="H4" s="232" t="s">
        <v>9</v>
      </c>
      <c r="I4" s="232" t="s">
        <v>96</v>
      </c>
      <c r="J4" s="232" t="s">
        <v>20</v>
      </c>
      <c r="K4" s="232" t="s">
        <v>10</v>
      </c>
      <c r="L4" s="232" t="s">
        <v>97</v>
      </c>
      <c r="M4" s="232" t="s">
        <v>98</v>
      </c>
      <c r="N4" s="232" t="s">
        <v>99</v>
      </c>
      <c r="O4" s="232" t="s">
        <v>100</v>
      </c>
      <c r="P4" s="232" t="s">
        <v>101</v>
      </c>
      <c r="Q4" s="232" t="s">
        <v>102</v>
      </c>
      <c r="R4" s="232" t="s">
        <v>13</v>
      </c>
      <c r="S4" s="232" t="s">
        <v>103</v>
      </c>
      <c r="T4" s="232"/>
      <c r="U4" s="232"/>
      <c r="V4" s="232" t="s">
        <v>104</v>
      </c>
      <c r="W4" s="232"/>
      <c r="X4" s="232"/>
      <c r="Y4" s="232" t="s">
        <v>105</v>
      </c>
      <c r="Z4" s="232" t="s">
        <v>106</v>
      </c>
      <c r="AA4" s="235" t="s">
        <v>107</v>
      </c>
      <c r="AB4" s="236"/>
      <c r="AC4" s="236"/>
      <c r="AD4" s="236"/>
      <c r="AE4" s="232" t="s">
        <v>108</v>
      </c>
      <c r="AF4" s="232"/>
      <c r="AG4" s="232"/>
      <c r="AH4" s="232"/>
      <c r="AI4" s="232" t="s">
        <v>109</v>
      </c>
      <c r="AJ4" s="232"/>
      <c r="AK4" s="232"/>
      <c r="AL4" s="232"/>
      <c r="AM4" s="232" t="s">
        <v>110</v>
      </c>
      <c r="AN4" s="232"/>
      <c r="AO4" s="232"/>
      <c r="AP4" s="232"/>
      <c r="AQ4" s="232" t="s">
        <v>184</v>
      </c>
      <c r="AR4" s="232"/>
      <c r="AS4" s="232"/>
      <c r="AT4" s="232"/>
      <c r="AU4" s="232" t="s">
        <v>185</v>
      </c>
      <c r="AV4" s="232"/>
      <c r="AW4" s="232"/>
      <c r="AX4" s="232"/>
      <c r="AY4" s="232" t="s">
        <v>111</v>
      </c>
      <c r="AZ4" s="232"/>
      <c r="BA4" s="232"/>
      <c r="BB4" s="232" t="s">
        <v>112</v>
      </c>
      <c r="BC4" s="232" t="s">
        <v>113</v>
      </c>
      <c r="BD4" s="232"/>
      <c r="BE4" s="232" t="s">
        <v>114</v>
      </c>
      <c r="BF4" s="232"/>
      <c r="BG4" s="232"/>
      <c r="BH4" s="232"/>
      <c r="BI4" s="232"/>
      <c r="BJ4" s="232"/>
      <c r="BK4" s="232"/>
      <c r="BL4" s="232"/>
      <c r="BM4" s="233"/>
      <c r="BN4" s="229" t="s">
        <v>22</v>
      </c>
    </row>
    <row r="5" spans="1:66" s="2" customFormat="1" ht="12.95" customHeight="1" x14ac:dyDescent="0.25">
      <c r="A5" s="238"/>
      <c r="B5" s="238"/>
      <c r="C5" s="238"/>
      <c r="D5" s="227"/>
      <c r="E5" s="227"/>
      <c r="F5" s="227"/>
      <c r="G5" s="227"/>
      <c r="H5" s="227"/>
      <c r="I5" s="227"/>
      <c r="J5" s="227"/>
      <c r="K5" s="227"/>
      <c r="L5" s="227"/>
      <c r="M5" s="227"/>
      <c r="N5" s="227"/>
      <c r="O5" s="227"/>
      <c r="P5" s="227"/>
      <c r="Q5" s="227"/>
      <c r="R5" s="227"/>
      <c r="S5" s="209" t="s">
        <v>115</v>
      </c>
      <c r="T5" s="227" t="s">
        <v>116</v>
      </c>
      <c r="U5" s="227"/>
      <c r="V5" s="227"/>
      <c r="W5" s="227"/>
      <c r="X5" s="227"/>
      <c r="Y5" s="227"/>
      <c r="Z5" s="227"/>
      <c r="AA5" s="227" t="s">
        <v>16</v>
      </c>
      <c r="AB5" s="227" t="s">
        <v>17</v>
      </c>
      <c r="AC5" s="227" t="s">
        <v>117</v>
      </c>
      <c r="AD5" s="227" t="s">
        <v>118</v>
      </c>
      <c r="AE5" s="227" t="s">
        <v>16</v>
      </c>
      <c r="AF5" s="227" t="s">
        <v>17</v>
      </c>
      <c r="AG5" s="227" t="s">
        <v>117</v>
      </c>
      <c r="AH5" s="227" t="s">
        <v>118</v>
      </c>
      <c r="AI5" s="227" t="s">
        <v>16</v>
      </c>
      <c r="AJ5" s="227" t="s">
        <v>17</v>
      </c>
      <c r="AK5" s="227" t="s">
        <v>117</v>
      </c>
      <c r="AL5" s="227" t="s">
        <v>118</v>
      </c>
      <c r="AM5" s="227" t="s">
        <v>16</v>
      </c>
      <c r="AN5" s="227" t="s">
        <v>17</v>
      </c>
      <c r="AO5" s="227" t="s">
        <v>117</v>
      </c>
      <c r="AP5" s="227" t="s">
        <v>118</v>
      </c>
      <c r="AQ5" s="227" t="s">
        <v>16</v>
      </c>
      <c r="AR5" s="227" t="s">
        <v>17</v>
      </c>
      <c r="AS5" s="227" t="s">
        <v>117</v>
      </c>
      <c r="AT5" s="227" t="s">
        <v>118</v>
      </c>
      <c r="AU5" s="227" t="s">
        <v>16</v>
      </c>
      <c r="AV5" s="227" t="s">
        <v>17</v>
      </c>
      <c r="AW5" s="227" t="s">
        <v>117</v>
      </c>
      <c r="AX5" s="227" t="s">
        <v>118</v>
      </c>
      <c r="AY5" s="227" t="s">
        <v>16</v>
      </c>
      <c r="AZ5" s="227" t="s">
        <v>117</v>
      </c>
      <c r="BA5" s="227" t="s">
        <v>118</v>
      </c>
      <c r="BB5" s="227"/>
      <c r="BC5" s="227" t="s">
        <v>119</v>
      </c>
      <c r="BD5" s="227" t="s">
        <v>120</v>
      </c>
      <c r="BE5" s="227" t="s">
        <v>121</v>
      </c>
      <c r="BF5" s="227"/>
      <c r="BG5" s="227"/>
      <c r="BH5" s="227" t="s">
        <v>122</v>
      </c>
      <c r="BI5" s="227"/>
      <c r="BJ5" s="227"/>
      <c r="BK5" s="227" t="s">
        <v>123</v>
      </c>
      <c r="BL5" s="227"/>
      <c r="BM5" s="234"/>
      <c r="BN5" s="230"/>
    </row>
    <row r="6" spans="1:66" s="4" customFormat="1" ht="12.95" customHeight="1" thickBot="1" x14ac:dyDescent="0.25">
      <c r="A6" s="239"/>
      <c r="B6" s="239"/>
      <c r="C6" s="239"/>
      <c r="D6" s="228"/>
      <c r="E6" s="228"/>
      <c r="F6" s="228"/>
      <c r="G6" s="228"/>
      <c r="H6" s="228"/>
      <c r="I6" s="228"/>
      <c r="J6" s="228"/>
      <c r="K6" s="228"/>
      <c r="L6" s="228"/>
      <c r="M6" s="228"/>
      <c r="N6" s="228"/>
      <c r="O6" s="228"/>
      <c r="P6" s="228"/>
      <c r="Q6" s="228"/>
      <c r="R6" s="228"/>
      <c r="S6" s="210" t="s">
        <v>124</v>
      </c>
      <c r="T6" s="210" t="s">
        <v>125</v>
      </c>
      <c r="U6" s="210" t="s">
        <v>124</v>
      </c>
      <c r="V6" s="210" t="s">
        <v>126</v>
      </c>
      <c r="W6" s="210" t="s">
        <v>127</v>
      </c>
      <c r="X6" s="210" t="s">
        <v>128</v>
      </c>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10" t="s">
        <v>129</v>
      </c>
      <c r="BF6" s="210" t="s">
        <v>130</v>
      </c>
      <c r="BG6" s="210" t="s">
        <v>131</v>
      </c>
      <c r="BH6" s="210" t="s">
        <v>129</v>
      </c>
      <c r="BI6" s="210" t="s">
        <v>130</v>
      </c>
      <c r="BJ6" s="210" t="s">
        <v>131</v>
      </c>
      <c r="BK6" s="210" t="s">
        <v>129</v>
      </c>
      <c r="BL6" s="210" t="s">
        <v>130</v>
      </c>
      <c r="BM6" s="15" t="s">
        <v>131</v>
      </c>
      <c r="BN6" s="231"/>
    </row>
    <row r="7" spans="1:66" s="7" customFormat="1" ht="12.95" customHeight="1" thickBot="1" x14ac:dyDescent="0.25">
      <c r="A7" s="16" t="s">
        <v>132</v>
      </c>
      <c r="B7" s="16" t="s">
        <v>133</v>
      </c>
      <c r="C7" s="16" t="s">
        <v>134</v>
      </c>
      <c r="D7" s="17" t="s">
        <v>135</v>
      </c>
      <c r="E7" s="18" t="s">
        <v>136</v>
      </c>
      <c r="F7" s="17" t="s">
        <v>137</v>
      </c>
      <c r="G7" s="18" t="s">
        <v>138</v>
      </c>
      <c r="H7" s="17" t="s">
        <v>139</v>
      </c>
      <c r="I7" s="18" t="s">
        <v>140</v>
      </c>
      <c r="J7" s="17" t="s">
        <v>141</v>
      </c>
      <c r="K7" s="18" t="s">
        <v>142</v>
      </c>
      <c r="L7" s="17" t="s">
        <v>143</v>
      </c>
      <c r="M7" s="18" t="s">
        <v>144</v>
      </c>
      <c r="N7" s="17" t="s">
        <v>145</v>
      </c>
      <c r="O7" s="18" t="s">
        <v>146</v>
      </c>
      <c r="P7" s="17" t="s">
        <v>147</v>
      </c>
      <c r="Q7" s="18" t="s">
        <v>148</v>
      </c>
      <c r="R7" s="17" t="s">
        <v>149</v>
      </c>
      <c r="S7" s="18" t="s">
        <v>150</v>
      </c>
      <c r="T7" s="17" t="s">
        <v>151</v>
      </c>
      <c r="U7" s="18" t="s">
        <v>152</v>
      </c>
      <c r="V7" s="17" t="s">
        <v>153</v>
      </c>
      <c r="W7" s="18" t="s">
        <v>154</v>
      </c>
      <c r="X7" s="17" t="s">
        <v>155</v>
      </c>
      <c r="Y7" s="18" t="s">
        <v>156</v>
      </c>
      <c r="Z7" s="17" t="s">
        <v>157</v>
      </c>
      <c r="AA7" s="18" t="s">
        <v>158</v>
      </c>
      <c r="AB7" s="17" t="s">
        <v>159</v>
      </c>
      <c r="AC7" s="18" t="s">
        <v>160</v>
      </c>
      <c r="AD7" s="17" t="s">
        <v>161</v>
      </c>
      <c r="AE7" s="18" t="s">
        <v>162</v>
      </c>
      <c r="AF7" s="17" t="s">
        <v>163</v>
      </c>
      <c r="AG7" s="18" t="s">
        <v>164</v>
      </c>
      <c r="AH7" s="17" t="s">
        <v>165</v>
      </c>
      <c r="AI7" s="18" t="s">
        <v>166</v>
      </c>
      <c r="AJ7" s="17" t="s">
        <v>167</v>
      </c>
      <c r="AK7" s="18" t="s">
        <v>168</v>
      </c>
      <c r="AL7" s="17" t="s">
        <v>169</v>
      </c>
      <c r="AM7" s="18" t="s">
        <v>170</v>
      </c>
      <c r="AN7" s="17" t="s">
        <v>171</v>
      </c>
      <c r="AO7" s="18" t="s">
        <v>172</v>
      </c>
      <c r="AP7" s="17" t="s">
        <v>173</v>
      </c>
      <c r="AQ7" s="18" t="s">
        <v>174</v>
      </c>
      <c r="AR7" s="17" t="s">
        <v>175</v>
      </c>
      <c r="AS7" s="18" t="s">
        <v>176</v>
      </c>
      <c r="AT7" s="17" t="s">
        <v>177</v>
      </c>
      <c r="AU7" s="19" t="s">
        <v>178</v>
      </c>
      <c r="AV7" s="20" t="s">
        <v>179</v>
      </c>
      <c r="AW7" s="19" t="s">
        <v>180</v>
      </c>
      <c r="AX7" s="20" t="s">
        <v>181</v>
      </c>
      <c r="AY7" s="19" t="s">
        <v>189</v>
      </c>
      <c r="AZ7" s="17" t="s">
        <v>190</v>
      </c>
      <c r="BA7" s="18" t="s">
        <v>191</v>
      </c>
      <c r="BB7" s="17" t="s">
        <v>188</v>
      </c>
      <c r="BC7" s="18" t="s">
        <v>192</v>
      </c>
      <c r="BD7" s="17" t="s">
        <v>193</v>
      </c>
      <c r="BE7" s="18" t="s">
        <v>194</v>
      </c>
      <c r="BF7" s="17" t="s">
        <v>195</v>
      </c>
      <c r="BG7" s="18" t="s">
        <v>196</v>
      </c>
      <c r="BH7" s="17" t="s">
        <v>186</v>
      </c>
      <c r="BI7" s="18" t="s">
        <v>197</v>
      </c>
      <c r="BJ7" s="17" t="s">
        <v>198</v>
      </c>
      <c r="BK7" s="18" t="s">
        <v>199</v>
      </c>
      <c r="BL7" s="17" t="s">
        <v>202</v>
      </c>
      <c r="BM7" s="21" t="s">
        <v>203</v>
      </c>
      <c r="BN7" s="22" t="s">
        <v>204</v>
      </c>
    </row>
    <row r="8" spans="1:66" ht="12.95" customHeight="1" x14ac:dyDescent="0.25">
      <c r="A8" s="23"/>
      <c r="B8" s="23"/>
      <c r="C8" s="23"/>
      <c r="D8" s="209" t="s">
        <v>183</v>
      </c>
      <c r="E8" s="23"/>
      <c r="F8" s="24"/>
      <c r="G8" s="24"/>
      <c r="H8" s="23"/>
      <c r="I8" s="23"/>
      <c r="J8" s="23"/>
      <c r="K8" s="23"/>
      <c r="L8" s="23"/>
      <c r="M8" s="23"/>
      <c r="N8" s="23"/>
      <c r="O8" s="23"/>
      <c r="P8" s="23"/>
      <c r="Q8" s="24"/>
      <c r="R8" s="23"/>
      <c r="S8" s="23"/>
      <c r="T8" s="23"/>
      <c r="U8" s="23"/>
      <c r="V8" s="25"/>
      <c r="W8" s="25"/>
      <c r="X8" s="25"/>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6"/>
      <c r="BA8" s="26"/>
      <c r="BB8" s="23"/>
      <c r="BC8" s="23"/>
      <c r="BD8" s="23"/>
      <c r="BE8" s="24"/>
      <c r="BF8" s="23"/>
      <c r="BG8" s="23"/>
      <c r="BH8" s="24"/>
      <c r="BI8" s="23"/>
      <c r="BJ8" s="23"/>
      <c r="BK8" s="24"/>
      <c r="BL8" s="23"/>
      <c r="BM8" s="23"/>
      <c r="BN8" s="27"/>
    </row>
    <row r="9" spans="1:66" ht="12.95" customHeight="1" x14ac:dyDescent="0.25">
      <c r="A9" s="23"/>
      <c r="B9" s="23"/>
      <c r="C9" s="23"/>
      <c r="D9" s="209" t="s">
        <v>187</v>
      </c>
      <c r="E9" s="23"/>
      <c r="F9" s="24"/>
      <c r="G9" s="24"/>
      <c r="H9" s="23"/>
      <c r="I9" s="23"/>
      <c r="J9" s="23"/>
      <c r="K9" s="23"/>
      <c r="L9" s="23"/>
      <c r="M9" s="23"/>
      <c r="N9" s="23"/>
      <c r="O9" s="23"/>
      <c r="P9" s="23"/>
      <c r="Q9" s="24"/>
      <c r="R9" s="23"/>
      <c r="S9" s="23"/>
      <c r="T9" s="23"/>
      <c r="U9" s="23"/>
      <c r="V9" s="25"/>
      <c r="W9" s="25"/>
      <c r="X9" s="25"/>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6"/>
      <c r="BA9" s="26"/>
      <c r="BB9" s="23"/>
      <c r="BC9" s="23"/>
      <c r="BD9" s="23"/>
      <c r="BE9" s="24"/>
      <c r="BF9" s="23"/>
      <c r="BG9" s="23"/>
      <c r="BH9" s="24"/>
      <c r="BI9" s="23"/>
      <c r="BJ9" s="23"/>
      <c r="BK9" s="24"/>
      <c r="BL9" s="23"/>
      <c r="BM9" s="23"/>
      <c r="BN9" s="23"/>
    </row>
    <row r="10" spans="1:66" s="145" customFormat="1" ht="12.95" customHeight="1" x14ac:dyDescent="0.25">
      <c r="A10" s="1"/>
      <c r="B10" s="1"/>
      <c r="C10" s="1"/>
      <c r="D10" s="1" t="s">
        <v>228</v>
      </c>
      <c r="E10" s="139" t="s">
        <v>229</v>
      </c>
      <c r="F10" s="139" t="s">
        <v>230</v>
      </c>
      <c r="G10" s="139" t="s">
        <v>231</v>
      </c>
      <c r="H10" s="151" t="s">
        <v>52</v>
      </c>
      <c r="I10" s="139"/>
      <c r="J10" s="139" t="s">
        <v>222</v>
      </c>
      <c r="K10" s="139">
        <v>30</v>
      </c>
      <c r="L10" s="139" t="s">
        <v>223</v>
      </c>
      <c r="M10" s="139" t="s">
        <v>224</v>
      </c>
      <c r="N10" s="139" t="s">
        <v>232</v>
      </c>
      <c r="O10" s="139" t="s">
        <v>217</v>
      </c>
      <c r="P10" s="139">
        <v>230000000</v>
      </c>
      <c r="Q10" s="139" t="s">
        <v>220</v>
      </c>
      <c r="R10" s="139" t="s">
        <v>221</v>
      </c>
      <c r="S10" s="139"/>
      <c r="T10" s="139" t="s">
        <v>225</v>
      </c>
      <c r="U10" s="139" t="s">
        <v>233</v>
      </c>
      <c r="V10" s="140">
        <v>30</v>
      </c>
      <c r="W10" s="139" t="s">
        <v>186</v>
      </c>
      <c r="X10" s="140">
        <v>10</v>
      </c>
      <c r="Y10" s="139" t="s">
        <v>234</v>
      </c>
      <c r="Z10" s="139" t="s">
        <v>218</v>
      </c>
      <c r="AA10" s="152">
        <v>135</v>
      </c>
      <c r="AB10" s="144">
        <v>392618</v>
      </c>
      <c r="AC10" s="144">
        <v>53003430</v>
      </c>
      <c r="AD10" s="144">
        <v>59363841.600000009</v>
      </c>
      <c r="AE10" s="152">
        <v>274</v>
      </c>
      <c r="AF10" s="144">
        <v>392618</v>
      </c>
      <c r="AG10" s="144">
        <v>107577332</v>
      </c>
      <c r="AH10" s="144">
        <v>120486611.84000002</v>
      </c>
      <c r="AI10" s="152">
        <v>174</v>
      </c>
      <c r="AJ10" s="144">
        <v>392618</v>
      </c>
      <c r="AK10" s="144">
        <v>68315532</v>
      </c>
      <c r="AL10" s="144">
        <v>76513395.840000004</v>
      </c>
      <c r="AM10" s="153">
        <v>174</v>
      </c>
      <c r="AN10" s="144">
        <v>392618</v>
      </c>
      <c r="AO10" s="144">
        <v>68315532</v>
      </c>
      <c r="AP10" s="144">
        <v>76513395.840000004</v>
      </c>
      <c r="AQ10" s="153">
        <v>174</v>
      </c>
      <c r="AR10" s="144">
        <v>392618</v>
      </c>
      <c r="AS10" s="144">
        <v>68315532</v>
      </c>
      <c r="AT10" s="144">
        <v>76513395.840000004</v>
      </c>
      <c r="AU10" s="153"/>
      <c r="AV10" s="153"/>
      <c r="AW10" s="153"/>
      <c r="AX10" s="153"/>
      <c r="AY10" s="153"/>
      <c r="AZ10" s="144">
        <f>AC10+AG10+AK10+AO10+AS10+AW10</f>
        <v>365527358</v>
      </c>
      <c r="BA10" s="144">
        <f t="shared" ref="BA10" si="0">IF(Z10="С НДС",AZ10*1.12,AZ10)</f>
        <v>409390640.96000004</v>
      </c>
      <c r="BB10" s="138" t="s">
        <v>226</v>
      </c>
      <c r="BC10" s="139" t="s">
        <v>235</v>
      </c>
      <c r="BD10" s="139" t="s">
        <v>235</v>
      </c>
      <c r="BE10" s="139"/>
      <c r="BF10" s="139"/>
      <c r="BG10" s="139"/>
      <c r="BH10" s="139"/>
      <c r="BI10" s="139"/>
      <c r="BJ10" s="139"/>
      <c r="BK10" s="139"/>
      <c r="BL10" s="139"/>
      <c r="BM10" s="139"/>
      <c r="BN10" s="23" t="s">
        <v>242</v>
      </c>
    </row>
    <row r="11" spans="1:66" s="145" customFormat="1" ht="12.95" customHeight="1" x14ac:dyDescent="0.25">
      <c r="A11" s="137"/>
      <c r="B11" s="137"/>
      <c r="C11" s="137"/>
      <c r="D11" s="138" t="s">
        <v>236</v>
      </c>
      <c r="E11" s="138" t="s">
        <v>237</v>
      </c>
      <c r="F11" s="138" t="s">
        <v>230</v>
      </c>
      <c r="G11" s="138" t="s">
        <v>238</v>
      </c>
      <c r="H11" s="138" t="s">
        <v>52</v>
      </c>
      <c r="I11" s="138"/>
      <c r="J11" s="138" t="s">
        <v>222</v>
      </c>
      <c r="K11" s="138">
        <v>30</v>
      </c>
      <c r="L11" s="138" t="s">
        <v>223</v>
      </c>
      <c r="M11" s="139" t="s">
        <v>224</v>
      </c>
      <c r="N11" s="139" t="s">
        <v>232</v>
      </c>
      <c r="O11" s="138" t="s">
        <v>217</v>
      </c>
      <c r="P11" s="138">
        <v>230000000</v>
      </c>
      <c r="Q11" s="138" t="s">
        <v>220</v>
      </c>
      <c r="R11" s="138" t="s">
        <v>221</v>
      </c>
      <c r="S11" s="138"/>
      <c r="T11" s="138" t="s">
        <v>227</v>
      </c>
      <c r="U11" s="138" t="s">
        <v>233</v>
      </c>
      <c r="V11" s="140">
        <v>30</v>
      </c>
      <c r="W11" s="139" t="s">
        <v>186</v>
      </c>
      <c r="X11" s="140">
        <v>10</v>
      </c>
      <c r="Y11" s="138" t="s">
        <v>234</v>
      </c>
      <c r="Z11" s="138" t="s">
        <v>218</v>
      </c>
      <c r="AA11" s="141"/>
      <c r="AB11" s="142">
        <v>393341</v>
      </c>
      <c r="AC11" s="142">
        <v>0</v>
      </c>
      <c r="AD11" s="142">
        <v>0</v>
      </c>
      <c r="AE11" s="141">
        <v>20</v>
      </c>
      <c r="AF11" s="142">
        <v>393341</v>
      </c>
      <c r="AG11" s="142">
        <v>7866820</v>
      </c>
      <c r="AH11" s="142">
        <v>8810838.4000000004</v>
      </c>
      <c r="AI11" s="141">
        <v>20</v>
      </c>
      <c r="AJ11" s="142">
        <v>393341</v>
      </c>
      <c r="AK11" s="142">
        <v>7866820</v>
      </c>
      <c r="AL11" s="142">
        <v>8810838.4000000004</v>
      </c>
      <c r="AM11" s="143">
        <v>20</v>
      </c>
      <c r="AN11" s="142">
        <v>393341</v>
      </c>
      <c r="AO11" s="142">
        <v>7866820</v>
      </c>
      <c r="AP11" s="142">
        <v>8810838.4000000004</v>
      </c>
      <c r="AQ11" s="143">
        <v>20</v>
      </c>
      <c r="AR11" s="142">
        <v>393341</v>
      </c>
      <c r="AS11" s="142">
        <v>7866820</v>
      </c>
      <c r="AT11" s="142">
        <v>8810838.4000000004</v>
      </c>
      <c r="AU11" s="143"/>
      <c r="AV11" s="143"/>
      <c r="AW11" s="143"/>
      <c r="AX11" s="143"/>
      <c r="AY11" s="143"/>
      <c r="AZ11" s="144">
        <f>AC11+AG11+AK11+AO11+AS11+AW11</f>
        <v>31467280</v>
      </c>
      <c r="BA11" s="144">
        <f t="shared" ref="BA11" si="1">IF(Z11="С НДС",AZ11*1.12,AZ11)</f>
        <v>35243353.600000001</v>
      </c>
      <c r="BB11" s="138" t="s">
        <v>226</v>
      </c>
      <c r="BC11" s="138" t="s">
        <v>239</v>
      </c>
      <c r="BD11" s="138" t="s">
        <v>239</v>
      </c>
      <c r="BE11" s="138"/>
      <c r="BF11" s="138"/>
      <c r="BG11" s="138"/>
      <c r="BH11" s="138"/>
      <c r="BI11" s="138"/>
      <c r="BJ11" s="138"/>
      <c r="BK11" s="138"/>
      <c r="BL11" s="138"/>
      <c r="BM11" s="138"/>
      <c r="BN11" s="138" t="s">
        <v>241</v>
      </c>
    </row>
    <row r="12" spans="1:66" ht="12.95" customHeight="1" x14ac:dyDescent="0.25">
      <c r="A12" s="23"/>
      <c r="B12" s="23"/>
      <c r="C12" s="24"/>
      <c r="D12" s="209" t="s">
        <v>207</v>
      </c>
      <c r="E12" s="23"/>
      <c r="F12" s="24"/>
      <c r="G12" s="23"/>
      <c r="H12" s="23"/>
      <c r="I12" s="23"/>
      <c r="J12" s="23"/>
      <c r="K12" s="23"/>
      <c r="L12" s="23"/>
      <c r="M12" s="23"/>
      <c r="N12" s="23"/>
      <c r="O12" s="23"/>
      <c r="P12" s="24"/>
      <c r="Q12" s="23"/>
      <c r="R12" s="23"/>
      <c r="S12" s="23"/>
      <c r="U12" s="25"/>
      <c r="V12" s="25"/>
      <c r="W12" s="25"/>
      <c r="X12" s="23"/>
      <c r="Y12" s="23"/>
      <c r="Z12" s="23"/>
      <c r="AA12" s="23"/>
      <c r="AB12" s="141"/>
      <c r="AC12" s="141">
        <f t="shared" ref="AC12:BA12" si="2">SUM(AC10:AC11)</f>
        <v>53003430</v>
      </c>
      <c r="AD12" s="141">
        <f t="shared" si="2"/>
        <v>59363841.600000009</v>
      </c>
      <c r="AE12" s="141"/>
      <c r="AF12" s="141"/>
      <c r="AG12" s="141">
        <f t="shared" si="2"/>
        <v>115444152</v>
      </c>
      <c r="AH12" s="141">
        <f t="shared" si="2"/>
        <v>129297450.24000002</v>
      </c>
      <c r="AI12" s="141"/>
      <c r="AJ12" s="141"/>
      <c r="AK12" s="141">
        <f t="shared" si="2"/>
        <v>76182352</v>
      </c>
      <c r="AL12" s="141">
        <f t="shared" si="2"/>
        <v>85324234.24000001</v>
      </c>
      <c r="AM12" s="141"/>
      <c r="AN12" s="141"/>
      <c r="AO12" s="141">
        <f t="shared" si="2"/>
        <v>76182352</v>
      </c>
      <c r="AP12" s="141">
        <f t="shared" si="2"/>
        <v>85324234.24000001</v>
      </c>
      <c r="AQ12" s="141"/>
      <c r="AR12" s="141"/>
      <c r="AS12" s="141">
        <f t="shared" si="2"/>
        <v>76182352</v>
      </c>
      <c r="AT12" s="141">
        <f t="shared" si="2"/>
        <v>85324234.24000001</v>
      </c>
      <c r="AU12" s="141"/>
      <c r="AV12" s="141"/>
      <c r="AW12" s="141"/>
      <c r="AX12" s="141"/>
      <c r="AY12" s="141"/>
      <c r="AZ12" s="141">
        <f t="shared" si="2"/>
        <v>396994638</v>
      </c>
      <c r="BA12" s="141">
        <f t="shared" si="2"/>
        <v>444633994.56000006</v>
      </c>
      <c r="BB12" s="23"/>
      <c r="BC12" s="23"/>
      <c r="BD12" s="24"/>
      <c r="BE12" s="23"/>
      <c r="BF12" s="23"/>
      <c r="BG12" s="24"/>
      <c r="BH12" s="23"/>
      <c r="BI12" s="23"/>
      <c r="BJ12" s="24"/>
      <c r="BK12" s="23"/>
      <c r="BL12" s="23"/>
      <c r="BM12" s="23"/>
    </row>
    <row r="13" spans="1:66" ht="12.95" customHeight="1" x14ac:dyDescent="0.25">
      <c r="A13" s="23"/>
      <c r="B13" s="23"/>
      <c r="C13" s="24"/>
      <c r="D13" s="209" t="s">
        <v>208</v>
      </c>
      <c r="E13" s="23"/>
      <c r="F13" s="24"/>
      <c r="G13" s="23"/>
      <c r="H13" s="23"/>
      <c r="I13" s="23"/>
      <c r="J13" s="23"/>
      <c r="K13" s="23"/>
      <c r="L13" s="23"/>
      <c r="M13" s="23"/>
      <c r="N13" s="23"/>
      <c r="O13" s="23"/>
      <c r="P13" s="24"/>
      <c r="Q13" s="23"/>
      <c r="R13" s="23"/>
      <c r="S13" s="23"/>
      <c r="T13" s="23"/>
      <c r="U13" s="25"/>
      <c r="V13" s="25"/>
      <c r="W13" s="25"/>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6"/>
      <c r="AZ13" s="26"/>
      <c r="BA13" s="23"/>
      <c r="BB13" s="23"/>
      <c r="BC13" s="23"/>
      <c r="BD13" s="24"/>
      <c r="BE13" s="23"/>
      <c r="BF13" s="23"/>
      <c r="BG13" s="24"/>
      <c r="BH13" s="23"/>
      <c r="BI13" s="23"/>
      <c r="BJ13" s="24"/>
      <c r="BK13" s="23"/>
      <c r="BL13" s="23"/>
      <c r="BM13" s="23"/>
    </row>
    <row r="14" spans="1:66" s="145" customFormat="1" ht="12.95" customHeight="1" x14ac:dyDescent="0.2">
      <c r="A14" s="1"/>
      <c r="B14" s="1"/>
      <c r="C14" s="1"/>
      <c r="D14" s="1" t="s">
        <v>228</v>
      </c>
      <c r="E14" s="139" t="s">
        <v>229</v>
      </c>
      <c r="F14" s="139" t="s">
        <v>230</v>
      </c>
      <c r="G14" s="139" t="s">
        <v>231</v>
      </c>
      <c r="H14" s="151" t="s">
        <v>52</v>
      </c>
      <c r="I14" s="139"/>
      <c r="J14" s="139"/>
      <c r="K14" s="139" t="s">
        <v>275</v>
      </c>
      <c r="L14" s="139" t="s">
        <v>223</v>
      </c>
      <c r="M14" s="139" t="s">
        <v>224</v>
      </c>
      <c r="N14" s="138" t="s">
        <v>240</v>
      </c>
      <c r="O14" s="139" t="s">
        <v>217</v>
      </c>
      <c r="P14" s="139">
        <v>230000000</v>
      </c>
      <c r="Q14" s="139" t="s">
        <v>220</v>
      </c>
      <c r="R14" s="139" t="s">
        <v>221</v>
      </c>
      <c r="S14" s="139"/>
      <c r="T14" s="138" t="s">
        <v>227</v>
      </c>
      <c r="U14" s="139" t="s">
        <v>233</v>
      </c>
      <c r="V14" s="140">
        <v>30</v>
      </c>
      <c r="W14" s="139" t="s">
        <v>186</v>
      </c>
      <c r="X14" s="140">
        <v>10</v>
      </c>
      <c r="Y14" s="139" t="s">
        <v>234</v>
      </c>
      <c r="Z14" s="139" t="s">
        <v>218</v>
      </c>
      <c r="AA14" s="152">
        <v>0</v>
      </c>
      <c r="AB14" s="144">
        <v>392618</v>
      </c>
      <c r="AC14" s="142">
        <f t="shared" ref="AC14" si="3">AA14*AB14</f>
        <v>0</v>
      </c>
      <c r="AD14" s="142">
        <f t="shared" ref="AD14" si="4">IF(Z14="С НДС",AC14*1.12,AC14)</f>
        <v>0</v>
      </c>
      <c r="AE14" s="152">
        <v>274</v>
      </c>
      <c r="AF14" s="144">
        <v>392618</v>
      </c>
      <c r="AG14" s="144">
        <v>107577332</v>
      </c>
      <c r="AH14" s="144">
        <v>120486611.84000002</v>
      </c>
      <c r="AI14" s="152">
        <v>174</v>
      </c>
      <c r="AJ14" s="144">
        <v>392618</v>
      </c>
      <c r="AK14" s="144">
        <v>68315532</v>
      </c>
      <c r="AL14" s="144">
        <v>76513395.840000004</v>
      </c>
      <c r="AM14" s="153">
        <v>174</v>
      </c>
      <c r="AN14" s="144">
        <v>392618</v>
      </c>
      <c r="AO14" s="144">
        <v>68315532</v>
      </c>
      <c r="AP14" s="144">
        <v>76513395.840000004</v>
      </c>
      <c r="AQ14" s="153">
        <v>174</v>
      </c>
      <c r="AR14" s="144">
        <v>392618</v>
      </c>
      <c r="AS14" s="144">
        <v>68315532</v>
      </c>
      <c r="AT14" s="144">
        <v>76513395.840000004</v>
      </c>
      <c r="AU14" s="153"/>
      <c r="AV14" s="153"/>
      <c r="AW14" s="153"/>
      <c r="AX14" s="153"/>
      <c r="AY14" s="153"/>
      <c r="AZ14" s="144">
        <f>AC14+AG14+AK14+AO14+AS14+AW14</f>
        <v>312523928</v>
      </c>
      <c r="BA14" s="144">
        <f t="shared" ref="BA14:BA15" si="5">IF(Z14="С НДС",AZ14*1.12,AZ14)</f>
        <v>350026799.36000001</v>
      </c>
      <c r="BB14" s="138" t="s">
        <v>226</v>
      </c>
      <c r="BC14" s="139" t="s">
        <v>235</v>
      </c>
      <c r="BD14" s="139" t="s">
        <v>235</v>
      </c>
      <c r="BE14" s="139"/>
      <c r="BF14" s="139"/>
      <c r="BG14" s="139"/>
      <c r="BH14" s="139"/>
      <c r="BI14" s="139"/>
      <c r="BJ14" s="139"/>
      <c r="BK14" s="139"/>
      <c r="BL14" s="139"/>
      <c r="BM14" s="139"/>
      <c r="BN14" s="139"/>
    </row>
    <row r="15" spans="1:66" s="145" customFormat="1" ht="12.95" customHeight="1" x14ac:dyDescent="0.25">
      <c r="A15" s="137"/>
      <c r="B15" s="137"/>
      <c r="C15" s="137"/>
      <c r="D15" s="138" t="s">
        <v>236</v>
      </c>
      <c r="E15" s="138" t="s">
        <v>237</v>
      </c>
      <c r="F15" s="138" t="s">
        <v>230</v>
      </c>
      <c r="G15" s="138" t="s">
        <v>238</v>
      </c>
      <c r="H15" s="138" t="s">
        <v>52</v>
      </c>
      <c r="I15" s="138"/>
      <c r="J15" s="138"/>
      <c r="K15" s="138" t="s">
        <v>275</v>
      </c>
      <c r="L15" s="138" t="s">
        <v>223</v>
      </c>
      <c r="M15" s="139" t="s">
        <v>224</v>
      </c>
      <c r="N15" s="138" t="s">
        <v>240</v>
      </c>
      <c r="O15" s="138" t="s">
        <v>217</v>
      </c>
      <c r="P15" s="138">
        <v>230000000</v>
      </c>
      <c r="Q15" s="138" t="s">
        <v>220</v>
      </c>
      <c r="R15" s="138" t="s">
        <v>221</v>
      </c>
      <c r="S15" s="138"/>
      <c r="T15" s="138" t="s">
        <v>227</v>
      </c>
      <c r="U15" s="138" t="s">
        <v>233</v>
      </c>
      <c r="V15" s="140">
        <v>30</v>
      </c>
      <c r="W15" s="139" t="s">
        <v>186</v>
      </c>
      <c r="X15" s="140">
        <v>10</v>
      </c>
      <c r="Y15" s="138" t="s">
        <v>234</v>
      </c>
      <c r="Z15" s="138" t="s">
        <v>218</v>
      </c>
      <c r="AA15" s="141"/>
      <c r="AB15" s="142">
        <v>393341</v>
      </c>
      <c r="AC15" s="142">
        <v>0</v>
      </c>
      <c r="AD15" s="142">
        <v>0</v>
      </c>
      <c r="AE15" s="141">
        <v>20</v>
      </c>
      <c r="AF15" s="142">
        <v>393341</v>
      </c>
      <c r="AG15" s="142">
        <v>7866820</v>
      </c>
      <c r="AH15" s="142">
        <v>8810838.4000000004</v>
      </c>
      <c r="AI15" s="141">
        <v>20</v>
      </c>
      <c r="AJ15" s="142">
        <v>393341</v>
      </c>
      <c r="AK15" s="142">
        <v>7866820</v>
      </c>
      <c r="AL15" s="142">
        <v>8810838.4000000004</v>
      </c>
      <c r="AM15" s="143">
        <v>20</v>
      </c>
      <c r="AN15" s="142">
        <v>393341</v>
      </c>
      <c r="AO15" s="142">
        <v>7866820</v>
      </c>
      <c r="AP15" s="142">
        <v>8810838.4000000004</v>
      </c>
      <c r="AQ15" s="143">
        <v>20</v>
      </c>
      <c r="AR15" s="142">
        <v>393341</v>
      </c>
      <c r="AS15" s="142">
        <v>7866820</v>
      </c>
      <c r="AT15" s="142">
        <v>8810838.4000000004</v>
      </c>
      <c r="AU15" s="143"/>
      <c r="AV15" s="143"/>
      <c r="AW15" s="143"/>
      <c r="AX15" s="143"/>
      <c r="AY15" s="143"/>
      <c r="AZ15" s="144">
        <f>AC15+AG15+AK15+AO15+AS15+AW15</f>
        <v>31467280</v>
      </c>
      <c r="BA15" s="144">
        <f t="shared" si="5"/>
        <v>35243353.600000001</v>
      </c>
      <c r="BB15" s="138" t="s">
        <v>226</v>
      </c>
      <c r="BC15" s="138" t="s">
        <v>239</v>
      </c>
      <c r="BD15" s="138" t="s">
        <v>239</v>
      </c>
      <c r="BE15" s="138"/>
      <c r="BF15" s="138"/>
      <c r="BG15" s="138"/>
      <c r="BH15" s="138"/>
      <c r="BI15" s="138"/>
      <c r="BJ15" s="138"/>
      <c r="BK15" s="138"/>
      <c r="BL15" s="138"/>
      <c r="BM15" s="138"/>
      <c r="BN15" s="138"/>
    </row>
    <row r="16" spans="1:66" s="11" customFormat="1" ht="12.95" customHeight="1" x14ac:dyDescent="0.2">
      <c r="A16" s="29"/>
      <c r="B16" s="29"/>
      <c r="C16" s="29"/>
      <c r="D16" s="209" t="s">
        <v>209</v>
      </c>
      <c r="E16" s="29"/>
      <c r="F16" s="14"/>
      <c r="G16" s="14"/>
      <c r="H16" s="29"/>
      <c r="I16" s="29"/>
      <c r="J16" s="29"/>
      <c r="K16" s="29"/>
      <c r="L16" s="29"/>
      <c r="M16" s="29"/>
      <c r="N16" s="29"/>
      <c r="O16" s="29"/>
      <c r="P16" s="29"/>
      <c r="Q16" s="14"/>
      <c r="R16" s="29"/>
      <c r="S16" s="29"/>
      <c r="T16" s="29"/>
      <c r="U16" s="29"/>
      <c r="V16" s="30"/>
      <c r="W16" s="30"/>
      <c r="X16" s="30"/>
      <c r="Y16" s="29"/>
      <c r="Z16" s="29"/>
      <c r="AA16" s="29"/>
      <c r="AB16" s="29"/>
      <c r="AC16" s="40">
        <f>SUM(AC14:AC15)</f>
        <v>0</v>
      </c>
      <c r="AD16" s="40">
        <f t="shared" ref="AD16:AT16" si="6">SUM(AD14:AD15)</f>
        <v>0</v>
      </c>
      <c r="AE16" s="40"/>
      <c r="AF16" s="40"/>
      <c r="AG16" s="40">
        <f t="shared" si="6"/>
        <v>115444152</v>
      </c>
      <c r="AH16" s="40">
        <f t="shared" si="6"/>
        <v>129297450.24000002</v>
      </c>
      <c r="AI16" s="40"/>
      <c r="AJ16" s="40"/>
      <c r="AK16" s="40">
        <f t="shared" si="6"/>
        <v>76182352</v>
      </c>
      <c r="AL16" s="40">
        <f t="shared" si="6"/>
        <v>85324234.24000001</v>
      </c>
      <c r="AM16" s="40"/>
      <c r="AN16" s="40"/>
      <c r="AO16" s="40">
        <f t="shared" si="6"/>
        <v>76182352</v>
      </c>
      <c r="AP16" s="40">
        <f t="shared" si="6"/>
        <v>85324234.24000001</v>
      </c>
      <c r="AQ16" s="40"/>
      <c r="AR16" s="40"/>
      <c r="AS16" s="40">
        <f t="shared" si="6"/>
        <v>76182352</v>
      </c>
      <c r="AT16" s="40">
        <f t="shared" si="6"/>
        <v>85324234.24000001</v>
      </c>
      <c r="AU16" s="29"/>
      <c r="AV16" s="29"/>
      <c r="AW16" s="29"/>
      <c r="AX16" s="29"/>
      <c r="AY16" s="29"/>
      <c r="AZ16" s="28">
        <f>SUM(AZ14:AZ15)</f>
        <v>343991208</v>
      </c>
      <c r="BA16" s="28">
        <f>SUM(BA14:BA15)</f>
        <v>385270152.96000004</v>
      </c>
      <c r="BB16" s="29"/>
      <c r="BC16" s="29"/>
      <c r="BD16" s="29"/>
      <c r="BE16" s="14"/>
      <c r="BF16" s="29"/>
      <c r="BG16" s="29"/>
      <c r="BH16" s="14"/>
      <c r="BI16" s="29"/>
      <c r="BJ16" s="29"/>
      <c r="BK16" s="14"/>
      <c r="BL16" s="29"/>
      <c r="BM16" s="29"/>
      <c r="BN16" s="29"/>
    </row>
    <row r="17" spans="1:71" ht="12.95" customHeight="1" x14ac:dyDescent="0.25">
      <c r="A17" s="23"/>
      <c r="B17" s="23"/>
      <c r="C17" s="23"/>
      <c r="D17" s="209" t="s">
        <v>53</v>
      </c>
      <c r="E17" s="23"/>
      <c r="F17" s="24"/>
      <c r="G17" s="24"/>
      <c r="H17" s="23"/>
      <c r="I17" s="23"/>
      <c r="J17" s="23"/>
      <c r="K17" s="23"/>
      <c r="L17" s="23"/>
      <c r="M17" s="23"/>
      <c r="N17" s="23"/>
      <c r="O17" s="23"/>
      <c r="P17" s="23"/>
      <c r="Q17" s="24"/>
      <c r="R17" s="23"/>
      <c r="S17" s="23"/>
      <c r="T17" s="23"/>
      <c r="U17" s="23"/>
      <c r="V17" s="25"/>
      <c r="W17" s="25"/>
      <c r="X17" s="25"/>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6"/>
      <c r="BA17" s="26"/>
      <c r="BB17" s="23"/>
      <c r="BC17" s="23"/>
      <c r="BD17" s="23"/>
      <c r="BE17" s="24"/>
      <c r="BF17" s="23"/>
      <c r="BG17" s="23"/>
      <c r="BH17" s="24"/>
      <c r="BI17" s="23"/>
      <c r="BJ17" s="23"/>
      <c r="BK17" s="24"/>
      <c r="BL17" s="23"/>
      <c r="BM17" s="23"/>
      <c r="BN17" s="23"/>
    </row>
    <row r="18" spans="1:71" ht="12.95" customHeight="1" x14ac:dyDescent="0.25">
      <c r="A18" s="23"/>
      <c r="B18" s="23"/>
      <c r="C18" s="23"/>
      <c r="D18" s="209" t="s">
        <v>187</v>
      </c>
      <c r="E18" s="23"/>
      <c r="F18" s="24"/>
      <c r="G18" s="24"/>
      <c r="H18" s="23"/>
      <c r="I18" s="23"/>
      <c r="J18" s="23"/>
      <c r="K18" s="23"/>
      <c r="L18" s="23"/>
      <c r="M18" s="23"/>
      <c r="N18" s="23"/>
      <c r="O18" s="23"/>
      <c r="P18" s="23"/>
      <c r="Q18" s="24"/>
      <c r="R18" s="23"/>
      <c r="S18" s="23"/>
      <c r="T18" s="23"/>
      <c r="U18" s="23"/>
      <c r="V18" s="25"/>
      <c r="W18" s="25"/>
      <c r="X18" s="25"/>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6"/>
      <c r="BA18" s="26"/>
      <c r="BB18" s="23"/>
      <c r="BC18" s="23"/>
      <c r="BD18" s="23"/>
      <c r="BE18" s="24"/>
      <c r="BF18" s="23"/>
      <c r="BG18" s="23"/>
      <c r="BH18" s="24"/>
      <c r="BI18" s="23"/>
      <c r="BJ18" s="23"/>
      <c r="BK18" s="24"/>
      <c r="BL18" s="23"/>
      <c r="BM18" s="23"/>
      <c r="BN18" s="23"/>
    </row>
    <row r="19" spans="1:71" s="145" customFormat="1" ht="13.15" customHeight="1" x14ac:dyDescent="0.2">
      <c r="A19" s="151"/>
      <c r="B19" s="151"/>
      <c r="C19" s="151"/>
      <c r="D19" s="174" t="s">
        <v>265</v>
      </c>
      <c r="E19" s="186" t="s">
        <v>266</v>
      </c>
      <c r="F19" s="186" t="s">
        <v>267</v>
      </c>
      <c r="G19" s="186" t="s">
        <v>267</v>
      </c>
      <c r="H19" s="186" t="s">
        <v>52</v>
      </c>
      <c r="I19" s="186"/>
      <c r="J19" s="186"/>
      <c r="K19" s="186">
        <v>40</v>
      </c>
      <c r="L19" s="186" t="s">
        <v>250</v>
      </c>
      <c r="M19" s="186" t="s">
        <v>243</v>
      </c>
      <c r="N19" s="186" t="s">
        <v>249</v>
      </c>
      <c r="O19" s="186" t="s">
        <v>217</v>
      </c>
      <c r="P19" s="186" t="s">
        <v>250</v>
      </c>
      <c r="Q19" s="186" t="s">
        <v>268</v>
      </c>
      <c r="R19" s="186"/>
      <c r="S19" s="186" t="s">
        <v>269</v>
      </c>
      <c r="T19" s="186"/>
      <c r="U19" s="186"/>
      <c r="V19" s="186">
        <v>30</v>
      </c>
      <c r="W19" s="187">
        <v>60</v>
      </c>
      <c r="X19" s="186">
        <v>10</v>
      </c>
      <c r="Y19" s="186"/>
      <c r="Z19" s="151" t="s">
        <v>218</v>
      </c>
      <c r="AA19" s="152">
        <v>1</v>
      </c>
      <c r="AB19" s="188">
        <v>1000000000</v>
      </c>
      <c r="AC19" s="188">
        <v>1000000000</v>
      </c>
      <c r="AD19" s="189">
        <f>IF(Z19="С НДС",AC19*1.12,AC19)</f>
        <v>1120000000</v>
      </c>
      <c r="AE19" s="152">
        <v>1</v>
      </c>
      <c r="AF19" s="188">
        <v>2100000000</v>
      </c>
      <c r="AG19" s="179">
        <f t="shared" ref="AG19" si="7">AF19*AE19</f>
        <v>2100000000</v>
      </c>
      <c r="AH19" s="189">
        <f>IF(Z19="С НДС",AG19*1.12,AG19)</f>
        <v>2352000000</v>
      </c>
      <c r="AI19" s="190"/>
      <c r="AJ19" s="190"/>
      <c r="AK19" s="190"/>
      <c r="AL19" s="190"/>
      <c r="AM19" s="190"/>
      <c r="AN19" s="190"/>
      <c r="AO19" s="190"/>
      <c r="AP19" s="190"/>
      <c r="AQ19" s="190"/>
      <c r="AR19" s="190"/>
      <c r="AS19" s="190"/>
      <c r="AT19" s="190"/>
      <c r="AU19" s="190"/>
      <c r="AV19" s="190"/>
      <c r="AW19" s="190"/>
      <c r="AX19" s="190"/>
      <c r="AY19" s="190"/>
      <c r="AZ19" s="144">
        <f>AC19+AG19+AK19+AO19+AS19+AW19</f>
        <v>3100000000</v>
      </c>
      <c r="BA19" s="144">
        <f>IF(Z19="С НДС",AZ19*1.12,AZ19)</f>
        <v>3472000000.0000005</v>
      </c>
      <c r="BB19" s="191">
        <v>120240021112</v>
      </c>
      <c r="BC19" s="186" t="s">
        <v>270</v>
      </c>
      <c r="BD19" s="186" t="s">
        <v>271</v>
      </c>
      <c r="BE19" s="192"/>
      <c r="BF19" s="181"/>
      <c r="BG19" s="1"/>
      <c r="BH19" s="193"/>
      <c r="BI19" s="151"/>
      <c r="BJ19" s="151"/>
      <c r="BK19" s="151"/>
      <c r="BL19" s="151"/>
      <c r="BN19" s="151" t="s">
        <v>146</v>
      </c>
    </row>
    <row r="20" spans="1:71" s="145" customFormat="1" ht="13.15" customHeight="1" x14ac:dyDescent="0.2">
      <c r="A20" s="1"/>
      <c r="B20" s="1"/>
      <c r="C20" s="1"/>
      <c r="D20" s="174" t="s">
        <v>291</v>
      </c>
      <c r="E20" s="1" t="s">
        <v>278</v>
      </c>
      <c r="F20" s="1" t="s">
        <v>279</v>
      </c>
      <c r="G20" s="1" t="s">
        <v>279</v>
      </c>
      <c r="H20" s="151" t="s">
        <v>52</v>
      </c>
      <c r="I20" s="151"/>
      <c r="J20" s="176"/>
      <c r="K20" s="1">
        <v>100</v>
      </c>
      <c r="L20" s="194">
        <v>230000000</v>
      </c>
      <c r="M20" s="176" t="s">
        <v>243</v>
      </c>
      <c r="N20" s="1" t="s">
        <v>280</v>
      </c>
      <c r="O20" s="1" t="s">
        <v>217</v>
      </c>
      <c r="P20" s="194">
        <v>230000000</v>
      </c>
      <c r="Q20" s="1" t="s">
        <v>285</v>
      </c>
      <c r="R20" s="151"/>
      <c r="S20" s="151"/>
      <c r="T20" s="151" t="s">
        <v>240</v>
      </c>
      <c r="U20" s="151" t="s">
        <v>281</v>
      </c>
      <c r="V20" s="151">
        <v>0</v>
      </c>
      <c r="W20" s="151">
        <v>90</v>
      </c>
      <c r="X20" s="151">
        <v>10</v>
      </c>
      <c r="Y20" s="151"/>
      <c r="Z20" s="151" t="s">
        <v>218</v>
      </c>
      <c r="AA20" s="152">
        <v>1</v>
      </c>
      <c r="AB20" s="198">
        <v>320192659.88999999</v>
      </c>
      <c r="AC20" s="198">
        <f>AA20*AB20</f>
        <v>320192659.88999999</v>
      </c>
      <c r="AD20" s="199">
        <f>IF(Z20="С НДС",AC20*1.12,AC20)</f>
        <v>358615779.07679999</v>
      </c>
      <c r="AE20" s="152">
        <v>1</v>
      </c>
      <c r="AF20" s="198">
        <v>429574837.36000001</v>
      </c>
      <c r="AG20" s="198">
        <f>AE20*AF20</f>
        <v>429574837.36000001</v>
      </c>
      <c r="AH20" s="199">
        <f>IF(Z20="С НДС",AG20*1.12,AG20)</f>
        <v>481123817.84320009</v>
      </c>
      <c r="AI20" s="152">
        <v>1</v>
      </c>
      <c r="AJ20" s="198">
        <v>435536958</v>
      </c>
      <c r="AK20" s="198">
        <f>AI20*AJ20</f>
        <v>435536958</v>
      </c>
      <c r="AL20" s="199">
        <f>IF(Z20="С НДС",AK20*1.12,AK20)</f>
        <v>487801392.96000004</v>
      </c>
      <c r="AM20" s="152">
        <v>1</v>
      </c>
      <c r="AN20" s="198">
        <v>87467960.909999996</v>
      </c>
      <c r="AO20" s="198">
        <f>AM20*AN20</f>
        <v>87467960.909999996</v>
      </c>
      <c r="AP20" s="199">
        <f>IF(Z20="С НДС",AO20*1.12,AO20)</f>
        <v>97964116.2192</v>
      </c>
      <c r="AQ20" s="179"/>
      <c r="AR20" s="179"/>
      <c r="AS20" s="179"/>
      <c r="AT20" s="179"/>
      <c r="AU20" s="179"/>
      <c r="AV20" s="179"/>
      <c r="AW20" s="179"/>
      <c r="AX20" s="179"/>
      <c r="AY20" s="179"/>
      <c r="AZ20" s="179">
        <f>SUM(AW20,AS20,AO20,AG20,AC20,AK20)</f>
        <v>1272772416.1599998</v>
      </c>
      <c r="BA20" s="179">
        <f t="shared" ref="BA20" si="8">IF(Z20="С НДС",AZ20*1.12,AZ20)</f>
        <v>1425505106.0992</v>
      </c>
      <c r="BB20" s="181">
        <v>120240021112</v>
      </c>
      <c r="BC20" s="1" t="s">
        <v>283</v>
      </c>
      <c r="BD20" s="1" t="s">
        <v>284</v>
      </c>
      <c r="BE20" s="151"/>
      <c r="BF20" s="151"/>
      <c r="BG20" s="151"/>
      <c r="BH20" s="151"/>
      <c r="BI20" s="151"/>
      <c r="BJ20" s="151"/>
      <c r="BK20" s="151"/>
      <c r="BL20" s="151"/>
      <c r="BM20" s="151"/>
      <c r="BN20" s="151"/>
    </row>
    <row r="21" spans="1:71" s="11" customFormat="1" ht="12.95" customHeight="1" x14ac:dyDescent="0.2">
      <c r="A21" s="29"/>
      <c r="B21" s="29"/>
      <c r="C21" s="29"/>
      <c r="D21" s="31" t="s">
        <v>210</v>
      </c>
      <c r="E21" s="29"/>
      <c r="F21" s="14"/>
      <c r="G21" s="14"/>
      <c r="H21" s="29"/>
      <c r="I21" s="29"/>
      <c r="J21" s="29"/>
      <c r="K21" s="29"/>
      <c r="L21" s="29"/>
      <c r="M21" s="29"/>
      <c r="N21" s="29"/>
      <c r="O21" s="29"/>
      <c r="P21" s="29"/>
      <c r="Q21" s="14"/>
      <c r="R21" s="29"/>
      <c r="S21" s="29"/>
      <c r="T21" s="29"/>
      <c r="U21" s="29"/>
      <c r="V21" s="30"/>
      <c r="W21" s="30"/>
      <c r="X21" s="30"/>
      <c r="Y21" s="29"/>
      <c r="Z21" s="29"/>
      <c r="AA21" s="29"/>
      <c r="AB21" s="29"/>
      <c r="AC21" s="32"/>
      <c r="AD21" s="33"/>
      <c r="AE21" s="29"/>
      <c r="AF21" s="29"/>
      <c r="AG21" s="32"/>
      <c r="AH21" s="199">
        <f t="shared" ref="AH21:AH23" si="9">IF(Z21="С НДС",AG21*1.12,AG21)</f>
        <v>0</v>
      </c>
      <c r="AI21" s="29"/>
      <c r="AJ21" s="29"/>
      <c r="AK21" s="29"/>
      <c r="AL21" s="199"/>
      <c r="AM21" s="29"/>
      <c r="AN21" s="29"/>
      <c r="AO21" s="29"/>
      <c r="AP21" s="29"/>
      <c r="AQ21" s="29"/>
      <c r="AR21" s="29"/>
      <c r="AS21" s="29"/>
      <c r="AT21" s="29"/>
      <c r="AU21" s="29"/>
      <c r="AV21" s="29"/>
      <c r="AW21" s="29"/>
      <c r="AX21" s="29"/>
      <c r="AY21" s="29"/>
      <c r="AZ21" s="34">
        <f>SUM(AZ19:AZ20)</f>
        <v>4372772416.1599998</v>
      </c>
      <c r="BA21" s="34">
        <f>SUM(BA19:BA20)</f>
        <v>4897505106.0992002</v>
      </c>
      <c r="BB21" s="29"/>
      <c r="BC21" s="29"/>
      <c r="BD21" s="29"/>
      <c r="BE21" s="14"/>
      <c r="BF21" s="29"/>
      <c r="BG21" s="29"/>
      <c r="BH21" s="14"/>
      <c r="BI21" s="29"/>
      <c r="BJ21" s="29"/>
      <c r="BK21" s="14"/>
      <c r="BL21" s="29"/>
      <c r="BM21" s="29"/>
      <c r="BN21" s="29"/>
    </row>
    <row r="22" spans="1:71" ht="12.95" customHeight="1" x14ac:dyDescent="0.25">
      <c r="A22" s="23"/>
      <c r="B22" s="23"/>
      <c r="C22" s="23"/>
      <c r="D22" s="31" t="s">
        <v>208</v>
      </c>
      <c r="E22" s="23"/>
      <c r="F22" s="24"/>
      <c r="G22" s="24"/>
      <c r="H22" s="23"/>
      <c r="I22" s="23"/>
      <c r="J22" s="23"/>
      <c r="K22" s="23"/>
      <c r="L22" s="23"/>
      <c r="M22" s="23"/>
      <c r="N22" s="23"/>
      <c r="O22" s="23"/>
      <c r="P22" s="23"/>
      <c r="Q22" s="24"/>
      <c r="R22" s="23"/>
      <c r="S22" s="23"/>
      <c r="T22" s="23"/>
      <c r="U22" s="23"/>
      <c r="V22" s="25"/>
      <c r="W22" s="25"/>
      <c r="X22" s="25"/>
      <c r="Y22" s="23"/>
      <c r="Z22" s="23"/>
      <c r="AA22" s="23"/>
      <c r="AB22" s="23"/>
      <c r="AC22" s="32"/>
      <c r="AD22" s="33"/>
      <c r="AE22" s="23"/>
      <c r="AF22" s="23"/>
      <c r="AG22" s="32"/>
      <c r="AH22" s="199"/>
      <c r="AI22" s="23"/>
      <c r="AJ22" s="23"/>
      <c r="AK22" s="23"/>
      <c r="AL22" s="199"/>
      <c r="AM22" s="23"/>
      <c r="AN22" s="23"/>
      <c r="AO22" s="23"/>
      <c r="AP22" s="23"/>
      <c r="AQ22" s="23"/>
      <c r="AR22" s="23"/>
      <c r="AS22" s="23"/>
      <c r="AT22" s="23"/>
      <c r="AU22" s="23"/>
      <c r="AV22" s="23"/>
      <c r="AW22" s="23"/>
      <c r="AX22" s="23"/>
      <c r="AY22" s="23"/>
      <c r="AZ22" s="26"/>
      <c r="BA22" s="26"/>
      <c r="BB22" s="23"/>
      <c r="BC22" s="23"/>
      <c r="BD22" s="23"/>
      <c r="BE22" s="24"/>
      <c r="BF22" s="23"/>
      <c r="BG22" s="23"/>
      <c r="BH22" s="24"/>
      <c r="BI22" s="23"/>
      <c r="BJ22" s="23"/>
      <c r="BK22" s="24"/>
      <c r="BL22" s="23"/>
      <c r="BM22" s="23"/>
      <c r="BN22" s="23"/>
    </row>
    <row r="23" spans="1:71" s="145" customFormat="1" ht="13.15" customHeight="1" x14ac:dyDescent="0.2">
      <c r="A23" s="1"/>
      <c r="B23" s="1"/>
      <c r="C23" s="1"/>
      <c r="D23" s="174" t="s">
        <v>291</v>
      </c>
      <c r="E23" s="183" t="s">
        <v>278</v>
      </c>
      <c r="F23" s="1" t="s">
        <v>279</v>
      </c>
      <c r="G23" s="1" t="s">
        <v>279</v>
      </c>
      <c r="H23" s="211" t="s">
        <v>52</v>
      </c>
      <c r="I23" s="211"/>
      <c r="J23" s="212"/>
      <c r="K23" s="36">
        <v>100</v>
      </c>
      <c r="L23" s="213">
        <v>230000000</v>
      </c>
      <c r="M23" s="214" t="s">
        <v>243</v>
      </c>
      <c r="N23" s="36" t="s">
        <v>240</v>
      </c>
      <c r="O23" s="183" t="s">
        <v>217</v>
      </c>
      <c r="P23" s="213">
        <v>230000000</v>
      </c>
      <c r="Q23" s="215" t="s">
        <v>285</v>
      </c>
      <c r="R23" s="216"/>
      <c r="S23" s="211" t="s">
        <v>281</v>
      </c>
      <c r="U23" s="151"/>
      <c r="V23" s="211">
        <v>0</v>
      </c>
      <c r="W23" s="211">
        <v>90</v>
      </c>
      <c r="X23" s="211">
        <v>10</v>
      </c>
      <c r="Y23" s="211" t="s">
        <v>282</v>
      </c>
      <c r="Z23" s="211" t="s">
        <v>218</v>
      </c>
      <c r="AA23" s="211" t="s">
        <v>132</v>
      </c>
      <c r="AB23" s="217">
        <v>297032306.55000001</v>
      </c>
      <c r="AC23" s="217">
        <f>AA23*AB23</f>
        <v>297032306.55000001</v>
      </c>
      <c r="AD23" s="218">
        <f>IF(Z23="С НДС",AC23*1.12,AC23)</f>
        <v>332676183.33600003</v>
      </c>
      <c r="AE23" s="211" t="s">
        <v>132</v>
      </c>
      <c r="AF23" s="217">
        <v>365012067.18000001</v>
      </c>
      <c r="AG23" s="217">
        <f>AE23*AF23</f>
        <v>365012067.18000001</v>
      </c>
      <c r="AH23" s="199">
        <f t="shared" si="9"/>
        <v>408813515.24160004</v>
      </c>
      <c r="AI23" s="211" t="s">
        <v>132</v>
      </c>
      <c r="AJ23" s="217">
        <v>221798416.40000001</v>
      </c>
      <c r="AK23" s="217">
        <f>AI23*AJ23</f>
        <v>221798416.40000001</v>
      </c>
      <c r="AL23" s="199">
        <f t="shared" ref="AL23" si="10">IF(Z23="С НДС",AK23*1.12,AK23)</f>
        <v>248414226.36800003</v>
      </c>
      <c r="AM23" s="211" t="s">
        <v>132</v>
      </c>
      <c r="AN23" s="219"/>
      <c r="AO23" s="219">
        <f>AM23*AN23</f>
        <v>0</v>
      </c>
      <c r="AP23" s="220">
        <f>IF(AL23="С НДС",AO23*1.12,AO23)</f>
        <v>0</v>
      </c>
      <c r="AQ23" s="211"/>
      <c r="AR23" s="217"/>
      <c r="AS23" s="218"/>
      <c r="AT23" s="221"/>
      <c r="AU23" s="151"/>
      <c r="AV23" s="151"/>
      <c r="AW23" s="222"/>
      <c r="AX23" s="212"/>
      <c r="AY23" s="212"/>
      <c r="AZ23" s="144">
        <f t="shared" ref="AZ23:AZ28" si="11">AC23+AG23+AK23+AO23+AS23+AW23</f>
        <v>883842790.13</v>
      </c>
      <c r="BA23" s="144">
        <f t="shared" ref="BA23:BA28" si="12">IF(Z23="С НДС",AZ23*1.12,AZ23)</f>
        <v>989903924.94560003</v>
      </c>
      <c r="BB23" s="191">
        <v>120240021112</v>
      </c>
      <c r="BC23" s="215" t="s">
        <v>286</v>
      </c>
      <c r="BD23" s="215" t="s">
        <v>287</v>
      </c>
      <c r="BE23" s="212"/>
      <c r="BF23" s="151"/>
      <c r="BG23" s="151"/>
      <c r="BH23" s="151"/>
      <c r="BI23" s="151"/>
      <c r="BJ23" s="151"/>
      <c r="BK23" s="151"/>
      <c r="BL23" s="151"/>
      <c r="BM23" s="151"/>
      <c r="BN23" s="151"/>
      <c r="BO23" s="223"/>
    </row>
    <row r="24" spans="1:71" s="145" customFormat="1" ht="13.15" customHeight="1" x14ac:dyDescent="0.2">
      <c r="A24" s="151"/>
      <c r="B24" s="151"/>
      <c r="C24" s="151"/>
      <c r="D24" s="174" t="s">
        <v>265</v>
      </c>
      <c r="E24" s="208" t="s">
        <v>266</v>
      </c>
      <c r="F24" s="186" t="s">
        <v>267</v>
      </c>
      <c r="G24" s="186" t="s">
        <v>267</v>
      </c>
      <c r="H24" s="186" t="s">
        <v>52</v>
      </c>
      <c r="I24" s="186"/>
      <c r="J24" s="186"/>
      <c r="K24" s="186">
        <v>40</v>
      </c>
      <c r="L24" s="186" t="s">
        <v>250</v>
      </c>
      <c r="M24" s="186" t="s">
        <v>243</v>
      </c>
      <c r="N24" s="186" t="s">
        <v>240</v>
      </c>
      <c r="O24" s="208" t="s">
        <v>217</v>
      </c>
      <c r="P24" s="186" t="s">
        <v>250</v>
      </c>
      <c r="Q24" s="186" t="s">
        <v>268</v>
      </c>
      <c r="R24" s="186"/>
      <c r="S24" s="186" t="s">
        <v>269</v>
      </c>
      <c r="T24" s="186"/>
      <c r="U24" s="186"/>
      <c r="V24" s="186">
        <v>30</v>
      </c>
      <c r="W24" s="187">
        <v>60</v>
      </c>
      <c r="X24" s="186">
        <v>10</v>
      </c>
      <c r="Y24" s="186"/>
      <c r="Z24" s="151" t="s">
        <v>218</v>
      </c>
      <c r="AA24" s="152">
        <v>1</v>
      </c>
      <c r="AB24" s="188">
        <v>1000000000</v>
      </c>
      <c r="AC24" s="188">
        <v>1000000000</v>
      </c>
      <c r="AD24" s="189">
        <f>IF(Z24="С НДС",AC24*1.12,AC24)</f>
        <v>1120000000</v>
      </c>
      <c r="AE24" s="152">
        <v>1</v>
      </c>
      <c r="AF24" s="188">
        <v>2100000000</v>
      </c>
      <c r="AG24" s="179">
        <f t="shared" ref="AG24" si="13">AF24*AE24</f>
        <v>2100000000</v>
      </c>
      <c r="AH24" s="199">
        <f>IF(Z24="С НДС",AG24*1.12,AG24)</f>
        <v>2352000000</v>
      </c>
      <c r="AI24" s="190"/>
      <c r="AJ24" s="190"/>
      <c r="AK24" s="190"/>
      <c r="AL24" s="190"/>
      <c r="AM24" s="190"/>
      <c r="AN24" s="190"/>
      <c r="AO24" s="190"/>
      <c r="AP24" s="190"/>
      <c r="AQ24" s="190"/>
      <c r="AR24" s="190"/>
      <c r="AS24" s="190"/>
      <c r="AT24" s="190"/>
      <c r="AU24" s="190"/>
      <c r="AV24" s="190"/>
      <c r="AW24" s="190"/>
      <c r="AX24" s="190"/>
      <c r="AY24" s="190"/>
      <c r="AZ24" s="144">
        <f t="shared" si="11"/>
        <v>3100000000</v>
      </c>
      <c r="BA24" s="144">
        <f t="shared" si="12"/>
        <v>3472000000.0000005</v>
      </c>
      <c r="BB24" s="191">
        <v>120240021112</v>
      </c>
      <c r="BC24" s="186" t="s">
        <v>270</v>
      </c>
      <c r="BD24" s="186" t="s">
        <v>271</v>
      </c>
      <c r="BE24" s="192"/>
      <c r="BF24" s="181"/>
      <c r="BG24" s="1"/>
      <c r="BH24" s="193"/>
      <c r="BI24" s="151"/>
      <c r="BJ24" s="151"/>
      <c r="BK24" s="151"/>
      <c r="BL24" s="151"/>
      <c r="BM24" s="151"/>
      <c r="BN24" s="151"/>
    </row>
    <row r="25" spans="1:71" ht="12.95" customHeight="1" x14ac:dyDescent="0.25">
      <c r="A25" s="23"/>
      <c r="B25" s="23"/>
      <c r="C25" s="23"/>
      <c r="D25" s="23" t="s">
        <v>294</v>
      </c>
      <c r="E25" s="224" t="s">
        <v>255</v>
      </c>
      <c r="F25" s="184" t="s">
        <v>256</v>
      </c>
      <c r="G25" s="184" t="s">
        <v>256</v>
      </c>
      <c r="H25" s="200" t="s">
        <v>52</v>
      </c>
      <c r="I25" s="201"/>
      <c r="J25" s="201"/>
      <c r="K25" s="202">
        <v>80</v>
      </c>
      <c r="L25" s="201">
        <v>230000000</v>
      </c>
      <c r="M25" s="203" t="s">
        <v>243</v>
      </c>
      <c r="N25" s="36" t="s">
        <v>240</v>
      </c>
      <c r="O25" s="183" t="s">
        <v>217</v>
      </c>
      <c r="P25" s="171">
        <v>230000000</v>
      </c>
      <c r="Q25" s="203" t="s">
        <v>257</v>
      </c>
      <c r="R25" s="201"/>
      <c r="S25" s="201"/>
      <c r="T25" s="201" t="s">
        <v>258</v>
      </c>
      <c r="U25" s="201" t="s">
        <v>259</v>
      </c>
      <c r="V25" s="182">
        <v>30</v>
      </c>
      <c r="W25" s="171">
        <v>65</v>
      </c>
      <c r="X25" s="182">
        <v>5</v>
      </c>
      <c r="Y25" s="201"/>
      <c r="Z25" s="36" t="s">
        <v>218</v>
      </c>
      <c r="AA25" s="204"/>
      <c r="AB25" s="205"/>
      <c r="AC25" s="206">
        <v>520463750</v>
      </c>
      <c r="AD25" s="206">
        <f>IF(Z25="С НДС",AC25*1.12,AC25)</f>
        <v>582919400</v>
      </c>
      <c r="AE25" s="204"/>
      <c r="AF25" s="205"/>
      <c r="AG25" s="206">
        <v>569204072.13</v>
      </c>
      <c r="AH25" s="199">
        <f>IF(Z25="С НДС",AG25*1.12,AG25)</f>
        <v>637508560.78560007</v>
      </c>
      <c r="AI25" s="204"/>
      <c r="AJ25" s="205"/>
      <c r="AK25" s="205">
        <f>AI25*AJ25</f>
        <v>0</v>
      </c>
      <c r="AL25" s="205">
        <f>IF(Z25="С НДС",AK25*1.12,AK25)</f>
        <v>0</v>
      </c>
      <c r="AM25" s="204"/>
      <c r="AN25" s="205"/>
      <c r="AO25" s="205">
        <f>AM25*AN25</f>
        <v>0</v>
      </c>
      <c r="AP25" s="205">
        <f>IF(Z25="С НДС",AO25*1.12,AO25)</f>
        <v>0</v>
      </c>
      <c r="AQ25" s="204"/>
      <c r="AR25" s="205"/>
      <c r="AS25" s="205">
        <f>AQ25*AR25</f>
        <v>0</v>
      </c>
      <c r="AT25" s="205">
        <f>IF(Z25="С НДС",AS25*1.12,AS25)</f>
        <v>0</v>
      </c>
      <c r="AU25" s="204"/>
      <c r="AV25" s="205"/>
      <c r="AW25" s="205">
        <f>AU25*AV25</f>
        <v>0</v>
      </c>
      <c r="AX25" s="205">
        <f>IF(Z25="С НДС",AW25*1.12,AW25)</f>
        <v>0</v>
      </c>
      <c r="AY25" s="205"/>
      <c r="AZ25" s="144">
        <f t="shared" si="11"/>
        <v>1089667822.1300001</v>
      </c>
      <c r="BA25" s="144">
        <f t="shared" si="12"/>
        <v>1220427960.7856002</v>
      </c>
      <c r="BB25" s="183" t="s">
        <v>260</v>
      </c>
      <c r="BC25" s="184" t="s">
        <v>261</v>
      </c>
      <c r="BD25" s="184" t="s">
        <v>261</v>
      </c>
      <c r="BE25" s="207"/>
      <c r="BF25" s="207"/>
      <c r="BG25" s="207"/>
      <c r="BH25" s="207"/>
      <c r="BI25" s="207"/>
      <c r="BJ25" s="207"/>
      <c r="BK25" s="207"/>
      <c r="BL25" s="207"/>
      <c r="BM25" s="207"/>
      <c r="BN25" s="23"/>
    </row>
    <row r="26" spans="1:71" ht="12.95" customHeight="1" x14ac:dyDescent="0.25">
      <c r="A26" s="23"/>
      <c r="B26" s="23"/>
      <c r="C26" s="23"/>
      <c r="D26" s="23" t="s">
        <v>293</v>
      </c>
      <c r="E26" s="224" t="s">
        <v>262</v>
      </c>
      <c r="F26" s="185" t="s">
        <v>263</v>
      </c>
      <c r="G26" s="185" t="s">
        <v>263</v>
      </c>
      <c r="H26" s="200" t="s">
        <v>52</v>
      </c>
      <c r="I26" s="201"/>
      <c r="J26" s="201"/>
      <c r="K26" s="202">
        <v>80</v>
      </c>
      <c r="L26" s="201">
        <v>230000000</v>
      </c>
      <c r="M26" s="203" t="s">
        <v>243</v>
      </c>
      <c r="N26" s="36" t="s">
        <v>240</v>
      </c>
      <c r="O26" s="183" t="s">
        <v>217</v>
      </c>
      <c r="P26" s="171">
        <v>230000000</v>
      </c>
      <c r="Q26" s="203" t="s">
        <v>257</v>
      </c>
      <c r="R26" s="201"/>
      <c r="S26" s="201"/>
      <c r="T26" s="201" t="s">
        <v>258</v>
      </c>
      <c r="U26" s="201" t="s">
        <v>259</v>
      </c>
      <c r="V26" s="182"/>
      <c r="W26" s="171">
        <v>90</v>
      </c>
      <c r="X26" s="182">
        <v>10</v>
      </c>
      <c r="Y26" s="201"/>
      <c r="Z26" s="36" t="s">
        <v>218</v>
      </c>
      <c r="AA26" s="204"/>
      <c r="AB26" s="205"/>
      <c r="AC26" s="206">
        <v>137305991.69999999</v>
      </c>
      <c r="AD26" s="206">
        <f>IF(Z26="С НДС",AC26*1.12,AC26)</f>
        <v>153782710.704</v>
      </c>
      <c r="AE26" s="204"/>
      <c r="AF26" s="205"/>
      <c r="AG26" s="206">
        <v>31170331.379999999</v>
      </c>
      <c r="AH26" s="199">
        <f>IF(Z26="С НДС",AG26*1.12,AG26)</f>
        <v>34910771.145599999</v>
      </c>
      <c r="AI26" s="204"/>
      <c r="AJ26" s="205"/>
      <c r="AK26" s="205">
        <f>AI26*AJ26</f>
        <v>0</v>
      </c>
      <c r="AL26" s="205">
        <f>IF(Z26="С НДС",AK26*1.12,AK26)</f>
        <v>0</v>
      </c>
      <c r="AM26" s="204"/>
      <c r="AN26" s="205"/>
      <c r="AO26" s="205">
        <f>AM26*AN26</f>
        <v>0</v>
      </c>
      <c r="AP26" s="205">
        <f>IF(Z26="С НДС",AO26*1.12,AO26)</f>
        <v>0</v>
      </c>
      <c r="AQ26" s="204"/>
      <c r="AR26" s="205"/>
      <c r="AS26" s="205">
        <f>AQ26*AR26</f>
        <v>0</v>
      </c>
      <c r="AT26" s="205">
        <f>IF(Z26="С НДС",AS26*1.12,AS26)</f>
        <v>0</v>
      </c>
      <c r="AU26" s="204"/>
      <c r="AV26" s="205"/>
      <c r="AW26" s="205">
        <f>AU26*AV26</f>
        <v>0</v>
      </c>
      <c r="AX26" s="205">
        <f>IF(Z26="С НДС",AW26*1.12,AW26)</f>
        <v>0</v>
      </c>
      <c r="AY26" s="205"/>
      <c r="AZ26" s="144">
        <f t="shared" si="11"/>
        <v>168476323.07999998</v>
      </c>
      <c r="BA26" s="144">
        <f t="shared" si="12"/>
        <v>188693481.84959999</v>
      </c>
      <c r="BB26" s="183" t="s">
        <v>260</v>
      </c>
      <c r="BC26" s="185" t="s">
        <v>264</v>
      </c>
      <c r="BD26" s="185" t="s">
        <v>264</v>
      </c>
      <c r="BE26" s="207"/>
      <c r="BF26" s="207"/>
      <c r="BG26" s="207"/>
      <c r="BH26" s="207"/>
      <c r="BI26" s="207"/>
      <c r="BJ26" s="207"/>
      <c r="BK26" s="207"/>
      <c r="BL26" s="207"/>
      <c r="BM26" s="207"/>
      <c r="BN26" s="23"/>
    </row>
    <row r="27" spans="1:71" ht="12.95" customHeight="1" x14ac:dyDescent="0.25">
      <c r="A27" s="23"/>
      <c r="B27" s="23"/>
      <c r="C27" s="23"/>
      <c r="D27" s="23" t="s">
        <v>295</v>
      </c>
      <c r="E27" s="224" t="s">
        <v>290</v>
      </c>
      <c r="F27" s="225" t="s">
        <v>272</v>
      </c>
      <c r="G27" s="225" t="s">
        <v>272</v>
      </c>
      <c r="H27" s="196" t="s">
        <v>52</v>
      </c>
      <c r="I27" s="196"/>
      <c r="J27" s="196"/>
      <c r="K27" s="196" t="s">
        <v>273</v>
      </c>
      <c r="L27" s="201">
        <v>230000000</v>
      </c>
      <c r="M27" s="203" t="s">
        <v>243</v>
      </c>
      <c r="N27" s="196" t="s">
        <v>240</v>
      </c>
      <c r="O27" s="208" t="s">
        <v>217</v>
      </c>
      <c r="P27" s="171">
        <v>230000000</v>
      </c>
      <c r="Q27" s="196" t="s">
        <v>274</v>
      </c>
      <c r="R27" s="196"/>
      <c r="S27" s="196" t="s">
        <v>269</v>
      </c>
      <c r="T27" s="196"/>
      <c r="U27" s="196"/>
      <c r="V27" s="196" t="s">
        <v>275</v>
      </c>
      <c r="W27" s="196" t="s">
        <v>276</v>
      </c>
      <c r="X27" s="196">
        <v>10</v>
      </c>
      <c r="Y27" s="196"/>
      <c r="Z27" s="36" t="s">
        <v>218</v>
      </c>
      <c r="AA27" s="196"/>
      <c r="AB27" s="196"/>
      <c r="AC27" s="197">
        <v>110000000</v>
      </c>
      <c r="AD27" s="197">
        <f>AC27*1.12</f>
        <v>123200000.00000001</v>
      </c>
      <c r="AE27" s="197"/>
      <c r="AF27" s="197"/>
      <c r="AG27" s="197">
        <v>81400000</v>
      </c>
      <c r="AH27" s="199">
        <f>IF(Z27="С НДС",AG27*1.12,AG27)</f>
        <v>91168000.000000015</v>
      </c>
      <c r="AI27" s="197"/>
      <c r="AJ27" s="197"/>
      <c r="AK27" s="197"/>
      <c r="AL27" s="197"/>
      <c r="AM27" s="197"/>
      <c r="AN27" s="197"/>
      <c r="AO27" s="197"/>
      <c r="AP27" s="197"/>
      <c r="AQ27" s="197"/>
      <c r="AR27" s="197"/>
      <c r="AS27" s="197"/>
      <c r="AT27" s="197"/>
      <c r="AU27" s="197"/>
      <c r="AV27" s="197"/>
      <c r="AW27" s="197"/>
      <c r="AX27" s="197"/>
      <c r="AY27" s="196"/>
      <c r="AZ27" s="144">
        <f t="shared" si="11"/>
        <v>191400000</v>
      </c>
      <c r="BA27" s="144">
        <f t="shared" si="12"/>
        <v>214368000.00000003</v>
      </c>
      <c r="BB27" s="191">
        <v>120240021112</v>
      </c>
      <c r="BC27" s="196" t="s">
        <v>277</v>
      </c>
      <c r="BD27" s="196" t="s">
        <v>277</v>
      </c>
      <c r="BE27" s="196"/>
      <c r="BF27" s="196"/>
      <c r="BG27" s="196"/>
      <c r="BH27" s="196"/>
      <c r="BI27" s="196"/>
      <c r="BJ27" s="23"/>
      <c r="BK27" s="23"/>
      <c r="BL27" s="23"/>
      <c r="BM27" s="23"/>
      <c r="BN27" s="23"/>
    </row>
    <row r="28" spans="1:71" ht="12.95" customHeight="1" x14ac:dyDescent="0.25">
      <c r="A28" s="23"/>
      <c r="B28" s="23"/>
      <c r="C28" s="23"/>
      <c r="D28" s="23" t="s">
        <v>292</v>
      </c>
      <c r="E28" s="183" t="s">
        <v>278</v>
      </c>
      <c r="F28" s="1" t="s">
        <v>279</v>
      </c>
      <c r="G28" s="1" t="s">
        <v>279</v>
      </c>
      <c r="H28" s="211" t="s">
        <v>52</v>
      </c>
      <c r="I28" s="211"/>
      <c r="J28" s="212"/>
      <c r="K28" s="36">
        <v>100</v>
      </c>
      <c r="L28" s="213">
        <v>230000000</v>
      </c>
      <c r="M28" s="214" t="s">
        <v>243</v>
      </c>
      <c r="N28" s="36" t="s">
        <v>240</v>
      </c>
      <c r="O28" s="183" t="s">
        <v>217</v>
      </c>
      <c r="P28" s="213">
        <v>230000000</v>
      </c>
      <c r="Q28" s="215" t="s">
        <v>285</v>
      </c>
      <c r="R28" s="216"/>
      <c r="S28" s="211" t="s">
        <v>281</v>
      </c>
      <c r="U28" s="23"/>
      <c r="V28" s="211">
        <v>0</v>
      </c>
      <c r="W28" s="211">
        <v>90</v>
      </c>
      <c r="X28" s="211">
        <v>10</v>
      </c>
      <c r="Y28" s="211" t="s">
        <v>282</v>
      </c>
      <c r="Z28" s="211" t="s">
        <v>218</v>
      </c>
      <c r="AA28" s="211" t="s">
        <v>132</v>
      </c>
      <c r="AB28" s="217">
        <v>145414259.52999997</v>
      </c>
      <c r="AC28" s="217">
        <f>AA28*AB28</f>
        <v>145414259.52999997</v>
      </c>
      <c r="AD28" s="218">
        <f>IF(Z28="С НДС",AC28*1.12,AC28)</f>
        <v>162863970.67359999</v>
      </c>
      <c r="AE28" s="211" t="s">
        <v>132</v>
      </c>
      <c r="AF28" s="217">
        <v>156047405.59999999</v>
      </c>
      <c r="AG28" s="217">
        <f>AE28*AF28</f>
        <v>156047405.59999999</v>
      </c>
      <c r="AH28" s="218">
        <f>IF(AD28="С НДС",AG28*1.12,AG28)</f>
        <v>156047405.59999999</v>
      </c>
      <c r="AI28" s="211" t="s">
        <v>132</v>
      </c>
      <c r="AJ28" s="217">
        <v>87467960.909999996</v>
      </c>
      <c r="AK28" s="217">
        <f>AI28*AJ28</f>
        <v>87467960.909999996</v>
      </c>
      <c r="AL28" s="218">
        <f>IF(AH28="С НДС",AK28*1.12,AK28)</f>
        <v>87467960.909999996</v>
      </c>
      <c r="AM28" s="211" t="s">
        <v>132</v>
      </c>
      <c r="AN28" s="219"/>
      <c r="AO28" s="219">
        <f>AM28*AN28</f>
        <v>0</v>
      </c>
      <c r="AP28" s="220">
        <f>IF(AL28="С НДС",AO28*1.12,AO28)</f>
        <v>0</v>
      </c>
      <c r="AQ28" s="211"/>
      <c r="AR28" s="217"/>
      <c r="AS28" s="218"/>
      <c r="AT28" s="221"/>
      <c r="AU28" s="23"/>
      <c r="AV28" s="23"/>
      <c r="AW28" s="23"/>
      <c r="AX28" s="212"/>
      <c r="AY28" s="212"/>
      <c r="AZ28" s="144">
        <f t="shared" si="11"/>
        <v>388929626.03999996</v>
      </c>
      <c r="BA28" s="144">
        <f t="shared" si="12"/>
        <v>435601181.16479999</v>
      </c>
      <c r="BB28" s="191">
        <v>120240021112</v>
      </c>
      <c r="BC28" s="215" t="s">
        <v>288</v>
      </c>
      <c r="BD28" s="215" t="s">
        <v>289</v>
      </c>
      <c r="BE28" s="222"/>
      <c r="BF28" s="23"/>
      <c r="BG28" s="23"/>
      <c r="BH28" s="23"/>
      <c r="BI28" s="23"/>
      <c r="BJ28" s="23"/>
      <c r="BK28" s="23"/>
      <c r="BL28" s="23"/>
      <c r="BM28" s="23"/>
      <c r="BN28" s="23"/>
    </row>
    <row r="29" spans="1:71" s="11" customFormat="1" ht="12.95" customHeight="1" x14ac:dyDescent="0.2">
      <c r="A29" s="29"/>
      <c r="B29" s="29"/>
      <c r="C29" s="29"/>
      <c r="D29" s="31" t="s">
        <v>211</v>
      </c>
      <c r="E29" s="29"/>
      <c r="F29" s="14"/>
      <c r="G29" s="14"/>
      <c r="H29" s="29"/>
      <c r="I29" s="29"/>
      <c r="J29" s="29"/>
      <c r="K29" s="29"/>
      <c r="L29" s="29"/>
      <c r="M29" s="29"/>
      <c r="N29" s="29"/>
      <c r="O29" s="29"/>
      <c r="P29" s="29"/>
      <c r="Q29" s="14"/>
      <c r="R29" s="29"/>
      <c r="S29" s="29"/>
      <c r="T29" s="29"/>
      <c r="U29" s="29"/>
      <c r="V29" s="30"/>
      <c r="W29" s="30"/>
      <c r="X29" s="30"/>
      <c r="Y29" s="29"/>
      <c r="Z29" s="29"/>
      <c r="AA29" s="29"/>
      <c r="AB29" s="29"/>
      <c r="AC29" s="32"/>
      <c r="AD29" s="33"/>
      <c r="AE29" s="29"/>
      <c r="AF29" s="29"/>
      <c r="AG29" s="32"/>
      <c r="AH29" s="32"/>
      <c r="AI29" s="29"/>
      <c r="AJ29" s="29"/>
      <c r="AK29" s="32"/>
      <c r="AL29" s="32"/>
      <c r="AM29" s="29"/>
      <c r="AN29" s="29"/>
      <c r="AO29" s="32"/>
      <c r="AP29" s="32"/>
      <c r="AQ29" s="29"/>
      <c r="AR29" s="29"/>
      <c r="AS29" s="35"/>
      <c r="AT29" s="35"/>
      <c r="AU29" s="29"/>
      <c r="AV29" s="29"/>
      <c r="AW29" s="29"/>
      <c r="AX29" s="29"/>
      <c r="AY29" s="29"/>
      <c r="AZ29" s="37">
        <f>SUM(AZ23:AZ28)</f>
        <v>5822316561.3800001</v>
      </c>
      <c r="BA29" s="37">
        <f>SUM(BA23:BA28)</f>
        <v>6520994548.7456007</v>
      </c>
      <c r="BB29" s="29"/>
      <c r="BC29" s="29"/>
      <c r="BD29" s="29"/>
      <c r="BE29" s="14"/>
      <c r="BF29" s="29"/>
      <c r="BG29" s="29"/>
      <c r="BH29" s="14"/>
      <c r="BI29" s="29"/>
      <c r="BJ29" s="29"/>
      <c r="BK29" s="14"/>
      <c r="BL29" s="29"/>
      <c r="BM29" s="29"/>
      <c r="BN29" s="29"/>
    </row>
    <row r="30" spans="1:71" s="7" customFormat="1" ht="12.95" customHeight="1" x14ac:dyDescent="0.2">
      <c r="A30" s="1"/>
      <c r="B30" s="1"/>
      <c r="C30" s="1"/>
      <c r="D30" s="31" t="s">
        <v>182</v>
      </c>
      <c r="E30" s="1"/>
      <c r="F30" s="1"/>
      <c r="G30" s="1"/>
      <c r="H30" s="1"/>
      <c r="I30" s="1"/>
      <c r="J30" s="1"/>
      <c r="K30" s="1"/>
      <c r="L30" s="1"/>
      <c r="M30" s="1"/>
      <c r="N30" s="1"/>
      <c r="O30" s="1"/>
      <c r="P30" s="1"/>
      <c r="Q30" s="1"/>
      <c r="R30" s="1"/>
      <c r="S30" s="1"/>
      <c r="T30" s="1"/>
      <c r="U30" s="1"/>
      <c r="V30" s="36"/>
      <c r="W30" s="36"/>
      <c r="X30" s="36"/>
      <c r="Y30" s="1"/>
      <c r="Z30" s="1"/>
      <c r="AA30" s="1"/>
      <c r="AB30" s="1"/>
      <c r="AC30" s="32"/>
      <c r="AD30" s="33"/>
      <c r="AE30" s="1"/>
      <c r="AF30" s="1"/>
      <c r="AG30" s="32"/>
      <c r="AH30" s="32"/>
      <c r="AI30" s="1"/>
      <c r="AJ30" s="1"/>
      <c r="AK30" s="32"/>
      <c r="AL30" s="32"/>
      <c r="AM30" s="1"/>
      <c r="AN30" s="1"/>
      <c r="AO30" s="32"/>
      <c r="AP30" s="32"/>
      <c r="AQ30" s="1"/>
      <c r="AR30" s="1"/>
      <c r="AS30" s="35"/>
      <c r="AT30" s="35"/>
      <c r="AU30" s="1"/>
      <c r="AV30" s="1"/>
      <c r="AW30" s="1"/>
      <c r="AX30" s="1"/>
      <c r="AY30" s="1"/>
      <c r="AZ30" s="32"/>
      <c r="BA30" s="33"/>
      <c r="BB30" s="1"/>
      <c r="BC30" s="1"/>
      <c r="BD30" s="1"/>
      <c r="BE30" s="1"/>
      <c r="BF30" s="1"/>
      <c r="BG30" s="1"/>
      <c r="BH30" s="1"/>
      <c r="BI30" s="1"/>
      <c r="BJ30" s="1"/>
      <c r="BK30" s="1"/>
      <c r="BL30" s="1"/>
      <c r="BM30" s="1"/>
      <c r="BN30" s="1"/>
      <c r="BO30" s="131"/>
      <c r="BP30" s="131"/>
      <c r="BQ30" s="131"/>
      <c r="BR30" s="131"/>
      <c r="BS30" s="131"/>
    </row>
    <row r="31" spans="1:71" ht="12.95" customHeight="1" x14ac:dyDescent="0.25">
      <c r="A31" s="1"/>
      <c r="B31" s="1"/>
      <c r="C31" s="1"/>
      <c r="D31" s="174" t="s">
        <v>244</v>
      </c>
      <c r="E31" s="175" t="s">
        <v>245</v>
      </c>
      <c r="F31" s="157" t="s">
        <v>246</v>
      </c>
      <c r="G31" s="157" t="s">
        <v>246</v>
      </c>
      <c r="H31" s="157" t="s">
        <v>50</v>
      </c>
      <c r="I31" s="173" t="s">
        <v>247</v>
      </c>
      <c r="J31" s="1" t="s">
        <v>248</v>
      </c>
      <c r="K31" s="165">
        <v>100</v>
      </c>
      <c r="L31" s="139">
        <v>230000000</v>
      </c>
      <c r="M31" s="176" t="s">
        <v>243</v>
      </c>
      <c r="N31" s="1" t="s">
        <v>249</v>
      </c>
      <c r="O31" s="1" t="s">
        <v>217</v>
      </c>
      <c r="P31" s="1" t="s">
        <v>250</v>
      </c>
      <c r="Q31" s="130" t="s">
        <v>251</v>
      </c>
      <c r="R31" s="1"/>
      <c r="S31" s="1"/>
      <c r="T31" s="1" t="s">
        <v>227</v>
      </c>
      <c r="U31" s="1" t="s">
        <v>252</v>
      </c>
      <c r="V31" s="140">
        <v>50</v>
      </c>
      <c r="W31" s="165">
        <v>50</v>
      </c>
      <c r="X31" s="151">
        <v>0</v>
      </c>
      <c r="Y31" s="1"/>
      <c r="Z31" s="1" t="s">
        <v>218</v>
      </c>
      <c r="AA31" s="1"/>
      <c r="AB31" s="177"/>
      <c r="AC31" s="178">
        <v>0</v>
      </c>
      <c r="AD31" s="179">
        <f t="shared" ref="AD31" si="14">IF(Z31="С НДС",AC31*1.12,AC31)</f>
        <v>0</v>
      </c>
      <c r="AE31" s="152">
        <v>1</v>
      </c>
      <c r="AF31" s="178">
        <v>2138676617.52</v>
      </c>
      <c r="AG31" s="179">
        <f t="shared" ref="AG31" si="15">AF31*AE31</f>
        <v>2138676617.52</v>
      </c>
      <c r="AH31" s="179">
        <f t="shared" ref="AH31" si="16">IF(Z31="С НДС",AG31*1.12,AG31)</f>
        <v>2395317811.6224003</v>
      </c>
      <c r="AI31" s="152">
        <v>1</v>
      </c>
      <c r="AJ31" s="178">
        <v>2138676617.52</v>
      </c>
      <c r="AK31" s="179">
        <f>AI31*AJ31</f>
        <v>2138676617.52</v>
      </c>
      <c r="AL31" s="67">
        <f>IF(Z31="С НДС",AK31*1.12,AK31)</f>
        <v>2395317811.6224003</v>
      </c>
      <c r="AM31" s="152">
        <v>1</v>
      </c>
      <c r="AN31" s="178">
        <v>2138676617.52</v>
      </c>
      <c r="AO31" s="179">
        <f>AN31*AM31</f>
        <v>2138676617.52</v>
      </c>
      <c r="AP31" s="67">
        <f>IF(Z31="С НДС",AO31*1.12,AO31)</f>
        <v>2395317811.6224003</v>
      </c>
      <c r="AQ31" s="152">
        <v>1</v>
      </c>
      <c r="AR31" s="178">
        <v>2138676617.52</v>
      </c>
      <c r="AS31" s="178">
        <v>2138676617.52</v>
      </c>
      <c r="AT31" s="67">
        <f>IF(Z31="С НДС",AS31*1.12,AS31)</f>
        <v>2395317811.6224003</v>
      </c>
      <c r="AU31" s="127"/>
      <c r="AV31" s="127"/>
      <c r="AW31" s="127"/>
      <c r="AX31" s="127"/>
      <c r="AY31" s="127"/>
      <c r="AZ31" s="67">
        <f>SUM(AW31,AS31,AO31,AG31,AC31,AK31)</f>
        <v>8554706470.0799999</v>
      </c>
      <c r="BA31" s="67">
        <f>IF(Z31="С НДС",AZ31*1.12,AZ31)</f>
        <v>9581271246.4896011</v>
      </c>
      <c r="BB31" s="140">
        <v>120240021112</v>
      </c>
      <c r="BC31" s="180" t="s">
        <v>253</v>
      </c>
      <c r="BD31" s="165" t="s">
        <v>254</v>
      </c>
      <c r="BE31" s="181"/>
      <c r="BF31" s="1"/>
      <c r="BG31" s="173"/>
      <c r="BH31" s="1"/>
      <c r="BI31" s="1"/>
      <c r="BJ31" s="1"/>
      <c r="BK31" s="1"/>
      <c r="BL31" s="1"/>
      <c r="BN31" s="1" t="s">
        <v>145</v>
      </c>
      <c r="BO31" s="195"/>
    </row>
    <row r="32" spans="1:71" s="7" customFormat="1" ht="12.95" customHeight="1" x14ac:dyDescent="0.2">
      <c r="A32" s="1"/>
      <c r="B32" s="1"/>
      <c r="C32" s="1"/>
      <c r="D32" s="31" t="s">
        <v>187</v>
      </c>
      <c r="E32" s="1"/>
      <c r="F32" s="1"/>
      <c r="G32" s="1"/>
      <c r="H32" s="1"/>
      <c r="I32" s="1"/>
      <c r="J32" s="1"/>
      <c r="K32" s="1"/>
      <c r="L32" s="1"/>
      <c r="M32" s="1"/>
      <c r="N32" s="1"/>
      <c r="O32" s="1"/>
      <c r="P32" s="1"/>
      <c r="Q32" s="1"/>
      <c r="R32" s="1"/>
      <c r="S32" s="1"/>
      <c r="T32" s="1"/>
      <c r="U32" s="1"/>
      <c r="V32" s="36"/>
      <c r="W32" s="36"/>
      <c r="X32" s="36"/>
      <c r="Y32" s="1"/>
      <c r="Z32" s="1"/>
      <c r="AA32" s="1"/>
      <c r="AB32" s="1"/>
      <c r="AC32" s="32"/>
      <c r="AD32" s="33"/>
      <c r="AE32" s="1"/>
      <c r="AF32" s="1"/>
      <c r="AG32" s="32"/>
      <c r="AH32" s="32"/>
      <c r="AI32" s="1"/>
      <c r="AJ32" s="1"/>
      <c r="AK32" s="32"/>
      <c r="AL32" s="32"/>
      <c r="AM32" s="1"/>
      <c r="AN32" s="1"/>
      <c r="AO32" s="32"/>
      <c r="AP32" s="32"/>
      <c r="AQ32" s="1"/>
      <c r="AR32" s="1"/>
      <c r="AS32" s="35"/>
      <c r="AT32" s="35"/>
      <c r="AU32" s="1"/>
      <c r="AV32" s="1"/>
      <c r="AW32" s="1"/>
      <c r="AX32" s="1"/>
      <c r="AY32" s="1"/>
      <c r="AZ32" s="32"/>
      <c r="BA32" s="33"/>
      <c r="BB32" s="1"/>
      <c r="BC32" s="1"/>
      <c r="BD32" s="1"/>
      <c r="BE32" s="1"/>
      <c r="BF32" s="1"/>
      <c r="BG32" s="1"/>
      <c r="BH32" s="1"/>
      <c r="BI32" s="1"/>
      <c r="BJ32" s="1"/>
      <c r="BK32" s="1"/>
      <c r="BL32" s="1"/>
      <c r="BM32" s="1"/>
      <c r="BN32" s="1"/>
      <c r="BO32" s="131"/>
      <c r="BP32" s="131"/>
      <c r="BQ32" s="131"/>
      <c r="BR32" s="131"/>
      <c r="BS32" s="131"/>
    </row>
    <row r="33" spans="1:66" s="7" customFormat="1" ht="12.95" customHeight="1" x14ac:dyDescent="0.2">
      <c r="A33" s="1"/>
      <c r="B33" s="1"/>
      <c r="C33" s="1"/>
      <c r="D33" s="31" t="s">
        <v>212</v>
      </c>
      <c r="E33" s="1"/>
      <c r="F33" s="1"/>
      <c r="G33" s="1"/>
      <c r="H33" s="1"/>
      <c r="I33" s="1"/>
      <c r="J33" s="1"/>
      <c r="K33" s="1"/>
      <c r="L33" s="1"/>
      <c r="M33" s="1"/>
      <c r="N33" s="1"/>
      <c r="O33" s="1"/>
      <c r="P33" s="1"/>
      <c r="Q33" s="1"/>
      <c r="R33" s="1"/>
      <c r="S33" s="1"/>
      <c r="T33" s="1"/>
      <c r="U33" s="1"/>
      <c r="V33" s="36"/>
      <c r="W33" s="36"/>
      <c r="X33" s="36"/>
      <c r="Y33" s="1"/>
      <c r="Z33" s="1"/>
      <c r="AA33" s="1"/>
      <c r="AB33" s="40"/>
      <c r="AC33" s="40">
        <f t="shared" ref="AC33:BA33" si="17">SUM(AC31)</f>
        <v>0</v>
      </c>
      <c r="AD33" s="40">
        <f t="shared" si="17"/>
        <v>0</v>
      </c>
      <c r="AE33" s="40"/>
      <c r="AF33" s="40"/>
      <c r="AG33" s="40">
        <f t="shared" si="17"/>
        <v>2138676617.52</v>
      </c>
      <c r="AH33" s="40">
        <f t="shared" si="17"/>
        <v>2395317811.6224003</v>
      </c>
      <c r="AI33" s="40"/>
      <c r="AJ33" s="40"/>
      <c r="AK33" s="40">
        <f t="shared" si="17"/>
        <v>2138676617.52</v>
      </c>
      <c r="AL33" s="40">
        <f t="shared" si="17"/>
        <v>2395317811.6224003</v>
      </c>
      <c r="AM33" s="40"/>
      <c r="AN33" s="40"/>
      <c r="AO33" s="40">
        <f t="shared" si="17"/>
        <v>2138676617.52</v>
      </c>
      <c r="AP33" s="40">
        <f t="shared" si="17"/>
        <v>2395317811.6224003</v>
      </c>
      <c r="AQ33" s="40"/>
      <c r="AR33" s="40"/>
      <c r="AS33" s="40">
        <f t="shared" si="17"/>
        <v>2138676617.52</v>
      </c>
      <c r="AT33" s="40">
        <f t="shared" si="17"/>
        <v>2395317811.6224003</v>
      </c>
      <c r="AU33" s="40"/>
      <c r="AV33" s="40"/>
      <c r="AW33" s="40"/>
      <c r="AX33" s="40"/>
      <c r="AY33" s="40"/>
      <c r="AZ33" s="40">
        <f t="shared" si="17"/>
        <v>8554706470.0799999</v>
      </c>
      <c r="BA33" s="40">
        <f t="shared" si="17"/>
        <v>9581271246.4896011</v>
      </c>
      <c r="BB33" s="35"/>
      <c r="BC33" s="1"/>
      <c r="BD33" s="1"/>
      <c r="BE33" s="1"/>
      <c r="BF33" s="1"/>
      <c r="BG33" s="1"/>
      <c r="BH33" s="38"/>
      <c r="BI33" s="39"/>
      <c r="BJ33" s="1"/>
      <c r="BK33" s="1"/>
      <c r="BL33" s="1"/>
      <c r="BM33" s="1"/>
      <c r="BN33" s="1"/>
    </row>
    <row r="34" spans="1:66" s="7" customFormat="1" ht="12.95" customHeight="1" x14ac:dyDescent="0.2">
      <c r="A34" s="1"/>
      <c r="B34" s="1"/>
      <c r="C34" s="1"/>
      <c r="D34" s="31" t="s">
        <v>208</v>
      </c>
      <c r="E34" s="1"/>
      <c r="F34" s="1"/>
      <c r="G34" s="1"/>
      <c r="H34" s="1"/>
      <c r="I34" s="1"/>
      <c r="J34" s="1"/>
      <c r="K34" s="1"/>
      <c r="L34" s="1"/>
      <c r="M34" s="1"/>
      <c r="N34" s="1"/>
      <c r="O34" s="1"/>
      <c r="P34" s="1"/>
      <c r="Q34" s="1"/>
      <c r="R34" s="1"/>
      <c r="S34" s="1"/>
      <c r="T34" s="1"/>
      <c r="U34" s="1"/>
      <c r="V34" s="36"/>
      <c r="W34" s="36"/>
      <c r="X34" s="36"/>
      <c r="Y34" s="1"/>
      <c r="Z34" s="1"/>
      <c r="AA34" s="1"/>
      <c r="AB34" s="1"/>
      <c r="AC34" s="32"/>
      <c r="AD34" s="33"/>
      <c r="AE34" s="1"/>
      <c r="AF34" s="1"/>
      <c r="AG34" s="32"/>
      <c r="AH34" s="32"/>
      <c r="AI34" s="1"/>
      <c r="AJ34" s="1"/>
      <c r="AK34" s="32"/>
      <c r="AL34" s="32"/>
      <c r="AM34" s="1"/>
      <c r="AN34" s="1"/>
      <c r="AO34" s="32"/>
      <c r="AP34" s="32"/>
      <c r="AQ34" s="1"/>
      <c r="AR34" s="14"/>
      <c r="AS34" s="14"/>
      <c r="AT34" s="14"/>
      <c r="AU34" s="14"/>
      <c r="AV34" s="14"/>
      <c r="AW34" s="14"/>
      <c r="AX34" s="14"/>
      <c r="AY34" s="14"/>
      <c r="AZ34" s="1"/>
      <c r="BA34" s="35"/>
      <c r="BB34" s="35"/>
      <c r="BC34" s="1"/>
      <c r="BD34" s="1"/>
      <c r="BE34" s="1"/>
      <c r="BF34" s="1"/>
      <c r="BG34" s="1"/>
      <c r="BH34" s="32"/>
      <c r="BI34" s="33"/>
      <c r="BJ34" s="1"/>
      <c r="BK34" s="1"/>
      <c r="BL34" s="1"/>
      <c r="BM34" s="1"/>
      <c r="BN34" s="1"/>
    </row>
    <row r="35" spans="1:66" ht="12.95" customHeight="1" x14ac:dyDescent="0.25">
      <c r="A35" s="1"/>
      <c r="B35" s="1"/>
      <c r="C35" s="1"/>
      <c r="D35" s="174" t="s">
        <v>244</v>
      </c>
      <c r="E35" s="226" t="s">
        <v>245</v>
      </c>
      <c r="F35" s="157" t="s">
        <v>246</v>
      </c>
      <c r="G35" s="157" t="s">
        <v>246</v>
      </c>
      <c r="H35" s="157" t="s">
        <v>50</v>
      </c>
      <c r="I35" s="173" t="s">
        <v>247</v>
      </c>
      <c r="J35" s="1" t="s">
        <v>248</v>
      </c>
      <c r="K35" s="165">
        <v>100</v>
      </c>
      <c r="L35" s="139">
        <v>230000000</v>
      </c>
      <c r="M35" s="176" t="s">
        <v>243</v>
      </c>
      <c r="N35" s="1" t="s">
        <v>225</v>
      </c>
      <c r="O35" s="183" t="s">
        <v>217</v>
      </c>
      <c r="P35" s="1" t="s">
        <v>250</v>
      </c>
      <c r="Q35" s="130" t="s">
        <v>251</v>
      </c>
      <c r="R35" s="1"/>
      <c r="S35" s="1"/>
      <c r="T35" s="1" t="s">
        <v>227</v>
      </c>
      <c r="U35" s="1" t="s">
        <v>252</v>
      </c>
      <c r="V35" s="140">
        <v>50</v>
      </c>
      <c r="W35" s="165">
        <v>50</v>
      </c>
      <c r="X35" s="151">
        <v>0</v>
      </c>
      <c r="Y35" s="1"/>
      <c r="Z35" s="1" t="s">
        <v>218</v>
      </c>
      <c r="AA35" s="1"/>
      <c r="AB35" s="177"/>
      <c r="AC35" s="178">
        <v>0</v>
      </c>
      <c r="AD35" s="179">
        <f t="shared" ref="AD35" si="18">IF(Z35="С НДС",AC35*1.12,AC35)</f>
        <v>0</v>
      </c>
      <c r="AE35" s="152">
        <v>1</v>
      </c>
      <c r="AF35" s="178">
        <v>2138676617.52</v>
      </c>
      <c r="AG35" s="179">
        <f t="shared" ref="AG35" si="19">AF35*AE35</f>
        <v>2138676617.52</v>
      </c>
      <c r="AH35" s="179">
        <f t="shared" ref="AH35" si="20">IF(Z35="С НДС",AG35*1.12,AG35)</f>
        <v>2395317811.6224003</v>
      </c>
      <c r="AI35" s="152">
        <v>1</v>
      </c>
      <c r="AJ35" s="178">
        <v>2138676617.52</v>
      </c>
      <c r="AK35" s="179">
        <f>AI35*AJ35</f>
        <v>2138676617.52</v>
      </c>
      <c r="AL35" s="67">
        <f>IF(Z35="С НДС",AK35*1.12,AK35)</f>
        <v>2395317811.6224003</v>
      </c>
      <c r="AM35" s="152">
        <v>1</v>
      </c>
      <c r="AN35" s="178">
        <v>2138676617.52</v>
      </c>
      <c r="AO35" s="179">
        <f>AN35*AM35</f>
        <v>2138676617.52</v>
      </c>
      <c r="AP35" s="67">
        <f>IF(Z35="С НДС",AO35*1.12,AO35)</f>
        <v>2395317811.6224003</v>
      </c>
      <c r="AQ35" s="152">
        <v>1</v>
      </c>
      <c r="AR35" s="178">
        <v>2138676617.52</v>
      </c>
      <c r="AS35" s="178">
        <v>2138676617.52</v>
      </c>
      <c r="AT35" s="67">
        <f>IF(Z35="С НДС",AS35*1.12,AS35)</f>
        <v>2395317811.6224003</v>
      </c>
      <c r="AU35" s="127"/>
      <c r="AV35" s="127"/>
      <c r="AW35" s="127"/>
      <c r="AX35" s="127"/>
      <c r="AY35" s="127"/>
      <c r="AZ35" s="144">
        <f>AC35+AG35+AK35+AO35+AS35+AW35</f>
        <v>8554706470.0799999</v>
      </c>
      <c r="BA35" s="144">
        <f t="shared" ref="BA35" si="21">IF(Z35="С НДС",AZ35*1.12,AZ35)</f>
        <v>9581271246.4896011</v>
      </c>
      <c r="BB35" s="140">
        <v>120240021112</v>
      </c>
      <c r="BC35" s="180" t="s">
        <v>253</v>
      </c>
      <c r="BD35" s="165" t="s">
        <v>254</v>
      </c>
      <c r="BE35" s="181"/>
      <c r="BF35" s="1"/>
      <c r="BG35" s="173"/>
      <c r="BH35" s="1"/>
      <c r="BI35" s="1"/>
      <c r="BJ35" s="1"/>
      <c r="BK35" s="1"/>
      <c r="BL35" s="1"/>
      <c r="BM35" s="1"/>
      <c r="BN35" s="1"/>
    </row>
    <row r="36" spans="1:66" ht="12.95" customHeight="1" x14ac:dyDescent="0.25">
      <c r="A36" s="23"/>
      <c r="B36" s="23"/>
      <c r="C36" s="23"/>
      <c r="D36" s="31" t="s">
        <v>213</v>
      </c>
      <c r="E36" s="23"/>
      <c r="F36" s="24"/>
      <c r="G36" s="24"/>
      <c r="H36" s="23"/>
      <c r="I36" s="23"/>
      <c r="J36" s="23"/>
      <c r="K36" s="23"/>
      <c r="L36" s="23"/>
      <c r="M36" s="23"/>
      <c r="N36" s="23"/>
      <c r="O36" s="23"/>
      <c r="P36" s="23"/>
      <c r="Q36" s="24"/>
      <c r="R36" s="23"/>
      <c r="S36" s="23"/>
      <c r="T36" s="23"/>
      <c r="U36" s="23"/>
      <c r="V36" s="25"/>
      <c r="W36" s="25"/>
      <c r="X36" s="25"/>
      <c r="Y36" s="23"/>
      <c r="Z36" s="23"/>
      <c r="AA36" s="23"/>
      <c r="AB36" s="40"/>
      <c r="AC36" s="40">
        <f>SUM(AC35)</f>
        <v>0</v>
      </c>
      <c r="AD36" s="40">
        <f t="shared" ref="AD36:AT36" si="22">SUM(AD35)</f>
        <v>0</v>
      </c>
      <c r="AE36" s="40"/>
      <c r="AF36" s="40"/>
      <c r="AG36" s="40">
        <f t="shared" si="22"/>
        <v>2138676617.52</v>
      </c>
      <c r="AH36" s="40">
        <f t="shared" si="22"/>
        <v>2395317811.6224003</v>
      </c>
      <c r="AI36" s="40"/>
      <c r="AJ36" s="40"/>
      <c r="AK36" s="40">
        <f t="shared" si="22"/>
        <v>2138676617.52</v>
      </c>
      <c r="AL36" s="40">
        <f t="shared" si="22"/>
        <v>2395317811.6224003</v>
      </c>
      <c r="AM36" s="40"/>
      <c r="AN36" s="40"/>
      <c r="AO36" s="40">
        <f t="shared" si="22"/>
        <v>2138676617.52</v>
      </c>
      <c r="AP36" s="40">
        <f t="shared" si="22"/>
        <v>2395317811.6224003</v>
      </c>
      <c r="AQ36" s="40">
        <f t="shared" si="22"/>
        <v>1</v>
      </c>
      <c r="AR36" s="40">
        <f t="shared" si="22"/>
        <v>2138676617.52</v>
      </c>
      <c r="AS36" s="40">
        <f t="shared" si="22"/>
        <v>2138676617.52</v>
      </c>
      <c r="AT36" s="40">
        <f t="shared" si="22"/>
        <v>2395317811.6224003</v>
      </c>
      <c r="AU36" s="40"/>
      <c r="AV36" s="40"/>
      <c r="AW36" s="40"/>
      <c r="AX36" s="40"/>
      <c r="AY36" s="40"/>
      <c r="AZ36" s="40">
        <f t="shared" ref="AZ36" si="23">SUM(AZ35)</f>
        <v>8554706470.0799999</v>
      </c>
      <c r="BA36" s="40">
        <f t="shared" ref="BA36" si="24">SUM(BA35)</f>
        <v>9581271246.4896011</v>
      </c>
      <c r="BB36" s="23"/>
      <c r="BC36" s="23"/>
      <c r="BD36" s="23"/>
      <c r="BE36" s="23"/>
      <c r="BF36" s="23"/>
      <c r="BG36" s="23"/>
      <c r="BH36" s="28"/>
      <c r="BI36" s="28"/>
      <c r="BJ36" s="23"/>
      <c r="BK36" s="23"/>
      <c r="BL36" s="23"/>
      <c r="BM36" s="23"/>
      <c r="BN36" s="23"/>
    </row>
    <row r="41" spans="1:66" ht="12.95" customHeight="1" x14ac:dyDescent="0.25">
      <c r="BE41" s="12"/>
      <c r="BH41" s="12"/>
      <c r="BK41" s="12"/>
    </row>
    <row r="42" spans="1:66" ht="12.95" customHeight="1" x14ac:dyDescent="0.25">
      <c r="BE42" s="12"/>
      <c r="BH42" s="12"/>
      <c r="BK42" s="12"/>
    </row>
    <row r="43" spans="1:66" ht="12.95" customHeight="1" x14ac:dyDescent="0.25">
      <c r="BE43" s="12"/>
      <c r="BH43" s="12"/>
      <c r="BK43" s="12"/>
    </row>
    <row r="44" spans="1:66" ht="12.95" customHeight="1" x14ac:dyDescent="0.25">
      <c r="BE44" s="12"/>
      <c r="BH44" s="12"/>
      <c r="BK44" s="12"/>
    </row>
    <row r="45" spans="1:66" ht="12.95" customHeight="1" x14ac:dyDescent="0.25">
      <c r="BE45" s="12"/>
      <c r="BH45" s="12"/>
      <c r="BK45" s="12"/>
    </row>
    <row r="46" spans="1:66" ht="12.95" customHeight="1" x14ac:dyDescent="0.25">
      <c r="BE46" s="12"/>
      <c r="BH46" s="12"/>
      <c r="BK46" s="12"/>
    </row>
    <row r="47" spans="1:66" ht="12.95" customHeight="1" x14ac:dyDescent="0.25">
      <c r="BE47" s="12"/>
      <c r="BH47" s="12"/>
      <c r="BK47" s="12"/>
    </row>
    <row r="48" spans="1:66" ht="12.95" customHeight="1" x14ac:dyDescent="0.25">
      <c r="BE48" s="12"/>
      <c r="BH48" s="12"/>
      <c r="BK48" s="12"/>
    </row>
    <row r="49" spans="57:63" ht="12.95" customHeight="1" x14ac:dyDescent="0.25">
      <c r="BE49" s="12"/>
      <c r="BH49" s="12"/>
      <c r="BK49" s="12"/>
    </row>
    <row r="50" spans="57:63" ht="12.95" customHeight="1" x14ac:dyDescent="0.25">
      <c r="BE50" s="12"/>
      <c r="BH50" s="12"/>
      <c r="BK50" s="12"/>
    </row>
    <row r="51" spans="57:63" ht="12.95" customHeight="1" x14ac:dyDescent="0.25">
      <c r="BE51" s="12"/>
      <c r="BH51" s="12"/>
      <c r="BK51" s="12"/>
    </row>
    <row r="52" spans="57:63" ht="12.95" customHeight="1" x14ac:dyDescent="0.25">
      <c r="BE52" s="12"/>
      <c r="BH52" s="12"/>
      <c r="BK52" s="12"/>
    </row>
    <row r="53" spans="57:63" ht="12.95" customHeight="1" x14ac:dyDescent="0.25">
      <c r="BE53" s="12"/>
      <c r="BH53" s="12"/>
      <c r="BK53" s="12"/>
    </row>
    <row r="54" spans="57:63" ht="12.95" customHeight="1" x14ac:dyDescent="0.25">
      <c r="BE54" s="12"/>
      <c r="BH54" s="12"/>
      <c r="BK54" s="12"/>
    </row>
    <row r="55" spans="57:63" ht="12.95" customHeight="1" x14ac:dyDescent="0.25">
      <c r="BE55" s="12"/>
      <c r="BH55" s="12"/>
      <c r="BK55" s="12"/>
    </row>
    <row r="56" spans="57:63" ht="12.95" customHeight="1" x14ac:dyDescent="0.25">
      <c r="BE56" s="12"/>
      <c r="BH56" s="12"/>
      <c r="BK56" s="12"/>
    </row>
    <row r="57" spans="57:63" ht="12.95" customHeight="1" x14ac:dyDescent="0.25">
      <c r="BE57" s="12"/>
      <c r="BH57" s="12"/>
      <c r="BK57" s="12"/>
    </row>
    <row r="58" spans="57:63" ht="12.95" customHeight="1" x14ac:dyDescent="0.25">
      <c r="BE58" s="12"/>
      <c r="BH58" s="12"/>
      <c r="BK58" s="12"/>
    </row>
    <row r="59" spans="57:63" ht="12.95" customHeight="1" x14ac:dyDescent="0.25">
      <c r="BE59" s="12"/>
      <c r="BH59" s="12"/>
      <c r="BK59" s="12"/>
    </row>
    <row r="60" spans="57:63" ht="12.95" customHeight="1" x14ac:dyDescent="0.25">
      <c r="BE60" s="12"/>
      <c r="BH60" s="12"/>
      <c r="BK60" s="12"/>
    </row>
    <row r="61" spans="57:63" ht="12.95" customHeight="1" x14ac:dyDescent="0.25">
      <c r="BE61" s="12"/>
      <c r="BH61" s="12"/>
      <c r="BK61" s="12"/>
    </row>
    <row r="62" spans="57:63" ht="12.95" customHeight="1" x14ac:dyDescent="0.25">
      <c r="BE62" s="12"/>
      <c r="BH62" s="12"/>
      <c r="BK62" s="12"/>
    </row>
    <row r="63" spans="57:63" ht="12.95" customHeight="1" x14ac:dyDescent="0.25">
      <c r="BE63" s="12"/>
      <c r="BH63" s="12"/>
      <c r="BK63" s="12"/>
    </row>
    <row r="64" spans="57:63" ht="12.95" customHeight="1" x14ac:dyDescent="0.25">
      <c r="BE64" s="12"/>
      <c r="BH64" s="12"/>
      <c r="BK64" s="12"/>
    </row>
    <row r="65" spans="57:63" ht="12.95" customHeight="1" x14ac:dyDescent="0.25">
      <c r="BE65" s="12"/>
      <c r="BH65" s="12"/>
      <c r="BK65" s="12"/>
    </row>
    <row r="66" spans="57:63" ht="12.95" customHeight="1" x14ac:dyDescent="0.25">
      <c r="BE66" s="12"/>
      <c r="BH66" s="12"/>
      <c r="BK66" s="12"/>
    </row>
    <row r="67" spans="57:63" ht="12.95" customHeight="1" x14ac:dyDescent="0.25">
      <c r="BE67" s="12"/>
      <c r="BH67" s="12"/>
      <c r="BK67" s="12"/>
    </row>
    <row r="68" spans="57:63" ht="12.95" customHeight="1" x14ac:dyDescent="0.25">
      <c r="BE68" s="12"/>
      <c r="BH68" s="12"/>
      <c r="BK68" s="12"/>
    </row>
    <row r="69" spans="57:63" ht="12.95" customHeight="1" x14ac:dyDescent="0.25">
      <c r="BE69" s="12"/>
      <c r="BH69" s="12"/>
      <c r="BK69" s="12"/>
    </row>
    <row r="70" spans="57:63" ht="12.95" customHeight="1" x14ac:dyDescent="0.25">
      <c r="BE70" s="12"/>
      <c r="BH70" s="12"/>
      <c r="BK70" s="12"/>
    </row>
    <row r="71" spans="57:63" ht="12.95" customHeight="1" x14ac:dyDescent="0.25">
      <c r="BE71" s="12"/>
      <c r="BH71" s="12"/>
      <c r="BK71" s="12"/>
    </row>
    <row r="72" spans="57:63" ht="12.95" customHeight="1" x14ac:dyDescent="0.25">
      <c r="BE72" s="12"/>
      <c r="BH72" s="12"/>
      <c r="BK72" s="12"/>
    </row>
    <row r="73" spans="57:63" ht="12.95" customHeight="1" x14ac:dyDescent="0.25">
      <c r="BE73" s="12"/>
      <c r="BH73" s="12"/>
      <c r="BK73" s="12"/>
    </row>
    <row r="74" spans="57:63" ht="12.95" customHeight="1" x14ac:dyDescent="0.25">
      <c r="BE74" s="12"/>
      <c r="BH74" s="12"/>
      <c r="BK74" s="12"/>
    </row>
    <row r="75" spans="57:63" ht="12.95" customHeight="1" x14ac:dyDescent="0.25">
      <c r="BE75" s="12"/>
      <c r="BH75" s="12"/>
      <c r="BK75" s="12"/>
    </row>
    <row r="76" spans="57:63" ht="12.95" customHeight="1" x14ac:dyDescent="0.25">
      <c r="BE76" s="12"/>
      <c r="BH76" s="12"/>
      <c r="BK76" s="12"/>
    </row>
    <row r="77" spans="57:63" ht="12.95" customHeight="1" x14ac:dyDescent="0.25">
      <c r="BE77" s="12"/>
      <c r="BH77" s="12"/>
      <c r="BK77" s="12"/>
    </row>
    <row r="78" spans="57:63" ht="12.95" customHeight="1" x14ac:dyDescent="0.25">
      <c r="BE78" s="12"/>
      <c r="BH78" s="12"/>
      <c r="BK78" s="12"/>
    </row>
    <row r="79" spans="57:63" ht="12.95" customHeight="1" x14ac:dyDescent="0.25">
      <c r="BE79" s="12"/>
      <c r="BH79" s="12"/>
      <c r="BK79" s="12"/>
    </row>
    <row r="80" spans="57:63" ht="12.95" customHeight="1" x14ac:dyDescent="0.25">
      <c r="BE80" s="12"/>
      <c r="BH80" s="12"/>
      <c r="BK80" s="12"/>
    </row>
    <row r="81" spans="57:63" ht="12.95" customHeight="1" x14ac:dyDescent="0.25">
      <c r="BE81" s="12"/>
      <c r="BH81" s="12"/>
      <c r="BK81" s="12"/>
    </row>
    <row r="82" spans="57:63" ht="12.95" customHeight="1" x14ac:dyDescent="0.25">
      <c r="BE82" s="12"/>
      <c r="BH82" s="12"/>
      <c r="BK82" s="12"/>
    </row>
    <row r="83" spans="57:63" ht="12.95" customHeight="1" x14ac:dyDescent="0.25">
      <c r="BE83" s="12"/>
      <c r="BH83" s="12"/>
      <c r="BK83" s="12"/>
    </row>
    <row r="84" spans="57:63" ht="12.95" customHeight="1" x14ac:dyDescent="0.25">
      <c r="BE84" s="12"/>
      <c r="BH84" s="12"/>
      <c r="BK84" s="12"/>
    </row>
    <row r="85" spans="57:63" ht="12.95" customHeight="1" x14ac:dyDescent="0.25">
      <c r="BE85" s="12"/>
      <c r="BH85" s="12"/>
      <c r="BK85" s="12"/>
    </row>
    <row r="86" spans="57:63" ht="12.95" customHeight="1" x14ac:dyDescent="0.25">
      <c r="BE86" s="12"/>
      <c r="BH86" s="12"/>
      <c r="BK86" s="12"/>
    </row>
    <row r="87" spans="57:63" ht="12.95" customHeight="1" x14ac:dyDescent="0.25">
      <c r="BE87" s="12"/>
      <c r="BH87" s="12"/>
      <c r="BK87" s="12"/>
    </row>
    <row r="88" spans="57:63" ht="12.95" customHeight="1" x14ac:dyDescent="0.25">
      <c r="BE88" s="12"/>
      <c r="BH88" s="12"/>
      <c r="BK88" s="12"/>
    </row>
    <row r="89" spans="57:63" ht="12.95" customHeight="1" x14ac:dyDescent="0.25">
      <c r="BE89" s="12"/>
      <c r="BH89" s="12"/>
      <c r="BK89" s="12"/>
    </row>
    <row r="90" spans="57:63" ht="12.95" customHeight="1" x14ac:dyDescent="0.25">
      <c r="BE90" s="12"/>
      <c r="BH90" s="12"/>
      <c r="BK90" s="12"/>
    </row>
    <row r="91" spans="57:63" ht="12.95" customHeight="1" x14ac:dyDescent="0.25">
      <c r="BE91" s="12"/>
      <c r="BH91" s="12"/>
      <c r="BK91" s="12"/>
    </row>
    <row r="92" spans="57:63" ht="12.95" customHeight="1" x14ac:dyDescent="0.25">
      <c r="BE92" s="12"/>
      <c r="BH92" s="12"/>
      <c r="BK92" s="12"/>
    </row>
    <row r="93" spans="57:63" ht="12.95" customHeight="1" x14ac:dyDescent="0.25">
      <c r="BE93" s="12"/>
      <c r="BH93" s="12"/>
      <c r="BK93" s="12"/>
    </row>
    <row r="94" spans="57:63" ht="12.95" customHeight="1" x14ac:dyDescent="0.25">
      <c r="BE94" s="12"/>
      <c r="BH94" s="12"/>
      <c r="BK94" s="12"/>
    </row>
    <row r="95" spans="57:63" ht="12.95" customHeight="1" x14ac:dyDescent="0.25">
      <c r="BE95" s="12"/>
      <c r="BH95" s="12"/>
      <c r="BK95" s="12"/>
    </row>
    <row r="96" spans="57:63" ht="12.95" customHeight="1" x14ac:dyDescent="0.25">
      <c r="BE96" s="12"/>
      <c r="BH96" s="12"/>
      <c r="BK96" s="12"/>
    </row>
    <row r="97" spans="57:63" ht="12.95" customHeight="1" x14ac:dyDescent="0.25">
      <c r="BE97" s="12"/>
      <c r="BH97" s="12"/>
      <c r="BK97" s="12"/>
    </row>
    <row r="98" spans="57:63" ht="12.95" customHeight="1" x14ac:dyDescent="0.25">
      <c r="BE98" s="12"/>
      <c r="BH98" s="12"/>
      <c r="BK98" s="12"/>
    </row>
    <row r="99" spans="57:63" ht="12.95" customHeight="1" x14ac:dyDescent="0.25">
      <c r="BE99" s="12"/>
      <c r="BH99" s="12"/>
      <c r="BK99" s="12"/>
    </row>
    <row r="100" spans="57:63" ht="12.95" customHeight="1" x14ac:dyDescent="0.25">
      <c r="BE100" s="12"/>
      <c r="BH100" s="12"/>
      <c r="BK100" s="12"/>
    </row>
    <row r="101" spans="57:63" ht="12.95" customHeight="1" x14ac:dyDescent="0.25">
      <c r="BE101" s="12"/>
      <c r="BH101" s="12"/>
      <c r="BK101" s="12"/>
    </row>
    <row r="102" spans="57:63" ht="12.95" customHeight="1" x14ac:dyDescent="0.25">
      <c r="BE102" s="12"/>
      <c r="BH102" s="12"/>
      <c r="BK102" s="12"/>
    </row>
    <row r="103" spans="57:63" ht="12.95" customHeight="1" x14ac:dyDescent="0.25">
      <c r="BE103" s="12"/>
      <c r="BH103" s="12"/>
      <c r="BK103" s="12"/>
    </row>
    <row r="104" spans="57:63" ht="12.95" customHeight="1" x14ac:dyDescent="0.25">
      <c r="BE104" s="12"/>
      <c r="BH104" s="12"/>
      <c r="BK104" s="12"/>
    </row>
    <row r="105" spans="57:63" ht="12.95" customHeight="1" x14ac:dyDescent="0.25">
      <c r="BE105" s="12"/>
      <c r="BH105" s="12"/>
      <c r="BK105" s="12"/>
    </row>
    <row r="106" spans="57:63" ht="12.95" customHeight="1" x14ac:dyDescent="0.25">
      <c r="BE106" s="12"/>
      <c r="BH106" s="12"/>
      <c r="BK106" s="12"/>
    </row>
    <row r="107" spans="57:63" ht="12.95" customHeight="1" x14ac:dyDescent="0.25">
      <c r="BE107" s="12"/>
      <c r="BH107" s="12"/>
      <c r="BK107" s="12"/>
    </row>
    <row r="108" spans="57:63" ht="12.95" customHeight="1" x14ac:dyDescent="0.25">
      <c r="BE108" s="12"/>
      <c r="BH108" s="12"/>
      <c r="BK108" s="12"/>
    </row>
    <row r="109" spans="57:63" ht="12.95" customHeight="1" x14ac:dyDescent="0.25">
      <c r="BE109" s="12"/>
      <c r="BH109" s="12"/>
      <c r="BK109" s="12"/>
    </row>
    <row r="110" spans="57:63" ht="12.95" customHeight="1" x14ac:dyDescent="0.25">
      <c r="BE110" s="12"/>
      <c r="BH110" s="12"/>
      <c r="BK110" s="12"/>
    </row>
    <row r="111" spans="57:63" ht="12.95" customHeight="1" x14ac:dyDescent="0.25">
      <c r="BE111" s="12"/>
      <c r="BH111" s="12"/>
      <c r="BK111" s="12"/>
    </row>
    <row r="112" spans="57:63" ht="12.95" customHeight="1" x14ac:dyDescent="0.25">
      <c r="BE112" s="12"/>
      <c r="BH112" s="12"/>
      <c r="BK112" s="12"/>
    </row>
    <row r="113" spans="57:63" ht="12.95" customHeight="1" x14ac:dyDescent="0.25">
      <c r="BE113" s="12"/>
      <c r="BH113" s="12"/>
      <c r="BK113" s="12"/>
    </row>
    <row r="114" spans="57:63" ht="12.95" customHeight="1" x14ac:dyDescent="0.25">
      <c r="BE114" s="12"/>
      <c r="BH114" s="12"/>
      <c r="BK114" s="12"/>
    </row>
    <row r="115" spans="57:63" ht="12.95" customHeight="1" x14ac:dyDescent="0.25">
      <c r="BE115" s="12"/>
      <c r="BH115" s="12"/>
      <c r="BK115" s="12"/>
    </row>
    <row r="116" spans="57:63" ht="12.95" customHeight="1" x14ac:dyDescent="0.25">
      <c r="BE116" s="12"/>
      <c r="BH116" s="12"/>
      <c r="BK116" s="12"/>
    </row>
    <row r="117" spans="57:63" ht="12.95" customHeight="1" x14ac:dyDescent="0.25">
      <c r="BE117" s="12"/>
      <c r="BH117" s="12"/>
      <c r="BK117" s="12"/>
    </row>
    <row r="118" spans="57:63" ht="12.95" customHeight="1" x14ac:dyDescent="0.25">
      <c r="BE118" s="12"/>
      <c r="BH118" s="12"/>
      <c r="BK118" s="12"/>
    </row>
    <row r="119" spans="57:63" ht="12.95" customHeight="1" x14ac:dyDescent="0.25">
      <c r="BE119" s="12"/>
      <c r="BH119" s="12"/>
      <c r="BK119" s="12"/>
    </row>
    <row r="120" spans="57:63" ht="12.95" customHeight="1" x14ac:dyDescent="0.25">
      <c r="BE120" s="12"/>
      <c r="BH120" s="12"/>
      <c r="BK120" s="12"/>
    </row>
    <row r="121" spans="57:63" ht="12.95" customHeight="1" x14ac:dyDescent="0.25">
      <c r="BE121" s="12"/>
      <c r="BH121" s="12"/>
      <c r="BK121" s="12"/>
    </row>
    <row r="122" spans="57:63" ht="12.95" customHeight="1" x14ac:dyDescent="0.25">
      <c r="BE122" s="12"/>
      <c r="BH122" s="12"/>
      <c r="BK122" s="12"/>
    </row>
    <row r="123" spans="57:63" ht="12.95" customHeight="1" x14ac:dyDescent="0.25">
      <c r="BE123" s="12"/>
      <c r="BH123" s="12"/>
      <c r="BK123" s="12"/>
    </row>
    <row r="124" spans="57:63" ht="12.95" customHeight="1" x14ac:dyDescent="0.25">
      <c r="BE124" s="12"/>
      <c r="BH124" s="12"/>
      <c r="BK124" s="12"/>
    </row>
    <row r="125" spans="57:63" ht="12.95" customHeight="1" x14ac:dyDescent="0.25">
      <c r="BE125" s="12"/>
      <c r="BH125" s="12"/>
      <c r="BK125" s="12"/>
    </row>
    <row r="126" spans="57:63" ht="12.95" customHeight="1" x14ac:dyDescent="0.25">
      <c r="BE126" s="12"/>
      <c r="BH126" s="12"/>
      <c r="BK126" s="12"/>
    </row>
    <row r="127" spans="57:63" ht="12.95" customHeight="1" x14ac:dyDescent="0.25">
      <c r="BE127" s="12"/>
      <c r="BH127" s="12"/>
      <c r="BK127" s="12"/>
    </row>
    <row r="128" spans="57:63" ht="12.95" customHeight="1" x14ac:dyDescent="0.25">
      <c r="BE128" s="12"/>
      <c r="BH128" s="12"/>
      <c r="BK128" s="12"/>
    </row>
    <row r="129" spans="57:63" ht="12.95" customHeight="1" x14ac:dyDescent="0.25">
      <c r="BE129" s="12"/>
      <c r="BH129" s="12"/>
      <c r="BK129" s="12"/>
    </row>
    <row r="130" spans="57:63" ht="12.95" customHeight="1" x14ac:dyDescent="0.25">
      <c r="BE130" s="12"/>
      <c r="BH130" s="12"/>
      <c r="BK130" s="12"/>
    </row>
    <row r="131" spans="57:63" ht="12.95" customHeight="1" x14ac:dyDescent="0.25">
      <c r="BE131" s="12"/>
      <c r="BH131" s="12"/>
      <c r="BK131" s="12"/>
    </row>
    <row r="132" spans="57:63" ht="12.95" customHeight="1" x14ac:dyDescent="0.25">
      <c r="BE132" s="12"/>
      <c r="BH132" s="12"/>
      <c r="BK132" s="12"/>
    </row>
    <row r="133" spans="57:63" ht="12.95" customHeight="1" x14ac:dyDescent="0.25">
      <c r="BE133" s="12"/>
      <c r="BH133" s="12"/>
      <c r="BK133" s="12"/>
    </row>
    <row r="134" spans="57:63" ht="12.95" customHeight="1" x14ac:dyDescent="0.25">
      <c r="BE134" s="12"/>
      <c r="BH134" s="12"/>
      <c r="BK134" s="12"/>
    </row>
    <row r="135" spans="57:63" ht="12.95" customHeight="1" x14ac:dyDescent="0.25">
      <c r="BE135" s="12"/>
      <c r="BH135" s="12"/>
      <c r="BK135" s="12"/>
    </row>
    <row r="136" spans="57:63" ht="12.95" customHeight="1" x14ac:dyDescent="0.25">
      <c r="BE136" s="12"/>
      <c r="BH136" s="12"/>
      <c r="BK136" s="12"/>
    </row>
    <row r="137" spans="57:63" ht="12.95" customHeight="1" x14ac:dyDescent="0.25">
      <c r="BE137" s="12"/>
      <c r="BH137" s="12"/>
      <c r="BK137" s="12"/>
    </row>
    <row r="138" spans="57:63" ht="12.95" customHeight="1" x14ac:dyDescent="0.25">
      <c r="BE138" s="12"/>
      <c r="BH138" s="12"/>
      <c r="BK138" s="12"/>
    </row>
    <row r="139" spans="57:63" ht="12.95" customHeight="1" x14ac:dyDescent="0.25">
      <c r="BE139" s="12"/>
      <c r="BH139" s="12"/>
      <c r="BK139" s="12"/>
    </row>
    <row r="140" spans="57:63" ht="12.95" customHeight="1" x14ac:dyDescent="0.25">
      <c r="BE140" s="12"/>
      <c r="BH140" s="12"/>
      <c r="BK140" s="12"/>
    </row>
    <row r="141" spans="57:63" ht="12.95" customHeight="1" x14ac:dyDescent="0.25">
      <c r="BE141" s="12"/>
      <c r="BH141" s="12"/>
      <c r="BK141" s="12"/>
    </row>
    <row r="142" spans="57:63" ht="12.95" customHeight="1" x14ac:dyDescent="0.25">
      <c r="BE142" s="12"/>
      <c r="BH142" s="12"/>
      <c r="BK142" s="12"/>
    </row>
    <row r="143" spans="57:63" ht="12.95" customHeight="1" x14ac:dyDescent="0.25">
      <c r="BE143" s="12"/>
      <c r="BH143" s="12"/>
      <c r="BK143" s="12"/>
    </row>
    <row r="144" spans="57:63" ht="12.95" customHeight="1" x14ac:dyDescent="0.25">
      <c r="BE144" s="12"/>
      <c r="BH144" s="12"/>
      <c r="BK144" s="12"/>
    </row>
    <row r="145" spans="57:63" ht="12.95" customHeight="1" x14ac:dyDescent="0.25">
      <c r="BE145" s="12"/>
      <c r="BH145" s="12"/>
      <c r="BK145" s="12"/>
    </row>
    <row r="146" spans="57:63" ht="12.95" customHeight="1" x14ac:dyDescent="0.25">
      <c r="BE146" s="12"/>
      <c r="BH146" s="12"/>
      <c r="BK146" s="12"/>
    </row>
    <row r="147" spans="57:63" ht="12.95" customHeight="1" x14ac:dyDescent="0.25">
      <c r="BE147" s="12"/>
      <c r="BH147" s="12"/>
      <c r="BK147" s="12"/>
    </row>
    <row r="148" spans="57:63" ht="12.95" customHeight="1" x14ac:dyDescent="0.25">
      <c r="BE148" s="12"/>
      <c r="BH148" s="12"/>
      <c r="BK148" s="12"/>
    </row>
    <row r="149" spans="57:63" ht="12.95" customHeight="1" x14ac:dyDescent="0.25">
      <c r="BE149" s="12"/>
      <c r="BH149" s="12"/>
      <c r="BK149" s="12"/>
    </row>
    <row r="150" spans="57:63" ht="12.95" customHeight="1" x14ac:dyDescent="0.25">
      <c r="BE150" s="12"/>
      <c r="BH150" s="12"/>
      <c r="BK150" s="12"/>
    </row>
    <row r="151" spans="57:63" ht="12.95" customHeight="1" x14ac:dyDescent="0.25">
      <c r="BE151" s="12"/>
      <c r="BH151" s="12"/>
      <c r="BK151" s="12"/>
    </row>
    <row r="152" spans="57:63" ht="12.95" customHeight="1" x14ac:dyDescent="0.25">
      <c r="BE152" s="12"/>
      <c r="BH152" s="12"/>
      <c r="BK152" s="12"/>
    </row>
    <row r="153" spans="57:63" ht="12.95" customHeight="1" x14ac:dyDescent="0.25">
      <c r="BE153" s="12"/>
      <c r="BH153" s="12"/>
      <c r="BK153" s="12"/>
    </row>
    <row r="154" spans="57:63" ht="12.95" customHeight="1" x14ac:dyDescent="0.25">
      <c r="BE154" s="12"/>
      <c r="BH154" s="12"/>
      <c r="BK154" s="12"/>
    </row>
    <row r="155" spans="57:63" ht="12.95" customHeight="1" x14ac:dyDescent="0.25">
      <c r="BE155" s="12"/>
      <c r="BH155" s="12"/>
      <c r="BK155" s="12"/>
    </row>
    <row r="156" spans="57:63" ht="12.95" customHeight="1" x14ac:dyDescent="0.25">
      <c r="BE156" s="12"/>
      <c r="BH156" s="12"/>
      <c r="BK156" s="12"/>
    </row>
    <row r="157" spans="57:63" ht="12.95" customHeight="1" x14ac:dyDescent="0.25">
      <c r="BE157" s="12"/>
      <c r="BH157" s="12"/>
      <c r="BK157" s="12"/>
    </row>
    <row r="158" spans="57:63" ht="12.95" customHeight="1" x14ac:dyDescent="0.25">
      <c r="BE158" s="12"/>
      <c r="BH158" s="12"/>
      <c r="BK158" s="12"/>
    </row>
    <row r="159" spans="57:63" ht="12.95" customHeight="1" x14ac:dyDescent="0.25">
      <c r="BE159" s="12"/>
      <c r="BH159" s="12"/>
      <c r="BK159" s="12"/>
    </row>
    <row r="160" spans="57:63" ht="12.95" customHeight="1" x14ac:dyDescent="0.25">
      <c r="BE160" s="12"/>
      <c r="BH160" s="12"/>
      <c r="BK160" s="12"/>
    </row>
    <row r="161" spans="57:63" ht="12.95" customHeight="1" x14ac:dyDescent="0.25">
      <c r="BE161" s="12"/>
      <c r="BH161" s="12"/>
      <c r="BK161" s="12"/>
    </row>
    <row r="162" spans="57:63" ht="12.95" customHeight="1" x14ac:dyDescent="0.25">
      <c r="BE162" s="12"/>
      <c r="BH162" s="12"/>
      <c r="BK162" s="12"/>
    </row>
    <row r="163" spans="57:63" ht="12.95" customHeight="1" x14ac:dyDescent="0.25">
      <c r="BE163" s="12"/>
      <c r="BH163" s="12"/>
      <c r="BK163" s="12"/>
    </row>
    <row r="164" spans="57:63" ht="12.95" customHeight="1" x14ac:dyDescent="0.25">
      <c r="BE164" s="12"/>
      <c r="BH164" s="12"/>
      <c r="BK164" s="12"/>
    </row>
    <row r="165" spans="57:63" ht="12.95" customHeight="1" x14ac:dyDescent="0.25">
      <c r="BE165" s="12"/>
      <c r="BH165" s="12"/>
      <c r="BK165" s="12"/>
    </row>
    <row r="166" spans="57:63" ht="12.95" customHeight="1" x14ac:dyDescent="0.25">
      <c r="BE166" s="12"/>
      <c r="BH166" s="12"/>
      <c r="BK166" s="12"/>
    </row>
    <row r="167" spans="57:63" ht="12.95" customHeight="1" x14ac:dyDescent="0.25">
      <c r="BE167" s="12"/>
      <c r="BH167" s="12"/>
      <c r="BK167" s="12"/>
    </row>
    <row r="168" spans="57:63" ht="12.95" customHeight="1" x14ac:dyDescent="0.25">
      <c r="BE168" s="12"/>
      <c r="BH168" s="12"/>
      <c r="BK168" s="12"/>
    </row>
    <row r="169" spans="57:63" ht="12.95" customHeight="1" x14ac:dyDescent="0.25">
      <c r="BE169" s="12"/>
      <c r="BH169" s="12"/>
      <c r="BK169" s="12"/>
    </row>
    <row r="170" spans="57:63" ht="12.95" customHeight="1" x14ac:dyDescent="0.25">
      <c r="BE170" s="12"/>
      <c r="BH170" s="12"/>
      <c r="BK170" s="12"/>
    </row>
    <row r="171" spans="57:63" ht="12.95" customHeight="1" x14ac:dyDescent="0.25">
      <c r="BE171" s="12"/>
      <c r="BH171" s="12"/>
      <c r="BK171" s="12"/>
    </row>
    <row r="172" spans="57:63" ht="12.95" customHeight="1" x14ac:dyDescent="0.25">
      <c r="BE172" s="12"/>
      <c r="BH172" s="12"/>
      <c r="BK172" s="12"/>
    </row>
    <row r="173" spans="57:63" ht="12.95" customHeight="1" x14ac:dyDescent="0.25">
      <c r="BE173" s="12"/>
      <c r="BH173" s="12"/>
      <c r="BK173" s="12"/>
    </row>
    <row r="174" spans="57:63" ht="12.95" customHeight="1" x14ac:dyDescent="0.25">
      <c r="BE174" s="12"/>
      <c r="BH174" s="12"/>
      <c r="BK174" s="12"/>
    </row>
    <row r="175" spans="57:63" ht="12.95" customHeight="1" x14ac:dyDescent="0.25">
      <c r="BE175" s="12"/>
      <c r="BH175" s="12"/>
      <c r="BK175" s="12"/>
    </row>
    <row r="176" spans="57:63" ht="12.95" customHeight="1" x14ac:dyDescent="0.25">
      <c r="BE176" s="12"/>
      <c r="BH176" s="12"/>
      <c r="BK176" s="12"/>
    </row>
    <row r="177" spans="57:63" ht="12.95" customHeight="1" x14ac:dyDescent="0.25">
      <c r="BE177" s="12"/>
      <c r="BH177" s="12"/>
      <c r="BK177" s="12"/>
    </row>
    <row r="178" spans="57:63" ht="12.95" customHeight="1" x14ac:dyDescent="0.25">
      <c r="BE178" s="12"/>
      <c r="BH178" s="12"/>
      <c r="BK178" s="12"/>
    </row>
    <row r="179" spans="57:63" ht="12.95" customHeight="1" x14ac:dyDescent="0.25">
      <c r="BE179" s="12"/>
      <c r="BH179" s="12"/>
      <c r="BK179" s="12"/>
    </row>
    <row r="180" spans="57:63" ht="12.95" customHeight="1" x14ac:dyDescent="0.25">
      <c r="BE180" s="12"/>
      <c r="BH180" s="12"/>
      <c r="BK180" s="12"/>
    </row>
    <row r="181" spans="57:63" ht="12.95" customHeight="1" x14ac:dyDescent="0.25">
      <c r="BE181" s="12"/>
      <c r="BH181" s="12"/>
      <c r="BK181" s="12"/>
    </row>
    <row r="182" spans="57:63" ht="12.95" customHeight="1" x14ac:dyDescent="0.25">
      <c r="BE182" s="12"/>
      <c r="BH182" s="12"/>
      <c r="BK182" s="12"/>
    </row>
    <row r="183" spans="57:63" ht="12.95" customHeight="1" x14ac:dyDescent="0.25">
      <c r="BE183" s="12"/>
      <c r="BH183" s="12"/>
      <c r="BK183" s="12"/>
    </row>
    <row r="184" spans="57:63" ht="12.95" customHeight="1" x14ac:dyDescent="0.25">
      <c r="BE184" s="12"/>
      <c r="BH184" s="12"/>
      <c r="BK184" s="12"/>
    </row>
    <row r="185" spans="57:63" ht="12.95" customHeight="1" x14ac:dyDescent="0.25">
      <c r="BE185" s="12"/>
      <c r="BH185" s="12"/>
      <c r="BK185" s="12"/>
    </row>
    <row r="186" spans="57:63" ht="12.95" customHeight="1" x14ac:dyDescent="0.25">
      <c r="BE186" s="12"/>
      <c r="BH186" s="12"/>
      <c r="BK186" s="12"/>
    </row>
    <row r="187" spans="57:63" ht="12.95" customHeight="1" x14ac:dyDescent="0.25">
      <c r="BE187" s="12"/>
      <c r="BH187" s="12"/>
      <c r="BK187" s="12"/>
    </row>
    <row r="188" spans="57:63" ht="12.95" customHeight="1" x14ac:dyDescent="0.25">
      <c r="BE188" s="12"/>
      <c r="BH188" s="12"/>
      <c r="BK188" s="12"/>
    </row>
    <row r="189" spans="57:63" ht="12.95" customHeight="1" x14ac:dyDescent="0.25">
      <c r="BE189" s="12"/>
      <c r="BH189" s="12"/>
      <c r="BK189" s="12"/>
    </row>
    <row r="190" spans="57:63" ht="12.95" customHeight="1" x14ac:dyDescent="0.25">
      <c r="BE190" s="12"/>
      <c r="BH190" s="12"/>
      <c r="BK190" s="12"/>
    </row>
    <row r="191" spans="57:63" ht="12.95" customHeight="1" x14ac:dyDescent="0.25">
      <c r="BE191" s="12"/>
      <c r="BH191" s="12"/>
      <c r="BK191" s="12"/>
    </row>
    <row r="192" spans="57:63" ht="12.95" customHeight="1" x14ac:dyDescent="0.25">
      <c r="BE192" s="12"/>
      <c r="BH192" s="12"/>
      <c r="BK192" s="12"/>
    </row>
    <row r="193" spans="57:63" ht="12.95" customHeight="1" x14ac:dyDescent="0.25">
      <c r="BE193" s="12"/>
      <c r="BH193" s="12"/>
      <c r="BK193" s="12"/>
    </row>
    <row r="194" spans="57:63" ht="12.95" customHeight="1" x14ac:dyDescent="0.25">
      <c r="BE194" s="12"/>
      <c r="BH194" s="12"/>
      <c r="BK194" s="12"/>
    </row>
    <row r="195" spans="57:63" ht="12.95" customHeight="1" x14ac:dyDescent="0.25">
      <c r="BE195" s="12"/>
      <c r="BH195" s="12"/>
      <c r="BK195" s="12"/>
    </row>
    <row r="196" spans="57:63" ht="12.95" customHeight="1" x14ac:dyDescent="0.25">
      <c r="BE196" s="12"/>
      <c r="BH196" s="12"/>
      <c r="BK196" s="12"/>
    </row>
    <row r="197" spans="57:63" ht="12.95" customHeight="1" x14ac:dyDescent="0.25">
      <c r="BE197" s="12"/>
      <c r="BH197" s="12"/>
      <c r="BK197" s="12"/>
    </row>
    <row r="198" spans="57:63" ht="12.95" customHeight="1" x14ac:dyDescent="0.25">
      <c r="BE198" s="12"/>
      <c r="BH198" s="12"/>
      <c r="BK198" s="12"/>
    </row>
    <row r="199" spans="57:63" ht="12.95" customHeight="1" x14ac:dyDescent="0.25">
      <c r="BE199" s="12"/>
      <c r="BH199" s="12"/>
      <c r="BK199" s="12"/>
    </row>
    <row r="200" spans="57:63" ht="12.95" customHeight="1" x14ac:dyDescent="0.25">
      <c r="BE200" s="12"/>
      <c r="BH200" s="12"/>
      <c r="BK200" s="12"/>
    </row>
    <row r="201" spans="57:63" ht="12.95" customHeight="1" x14ac:dyDescent="0.25">
      <c r="BE201" s="12"/>
      <c r="BH201" s="12"/>
      <c r="BK201" s="12"/>
    </row>
    <row r="202" spans="57:63" ht="12.95" customHeight="1" x14ac:dyDescent="0.25">
      <c r="BE202" s="12"/>
      <c r="BH202" s="12"/>
      <c r="BK202" s="12"/>
    </row>
    <row r="203" spans="57:63" ht="12.95" customHeight="1" x14ac:dyDescent="0.25">
      <c r="BE203" s="12"/>
      <c r="BH203" s="12"/>
      <c r="BK203" s="12"/>
    </row>
    <row r="204" spans="57:63" ht="12.95" customHeight="1" x14ac:dyDescent="0.25">
      <c r="BE204" s="12"/>
      <c r="BH204" s="12"/>
      <c r="BK204" s="12"/>
    </row>
    <row r="205" spans="57:63" ht="12.95" customHeight="1" x14ac:dyDescent="0.25">
      <c r="BE205" s="12"/>
      <c r="BH205" s="12"/>
      <c r="BK205" s="12"/>
    </row>
    <row r="206" spans="57:63" ht="12.95" customHeight="1" x14ac:dyDescent="0.25">
      <c r="BE206" s="12"/>
      <c r="BH206" s="12"/>
      <c r="BK206" s="12"/>
    </row>
    <row r="207" spans="57:63" ht="12.95" customHeight="1" x14ac:dyDescent="0.25">
      <c r="BE207" s="12"/>
      <c r="BH207" s="12"/>
      <c r="BK207" s="12"/>
    </row>
    <row r="208" spans="57:63" ht="12.95" customHeight="1" x14ac:dyDescent="0.25">
      <c r="BE208" s="12"/>
      <c r="BH208" s="12"/>
      <c r="BK208" s="12"/>
    </row>
    <row r="209" spans="57:63" ht="12.95" customHeight="1" x14ac:dyDescent="0.25">
      <c r="BE209" s="12"/>
      <c r="BH209" s="12"/>
      <c r="BK209" s="12"/>
    </row>
    <row r="210" spans="57:63" ht="12.95" customHeight="1" x14ac:dyDescent="0.25">
      <c r="BE210" s="12"/>
      <c r="BH210" s="12"/>
      <c r="BK210" s="12"/>
    </row>
    <row r="211" spans="57:63" ht="12.95" customHeight="1" x14ac:dyDescent="0.25">
      <c r="BE211" s="12"/>
      <c r="BH211" s="12"/>
      <c r="BK211" s="12"/>
    </row>
    <row r="212" spans="57:63" ht="12.95" customHeight="1" x14ac:dyDescent="0.25">
      <c r="BE212" s="12"/>
      <c r="BH212" s="12"/>
      <c r="BK212" s="12"/>
    </row>
    <row r="213" spans="57:63" ht="12.95" customHeight="1" x14ac:dyDescent="0.25">
      <c r="BE213" s="12"/>
      <c r="BH213" s="12"/>
      <c r="BK213" s="12"/>
    </row>
    <row r="214" spans="57:63" ht="12.95" customHeight="1" x14ac:dyDescent="0.25">
      <c r="BE214" s="12"/>
      <c r="BH214" s="12"/>
      <c r="BK214" s="12"/>
    </row>
    <row r="215" spans="57:63" ht="12.95" customHeight="1" x14ac:dyDescent="0.25">
      <c r="BE215" s="12"/>
      <c r="BH215" s="12"/>
      <c r="BK215" s="12"/>
    </row>
    <row r="216" spans="57:63" ht="12.95" customHeight="1" x14ac:dyDescent="0.25">
      <c r="BE216" s="12"/>
      <c r="BH216" s="12"/>
      <c r="BK216" s="12"/>
    </row>
    <row r="217" spans="57:63" ht="12.95" customHeight="1" x14ac:dyDescent="0.25">
      <c r="BE217" s="12"/>
      <c r="BH217" s="12"/>
      <c r="BK217" s="12"/>
    </row>
    <row r="218" spans="57:63" ht="12.95" customHeight="1" x14ac:dyDescent="0.25">
      <c r="BE218" s="12"/>
      <c r="BH218" s="12"/>
      <c r="BK218" s="12"/>
    </row>
    <row r="219" spans="57:63" ht="12.95" customHeight="1" x14ac:dyDescent="0.25">
      <c r="BE219" s="12"/>
      <c r="BH219" s="12"/>
      <c r="BK219" s="12"/>
    </row>
    <row r="220" spans="57:63" ht="12.95" customHeight="1" x14ac:dyDescent="0.25">
      <c r="BE220" s="12"/>
      <c r="BH220" s="12"/>
      <c r="BK220" s="12"/>
    </row>
    <row r="221" spans="57:63" ht="12.95" customHeight="1" x14ac:dyDescent="0.25">
      <c r="BE221" s="12"/>
      <c r="BH221" s="12"/>
      <c r="BK221" s="12"/>
    </row>
    <row r="222" spans="57:63" ht="12.95" customHeight="1" x14ac:dyDescent="0.25">
      <c r="BE222" s="12"/>
      <c r="BH222" s="12"/>
      <c r="BK222" s="12"/>
    </row>
    <row r="223" spans="57:63" ht="12.95" customHeight="1" x14ac:dyDescent="0.25">
      <c r="BE223" s="12"/>
      <c r="BH223" s="12"/>
      <c r="BK223" s="12"/>
    </row>
    <row r="224" spans="57:63" ht="12.95" customHeight="1" x14ac:dyDescent="0.25">
      <c r="BE224" s="12"/>
      <c r="BH224" s="12"/>
      <c r="BK224" s="12"/>
    </row>
    <row r="225" spans="57:63" ht="12.95" customHeight="1" x14ac:dyDescent="0.25">
      <c r="BE225" s="12"/>
      <c r="BH225" s="12"/>
      <c r="BK225" s="12"/>
    </row>
    <row r="226" spans="57:63" ht="12.95" customHeight="1" x14ac:dyDescent="0.25">
      <c r="BE226" s="12"/>
      <c r="BH226" s="12"/>
      <c r="BK226" s="12"/>
    </row>
    <row r="227" spans="57:63" ht="12.95" customHeight="1" x14ac:dyDescent="0.25">
      <c r="BE227" s="12"/>
      <c r="BH227" s="12"/>
      <c r="BK227" s="12"/>
    </row>
    <row r="228" spans="57:63" ht="12.95" customHeight="1" x14ac:dyDescent="0.25">
      <c r="BE228" s="12"/>
      <c r="BH228" s="12"/>
      <c r="BK228" s="12"/>
    </row>
    <row r="229" spans="57:63" ht="12.95" customHeight="1" x14ac:dyDescent="0.25">
      <c r="BE229" s="12"/>
      <c r="BH229" s="12"/>
      <c r="BK229" s="12"/>
    </row>
    <row r="230" spans="57:63" ht="12.95" customHeight="1" x14ac:dyDescent="0.25">
      <c r="BE230" s="12"/>
      <c r="BH230" s="12"/>
      <c r="BK230" s="12"/>
    </row>
    <row r="231" spans="57:63" ht="12.95" customHeight="1" x14ac:dyDescent="0.25">
      <c r="BE231" s="12"/>
      <c r="BH231" s="12"/>
      <c r="BK231" s="12"/>
    </row>
    <row r="232" spans="57:63" ht="12.95" customHeight="1" x14ac:dyDescent="0.25">
      <c r="BE232" s="12"/>
      <c r="BH232" s="12"/>
      <c r="BK232" s="12"/>
    </row>
    <row r="233" spans="57:63" ht="12.95" customHeight="1" x14ac:dyDescent="0.25">
      <c r="BE233" s="12"/>
      <c r="BH233" s="12"/>
      <c r="BK233" s="12"/>
    </row>
    <row r="234" spans="57:63" ht="12.95" customHeight="1" x14ac:dyDescent="0.25">
      <c r="BE234" s="12"/>
      <c r="BH234" s="12"/>
      <c r="BK234" s="12"/>
    </row>
    <row r="235" spans="57:63" ht="12.95" customHeight="1" x14ac:dyDescent="0.25">
      <c r="BE235" s="12"/>
      <c r="BH235" s="12"/>
      <c r="BK235" s="12"/>
    </row>
    <row r="236" spans="57:63" ht="12.95" customHeight="1" x14ac:dyDescent="0.25">
      <c r="BE236" s="12"/>
      <c r="BH236" s="12"/>
      <c r="BK236" s="12"/>
    </row>
    <row r="237" spans="57:63" ht="12.95" customHeight="1" x14ac:dyDescent="0.25">
      <c r="BE237" s="12"/>
      <c r="BH237" s="12"/>
      <c r="BK237" s="12"/>
    </row>
    <row r="238" spans="57:63" ht="12.95" customHeight="1" x14ac:dyDescent="0.25">
      <c r="BE238" s="12"/>
      <c r="BH238" s="12"/>
      <c r="BK238" s="12"/>
    </row>
    <row r="239" spans="57:63" ht="12.95" customHeight="1" x14ac:dyDescent="0.25">
      <c r="BE239" s="12"/>
      <c r="BH239" s="12"/>
      <c r="BK239" s="12"/>
    </row>
    <row r="240" spans="57:63" ht="12.95" customHeight="1" x14ac:dyDescent="0.25">
      <c r="BE240" s="12"/>
      <c r="BH240" s="12"/>
      <c r="BK240" s="12"/>
    </row>
    <row r="241" spans="57:63" ht="12.95" customHeight="1" x14ac:dyDescent="0.25">
      <c r="BE241" s="12"/>
      <c r="BH241" s="12"/>
      <c r="BK241" s="12"/>
    </row>
    <row r="242" spans="57:63" ht="12.95" customHeight="1" x14ac:dyDescent="0.25">
      <c r="BE242" s="12"/>
      <c r="BH242" s="12"/>
      <c r="BK242" s="12"/>
    </row>
    <row r="243" spans="57:63" ht="12.95" customHeight="1" x14ac:dyDescent="0.25">
      <c r="BE243" s="12"/>
      <c r="BH243" s="12"/>
      <c r="BK243" s="12"/>
    </row>
    <row r="244" spans="57:63" ht="12.95" customHeight="1" x14ac:dyDescent="0.25">
      <c r="BE244" s="12"/>
      <c r="BH244" s="12"/>
      <c r="BK244" s="12"/>
    </row>
    <row r="245" spans="57:63" ht="12.95" customHeight="1" x14ac:dyDescent="0.25">
      <c r="BE245" s="12"/>
      <c r="BH245" s="12"/>
      <c r="BK245" s="12"/>
    </row>
    <row r="246" spans="57:63" ht="12.95" customHeight="1" x14ac:dyDescent="0.25">
      <c r="BE246" s="12"/>
      <c r="BH246" s="12"/>
      <c r="BK246" s="12"/>
    </row>
    <row r="247" spans="57:63" ht="12.95" customHeight="1" x14ac:dyDescent="0.25">
      <c r="BE247" s="12"/>
      <c r="BH247" s="12"/>
      <c r="BK247" s="12"/>
    </row>
    <row r="248" spans="57:63" ht="12.95" customHeight="1" x14ac:dyDescent="0.25">
      <c r="BE248" s="12"/>
      <c r="BH248" s="12"/>
      <c r="BK248" s="12"/>
    </row>
    <row r="249" spans="57:63" ht="12.95" customHeight="1" x14ac:dyDescent="0.25">
      <c r="BE249" s="12"/>
      <c r="BH249" s="12"/>
      <c r="BK249" s="12"/>
    </row>
    <row r="250" spans="57:63" ht="12.95" customHeight="1" x14ac:dyDescent="0.25">
      <c r="BE250" s="12"/>
      <c r="BH250" s="12"/>
      <c r="BK250" s="12"/>
    </row>
    <row r="251" spans="57:63" ht="12.95" customHeight="1" x14ac:dyDescent="0.25">
      <c r="BE251" s="12"/>
      <c r="BH251" s="12"/>
      <c r="BK251" s="12"/>
    </row>
    <row r="252" spans="57:63" ht="12.95" customHeight="1" x14ac:dyDescent="0.25">
      <c r="BE252" s="12"/>
      <c r="BH252" s="12"/>
      <c r="BK252" s="12"/>
    </row>
    <row r="253" spans="57:63" ht="12.95" customHeight="1" x14ac:dyDescent="0.25">
      <c r="BE253" s="12"/>
      <c r="BH253" s="12"/>
      <c r="BK253" s="12"/>
    </row>
    <row r="254" spans="57:63" ht="12.95" customHeight="1" x14ac:dyDescent="0.25">
      <c r="BE254" s="12"/>
      <c r="BH254" s="12"/>
      <c r="BK254" s="12"/>
    </row>
    <row r="255" spans="57:63" ht="12.95" customHeight="1" x14ac:dyDescent="0.25">
      <c r="BE255" s="12"/>
      <c r="BH255" s="12"/>
      <c r="BK255" s="12"/>
    </row>
    <row r="256" spans="57:63" ht="12.95" customHeight="1" x14ac:dyDescent="0.25">
      <c r="BE256" s="12"/>
      <c r="BH256" s="12"/>
      <c r="BK256" s="12"/>
    </row>
    <row r="257" spans="57:63" ht="12.95" customHeight="1" x14ac:dyDescent="0.25">
      <c r="BE257" s="12"/>
      <c r="BH257" s="12"/>
      <c r="BK257" s="12"/>
    </row>
    <row r="258" spans="57:63" ht="12.95" customHeight="1" x14ac:dyDescent="0.25">
      <c r="BE258" s="12"/>
      <c r="BH258" s="12"/>
      <c r="BK258" s="12"/>
    </row>
    <row r="259" spans="57:63" ht="12.95" customHeight="1" x14ac:dyDescent="0.25">
      <c r="BE259" s="12"/>
      <c r="BH259" s="12"/>
      <c r="BK259" s="12"/>
    </row>
    <row r="260" spans="57:63" ht="12.95" customHeight="1" x14ac:dyDescent="0.25">
      <c r="BE260" s="12"/>
      <c r="BH260" s="12"/>
      <c r="BK260" s="12"/>
    </row>
    <row r="261" spans="57:63" ht="12.95" customHeight="1" x14ac:dyDescent="0.25">
      <c r="BE261" s="12"/>
      <c r="BH261" s="12"/>
      <c r="BK261" s="12"/>
    </row>
    <row r="262" spans="57:63" ht="12.95" customHeight="1" x14ac:dyDescent="0.25">
      <c r="BE262" s="12"/>
      <c r="BH262" s="12"/>
      <c r="BK262" s="12"/>
    </row>
    <row r="263" spans="57:63" ht="12.95" customHeight="1" x14ac:dyDescent="0.25">
      <c r="BE263" s="12"/>
      <c r="BH263" s="12"/>
      <c r="BK263" s="12"/>
    </row>
    <row r="264" spans="57:63" ht="12.95" customHeight="1" x14ac:dyDescent="0.25">
      <c r="BE264" s="12"/>
      <c r="BH264" s="12"/>
      <c r="BK264" s="12"/>
    </row>
    <row r="265" spans="57:63" ht="12.95" customHeight="1" x14ac:dyDescent="0.25">
      <c r="BE265" s="12"/>
      <c r="BH265" s="12"/>
      <c r="BK265" s="12"/>
    </row>
    <row r="266" spans="57:63" ht="12.95" customHeight="1" x14ac:dyDescent="0.25">
      <c r="BE266" s="12"/>
      <c r="BH266" s="12"/>
      <c r="BK266" s="12"/>
    </row>
    <row r="267" spans="57:63" ht="12.95" customHeight="1" x14ac:dyDescent="0.25">
      <c r="BE267" s="12"/>
      <c r="BH267" s="12"/>
      <c r="BK267" s="12"/>
    </row>
    <row r="268" spans="57:63" ht="12.95" customHeight="1" x14ac:dyDescent="0.25">
      <c r="BE268" s="12"/>
      <c r="BH268" s="12"/>
      <c r="BK268" s="12"/>
    </row>
    <row r="269" spans="57:63" ht="12.95" customHeight="1" x14ac:dyDescent="0.25">
      <c r="BE269" s="12"/>
      <c r="BH269" s="12"/>
      <c r="BK269" s="12"/>
    </row>
    <row r="270" spans="57:63" ht="12.95" customHeight="1" x14ac:dyDescent="0.25">
      <c r="BE270" s="12"/>
      <c r="BH270" s="12"/>
      <c r="BK270" s="12"/>
    </row>
    <row r="271" spans="57:63" ht="12.95" customHeight="1" x14ac:dyDescent="0.25">
      <c r="BE271" s="12"/>
      <c r="BH271" s="12"/>
      <c r="BK271" s="12"/>
    </row>
    <row r="272" spans="57:63" ht="12.95" customHeight="1" x14ac:dyDescent="0.25">
      <c r="BE272" s="12"/>
      <c r="BH272" s="12"/>
      <c r="BK272" s="12"/>
    </row>
    <row r="273" spans="57:63" ht="12.95" customHeight="1" x14ac:dyDescent="0.25">
      <c r="BE273" s="12"/>
      <c r="BH273" s="12"/>
      <c r="BK273" s="12"/>
    </row>
    <row r="274" spans="57:63" ht="12.95" customHeight="1" x14ac:dyDescent="0.25">
      <c r="BE274" s="12"/>
      <c r="BH274" s="12"/>
      <c r="BK274" s="12"/>
    </row>
    <row r="275" spans="57:63" ht="12.95" customHeight="1" x14ac:dyDescent="0.25">
      <c r="BE275" s="12"/>
      <c r="BH275" s="12"/>
      <c r="BK275" s="12"/>
    </row>
    <row r="276" spans="57:63" ht="12.95" customHeight="1" x14ac:dyDescent="0.25">
      <c r="BE276" s="12"/>
      <c r="BH276" s="12"/>
      <c r="BK276" s="12"/>
    </row>
    <row r="277" spans="57:63" ht="12.95" customHeight="1" x14ac:dyDescent="0.25">
      <c r="BE277" s="12"/>
      <c r="BH277" s="12"/>
      <c r="BK277" s="12"/>
    </row>
    <row r="278" spans="57:63" ht="12.95" customHeight="1" x14ac:dyDescent="0.25">
      <c r="BE278" s="12"/>
      <c r="BH278" s="12"/>
      <c r="BK278" s="12"/>
    </row>
    <row r="279" spans="57:63" ht="12.95" customHeight="1" x14ac:dyDescent="0.25">
      <c r="BE279" s="12"/>
      <c r="BH279" s="12"/>
      <c r="BK279" s="12"/>
    </row>
    <row r="280" spans="57:63" ht="12.95" customHeight="1" x14ac:dyDescent="0.25">
      <c r="BE280" s="12"/>
      <c r="BH280" s="12"/>
      <c r="BK280" s="12"/>
    </row>
    <row r="281" spans="57:63" ht="12.95" customHeight="1" x14ac:dyDescent="0.25">
      <c r="BE281" s="12"/>
      <c r="BH281" s="12"/>
      <c r="BK281" s="12"/>
    </row>
    <row r="282" spans="57:63" ht="12.95" customHeight="1" x14ac:dyDescent="0.25">
      <c r="BE282" s="12"/>
      <c r="BH282" s="12"/>
      <c r="BK282" s="12"/>
    </row>
    <row r="283" spans="57:63" ht="12.95" customHeight="1" x14ac:dyDescent="0.25">
      <c r="BE283" s="12"/>
      <c r="BH283" s="12"/>
      <c r="BK283" s="12"/>
    </row>
    <row r="284" spans="57:63" ht="12.95" customHeight="1" x14ac:dyDescent="0.25">
      <c r="BE284" s="12"/>
      <c r="BH284" s="12"/>
      <c r="BK284" s="12"/>
    </row>
    <row r="285" spans="57:63" ht="12.95" customHeight="1" x14ac:dyDescent="0.25">
      <c r="BE285" s="12"/>
      <c r="BH285" s="12"/>
      <c r="BK285" s="12"/>
    </row>
    <row r="286" spans="57:63" ht="12.95" customHeight="1" x14ac:dyDescent="0.25">
      <c r="BE286" s="12"/>
      <c r="BH286" s="12"/>
      <c r="BK286" s="12"/>
    </row>
    <row r="287" spans="57:63" ht="12.95" customHeight="1" x14ac:dyDescent="0.25">
      <c r="BE287" s="12"/>
      <c r="BH287" s="12"/>
      <c r="BK287" s="12"/>
    </row>
    <row r="288" spans="57:63" ht="12.95" customHeight="1" x14ac:dyDescent="0.25">
      <c r="BE288" s="12"/>
      <c r="BH288" s="12"/>
      <c r="BK288" s="12"/>
    </row>
    <row r="289" spans="57:63" ht="12.95" customHeight="1" x14ac:dyDescent="0.25">
      <c r="BE289" s="12"/>
      <c r="BH289" s="12"/>
      <c r="BK289" s="12"/>
    </row>
    <row r="290" spans="57:63" ht="12.95" customHeight="1" x14ac:dyDescent="0.25">
      <c r="BE290" s="12"/>
      <c r="BH290" s="12"/>
      <c r="BK290" s="12"/>
    </row>
    <row r="291" spans="57:63" ht="12.95" customHeight="1" x14ac:dyDescent="0.25">
      <c r="BE291" s="12"/>
      <c r="BH291" s="12"/>
      <c r="BK291" s="12"/>
    </row>
    <row r="292" spans="57:63" ht="12.95" customHeight="1" x14ac:dyDescent="0.25">
      <c r="BE292" s="12"/>
      <c r="BH292" s="12"/>
      <c r="BK292" s="12"/>
    </row>
    <row r="293" spans="57:63" ht="12.95" customHeight="1" x14ac:dyDescent="0.25">
      <c r="BE293" s="12"/>
      <c r="BH293" s="12"/>
      <c r="BK293" s="12"/>
    </row>
    <row r="294" spans="57:63" ht="12.95" customHeight="1" x14ac:dyDescent="0.25">
      <c r="BE294" s="12"/>
      <c r="BH294" s="12"/>
      <c r="BK294" s="12"/>
    </row>
    <row r="295" spans="57:63" ht="12.95" customHeight="1" x14ac:dyDescent="0.25">
      <c r="BE295" s="12"/>
      <c r="BH295" s="12"/>
      <c r="BK295" s="12"/>
    </row>
    <row r="296" spans="57:63" ht="12.95" customHeight="1" x14ac:dyDescent="0.25">
      <c r="BE296" s="12"/>
      <c r="BH296" s="12"/>
      <c r="BK296" s="12"/>
    </row>
    <row r="297" spans="57:63" ht="12.95" customHeight="1" x14ac:dyDescent="0.25">
      <c r="BE297" s="12"/>
      <c r="BH297" s="12"/>
      <c r="BK297" s="12"/>
    </row>
    <row r="298" spans="57:63" ht="12.95" customHeight="1" x14ac:dyDescent="0.25">
      <c r="BE298" s="12"/>
      <c r="BH298" s="12"/>
      <c r="BK298" s="12"/>
    </row>
    <row r="299" spans="57:63" ht="12.95" customHeight="1" x14ac:dyDescent="0.25">
      <c r="BE299" s="12"/>
      <c r="BH299" s="12"/>
      <c r="BK299" s="12"/>
    </row>
    <row r="300" spans="57:63" ht="12.95" customHeight="1" x14ac:dyDescent="0.25">
      <c r="BE300" s="12"/>
      <c r="BH300" s="12"/>
      <c r="BK300" s="12"/>
    </row>
    <row r="301" spans="57:63" ht="12.95" customHeight="1" x14ac:dyDescent="0.25">
      <c r="BE301" s="12"/>
      <c r="BH301" s="12"/>
      <c r="BK301" s="12"/>
    </row>
    <row r="302" spans="57:63" ht="12.95" customHeight="1" x14ac:dyDescent="0.25">
      <c r="BE302" s="12"/>
      <c r="BH302" s="12"/>
      <c r="BK302" s="12"/>
    </row>
    <row r="303" spans="57:63" ht="12.95" customHeight="1" x14ac:dyDescent="0.25">
      <c r="BE303" s="12"/>
      <c r="BH303" s="12"/>
      <c r="BK303" s="12"/>
    </row>
    <row r="304" spans="57:63" ht="12.95" customHeight="1" x14ac:dyDescent="0.25">
      <c r="BE304" s="12"/>
      <c r="BH304" s="12"/>
      <c r="BK304" s="12"/>
    </row>
    <row r="305" spans="57:63" ht="12.95" customHeight="1" x14ac:dyDescent="0.25">
      <c r="BE305" s="12"/>
      <c r="BH305" s="12"/>
      <c r="BK305" s="12"/>
    </row>
    <row r="306" spans="57:63" ht="12.95" customHeight="1" x14ac:dyDescent="0.25">
      <c r="BE306" s="12"/>
      <c r="BH306" s="12"/>
      <c r="BK306" s="12"/>
    </row>
    <row r="307" spans="57:63" ht="12.95" customHeight="1" x14ac:dyDescent="0.25">
      <c r="BE307" s="12"/>
      <c r="BH307" s="12"/>
      <c r="BK307" s="12"/>
    </row>
    <row r="308" spans="57:63" ht="12.95" customHeight="1" x14ac:dyDescent="0.25">
      <c r="BE308" s="12"/>
      <c r="BH308" s="12"/>
      <c r="BK308" s="12"/>
    </row>
    <row r="309" spans="57:63" ht="12.95" customHeight="1" x14ac:dyDescent="0.25">
      <c r="BE309" s="12"/>
      <c r="BH309" s="12"/>
      <c r="BK309" s="12"/>
    </row>
    <row r="310" spans="57:63" ht="12.95" customHeight="1" x14ac:dyDescent="0.25">
      <c r="BE310" s="12"/>
      <c r="BH310" s="12"/>
      <c r="BK310" s="12"/>
    </row>
    <row r="311" spans="57:63" ht="12.95" customHeight="1" x14ac:dyDescent="0.25">
      <c r="BE311" s="12"/>
      <c r="BH311" s="12"/>
      <c r="BK311" s="12"/>
    </row>
    <row r="312" spans="57:63" ht="12.95" customHeight="1" x14ac:dyDescent="0.25">
      <c r="BE312" s="12"/>
      <c r="BH312" s="12"/>
      <c r="BK312" s="12"/>
    </row>
    <row r="313" spans="57:63" ht="12.95" customHeight="1" x14ac:dyDescent="0.25">
      <c r="BE313" s="12"/>
      <c r="BH313" s="12"/>
      <c r="BK313" s="12"/>
    </row>
    <row r="314" spans="57:63" ht="12.95" customHeight="1" x14ac:dyDescent="0.25">
      <c r="BE314" s="12"/>
      <c r="BH314" s="12"/>
      <c r="BK314" s="12"/>
    </row>
    <row r="315" spans="57:63" ht="12.95" customHeight="1" x14ac:dyDescent="0.25">
      <c r="BE315" s="12"/>
      <c r="BH315" s="12"/>
      <c r="BK315" s="12"/>
    </row>
    <row r="316" spans="57:63" ht="12.95" customHeight="1" x14ac:dyDescent="0.25">
      <c r="BE316" s="12"/>
      <c r="BH316" s="12"/>
      <c r="BK316" s="12"/>
    </row>
    <row r="317" spans="57:63" ht="12.95" customHeight="1" x14ac:dyDescent="0.25">
      <c r="BE317" s="12"/>
      <c r="BH317" s="12"/>
      <c r="BK317" s="12"/>
    </row>
    <row r="318" spans="57:63" ht="12.95" customHeight="1" x14ac:dyDescent="0.25">
      <c r="BE318" s="12"/>
      <c r="BH318" s="12"/>
      <c r="BK318" s="12"/>
    </row>
    <row r="319" spans="57:63" ht="12.95" customHeight="1" x14ac:dyDescent="0.25">
      <c r="BE319" s="12"/>
      <c r="BH319" s="12"/>
      <c r="BK319" s="12"/>
    </row>
    <row r="320" spans="57:63" ht="12.95" customHeight="1" x14ac:dyDescent="0.25">
      <c r="BE320" s="12"/>
      <c r="BH320" s="12"/>
      <c r="BK320" s="12"/>
    </row>
    <row r="321" spans="57:63" ht="12.95" customHeight="1" x14ac:dyDescent="0.25">
      <c r="BE321" s="12"/>
      <c r="BH321" s="12"/>
      <c r="BK321" s="12"/>
    </row>
    <row r="322" spans="57:63" ht="12.95" customHeight="1" x14ac:dyDescent="0.25">
      <c r="BE322" s="12"/>
      <c r="BH322" s="12"/>
      <c r="BK322" s="12"/>
    </row>
    <row r="323" spans="57:63" ht="12.95" customHeight="1" x14ac:dyDescent="0.25">
      <c r="BE323" s="12"/>
      <c r="BH323" s="12"/>
      <c r="BK323" s="12"/>
    </row>
    <row r="324" spans="57:63" ht="12.95" customHeight="1" x14ac:dyDescent="0.25">
      <c r="BE324" s="12"/>
      <c r="BH324" s="12"/>
      <c r="BK324" s="12"/>
    </row>
    <row r="325" spans="57:63" ht="12.95" customHeight="1" x14ac:dyDescent="0.25">
      <c r="BE325" s="12"/>
      <c r="BH325" s="12"/>
      <c r="BK325" s="12"/>
    </row>
    <row r="326" spans="57:63" ht="12.95" customHeight="1" x14ac:dyDescent="0.25">
      <c r="BE326" s="12"/>
      <c r="BH326" s="12"/>
      <c r="BK326" s="12"/>
    </row>
    <row r="327" spans="57:63" ht="12.95" customHeight="1" x14ac:dyDescent="0.25">
      <c r="BE327" s="12"/>
      <c r="BH327" s="12"/>
      <c r="BK327" s="12"/>
    </row>
    <row r="328" spans="57:63" ht="12.95" customHeight="1" x14ac:dyDescent="0.25">
      <c r="BE328" s="12"/>
      <c r="BH328" s="12"/>
      <c r="BK328" s="12"/>
    </row>
    <row r="329" spans="57:63" ht="12.95" customHeight="1" x14ac:dyDescent="0.25">
      <c r="BE329" s="12"/>
      <c r="BH329" s="12"/>
      <c r="BK329" s="12"/>
    </row>
    <row r="330" spans="57:63" ht="12.95" customHeight="1" x14ac:dyDescent="0.25">
      <c r="BE330" s="12"/>
      <c r="BH330" s="12"/>
      <c r="BK330" s="12"/>
    </row>
    <row r="331" spans="57:63" ht="12.95" customHeight="1" x14ac:dyDescent="0.25">
      <c r="BE331" s="12"/>
      <c r="BH331" s="12"/>
      <c r="BK331" s="12"/>
    </row>
    <row r="332" spans="57:63" ht="12.95" customHeight="1" x14ac:dyDescent="0.25">
      <c r="BE332" s="12"/>
      <c r="BH332" s="12"/>
      <c r="BK332" s="12"/>
    </row>
    <row r="333" spans="57:63" ht="12.95" customHeight="1" x14ac:dyDescent="0.25">
      <c r="BE333" s="12"/>
      <c r="BH333" s="12"/>
      <c r="BK333" s="12"/>
    </row>
    <row r="334" spans="57:63" ht="12.95" customHeight="1" x14ac:dyDescent="0.25">
      <c r="BE334" s="12"/>
      <c r="BH334" s="12"/>
      <c r="BK334" s="12"/>
    </row>
    <row r="335" spans="57:63" ht="12.95" customHeight="1" x14ac:dyDescent="0.25">
      <c r="BE335" s="12"/>
      <c r="BH335" s="12"/>
      <c r="BK335" s="12"/>
    </row>
    <row r="336" spans="57:63" ht="12.95" customHeight="1" x14ac:dyDescent="0.25">
      <c r="BE336" s="12"/>
      <c r="BH336" s="12"/>
      <c r="BK336" s="12"/>
    </row>
    <row r="337" spans="57:63" ht="12.95" customHeight="1" x14ac:dyDescent="0.25">
      <c r="BE337" s="12"/>
      <c r="BH337" s="12"/>
      <c r="BK337" s="12"/>
    </row>
    <row r="338" spans="57:63" ht="12.95" customHeight="1" x14ac:dyDescent="0.25">
      <c r="BE338" s="12"/>
      <c r="BH338" s="12"/>
      <c r="BK338" s="12"/>
    </row>
    <row r="339" spans="57:63" ht="12.95" customHeight="1" x14ac:dyDescent="0.25">
      <c r="BE339" s="12"/>
      <c r="BH339" s="12"/>
      <c r="BK339" s="12"/>
    </row>
    <row r="340" spans="57:63" ht="12.95" customHeight="1" x14ac:dyDescent="0.25">
      <c r="BE340" s="12"/>
      <c r="BH340" s="12"/>
      <c r="BK340" s="12"/>
    </row>
    <row r="341" spans="57:63" ht="12.95" customHeight="1" x14ac:dyDescent="0.25">
      <c r="BE341" s="12"/>
      <c r="BH341" s="12"/>
      <c r="BK341" s="12"/>
    </row>
    <row r="342" spans="57:63" ht="12.95" customHeight="1" x14ac:dyDescent="0.25">
      <c r="BE342" s="12"/>
      <c r="BH342" s="12"/>
      <c r="BK342" s="12"/>
    </row>
    <row r="343" spans="57:63" ht="12.95" customHeight="1" x14ac:dyDescent="0.25">
      <c r="BE343" s="12"/>
      <c r="BH343" s="12"/>
      <c r="BK343" s="12"/>
    </row>
    <row r="344" spans="57:63" ht="12.95" customHeight="1" x14ac:dyDescent="0.25">
      <c r="BE344" s="12"/>
      <c r="BH344" s="12"/>
      <c r="BK344" s="12"/>
    </row>
    <row r="345" spans="57:63" ht="12.95" customHeight="1" x14ac:dyDescent="0.25">
      <c r="BE345" s="12"/>
      <c r="BH345" s="12"/>
      <c r="BK345" s="12"/>
    </row>
    <row r="346" spans="57:63" ht="12.95" customHeight="1" x14ac:dyDescent="0.25">
      <c r="BE346" s="12"/>
      <c r="BH346" s="12"/>
      <c r="BK346" s="12"/>
    </row>
    <row r="347" spans="57:63" ht="12.95" customHeight="1" x14ac:dyDescent="0.25">
      <c r="BE347" s="12"/>
      <c r="BH347" s="12"/>
      <c r="BK347" s="12"/>
    </row>
    <row r="348" spans="57:63" ht="12.95" customHeight="1" x14ac:dyDescent="0.25">
      <c r="BE348" s="12"/>
      <c r="BH348" s="12"/>
      <c r="BK348" s="12"/>
    </row>
    <row r="349" spans="57:63" ht="12.95" customHeight="1" x14ac:dyDescent="0.25">
      <c r="BE349" s="12"/>
      <c r="BH349" s="12"/>
      <c r="BK349" s="12"/>
    </row>
    <row r="350" spans="57:63" ht="12.95" customHeight="1" x14ac:dyDescent="0.25">
      <c r="BE350" s="12"/>
      <c r="BH350" s="12"/>
      <c r="BK350" s="12"/>
    </row>
    <row r="351" spans="57:63" ht="12.95" customHeight="1" x14ac:dyDescent="0.25">
      <c r="BE351" s="12"/>
      <c r="BH351" s="12"/>
      <c r="BK351" s="12"/>
    </row>
    <row r="352" spans="57:63" ht="12.95" customHeight="1" x14ac:dyDescent="0.25">
      <c r="BE352" s="12"/>
      <c r="BH352" s="12"/>
      <c r="BK352" s="12"/>
    </row>
    <row r="353" spans="57:63" ht="12.95" customHeight="1" x14ac:dyDescent="0.25">
      <c r="BE353" s="12"/>
      <c r="BH353" s="12"/>
      <c r="BK353" s="12"/>
    </row>
    <row r="354" spans="57:63" ht="12.95" customHeight="1" x14ac:dyDescent="0.25">
      <c r="BE354" s="12"/>
      <c r="BH354" s="12"/>
      <c r="BK354" s="12"/>
    </row>
    <row r="355" spans="57:63" ht="12.95" customHeight="1" x14ac:dyDescent="0.25">
      <c r="BE355" s="12"/>
      <c r="BH355" s="12"/>
      <c r="BK355" s="12"/>
    </row>
    <row r="356" spans="57:63" ht="12.95" customHeight="1" x14ac:dyDescent="0.25">
      <c r="BE356" s="12"/>
      <c r="BH356" s="12"/>
      <c r="BK356" s="12"/>
    </row>
    <row r="357" spans="57:63" ht="12.95" customHeight="1" x14ac:dyDescent="0.25">
      <c r="BE357" s="12"/>
      <c r="BH357" s="12"/>
      <c r="BK357" s="12"/>
    </row>
    <row r="358" spans="57:63" ht="12.95" customHeight="1" x14ac:dyDescent="0.25">
      <c r="BE358" s="12"/>
      <c r="BH358" s="12"/>
      <c r="BK358" s="12"/>
    </row>
    <row r="359" spans="57:63" ht="12.95" customHeight="1" x14ac:dyDescent="0.25">
      <c r="BE359" s="12"/>
      <c r="BH359" s="12"/>
      <c r="BK359" s="12"/>
    </row>
    <row r="360" spans="57:63" ht="12.95" customHeight="1" x14ac:dyDescent="0.25">
      <c r="BE360" s="12"/>
      <c r="BH360" s="12"/>
      <c r="BK360" s="12"/>
    </row>
    <row r="361" spans="57:63" ht="12.95" customHeight="1" x14ac:dyDescent="0.25">
      <c r="BE361" s="12"/>
      <c r="BH361" s="12"/>
      <c r="BK361" s="12"/>
    </row>
    <row r="362" spans="57:63" ht="12.95" customHeight="1" x14ac:dyDescent="0.25">
      <c r="BE362" s="12"/>
      <c r="BH362" s="12"/>
      <c r="BK362" s="12"/>
    </row>
    <row r="363" spans="57:63" ht="12.95" customHeight="1" x14ac:dyDescent="0.25">
      <c r="BE363" s="12"/>
      <c r="BH363" s="12"/>
      <c r="BK363" s="12"/>
    </row>
    <row r="364" spans="57:63" ht="12.95" customHeight="1" x14ac:dyDescent="0.25">
      <c r="BE364" s="12"/>
      <c r="BH364" s="12"/>
      <c r="BK364" s="12"/>
    </row>
    <row r="365" spans="57:63" ht="12.95" customHeight="1" x14ac:dyDescent="0.25">
      <c r="BE365" s="12"/>
      <c r="BH365" s="12"/>
      <c r="BK365" s="12"/>
    </row>
    <row r="366" spans="57:63" ht="12.95" customHeight="1" x14ac:dyDescent="0.25">
      <c r="BE366" s="12"/>
      <c r="BH366" s="12"/>
      <c r="BK366" s="12"/>
    </row>
    <row r="367" spans="57:63" ht="12.95" customHeight="1" x14ac:dyDescent="0.25">
      <c r="BE367" s="12"/>
      <c r="BH367" s="12"/>
      <c r="BK367" s="12"/>
    </row>
    <row r="368" spans="57:63" ht="12.95" customHeight="1" x14ac:dyDescent="0.25">
      <c r="BE368" s="12"/>
      <c r="BH368" s="12"/>
      <c r="BK368" s="12"/>
    </row>
    <row r="369" spans="57:63" ht="12.95" customHeight="1" x14ac:dyDescent="0.25">
      <c r="BE369" s="12"/>
      <c r="BH369" s="12"/>
      <c r="BK369" s="12"/>
    </row>
    <row r="370" spans="57:63" ht="12.95" customHeight="1" x14ac:dyDescent="0.25">
      <c r="BE370" s="12"/>
      <c r="BH370" s="12"/>
      <c r="BK370" s="12"/>
    </row>
    <row r="371" spans="57:63" ht="12.95" customHeight="1" x14ac:dyDescent="0.25">
      <c r="BE371" s="12"/>
      <c r="BH371" s="12"/>
      <c r="BK371" s="12"/>
    </row>
    <row r="372" spans="57:63" ht="12.95" customHeight="1" x14ac:dyDescent="0.25">
      <c r="BE372" s="12"/>
      <c r="BH372" s="12"/>
      <c r="BK372" s="12"/>
    </row>
    <row r="373" spans="57:63" ht="12.95" customHeight="1" x14ac:dyDescent="0.25">
      <c r="BE373" s="12"/>
      <c r="BH373" s="12"/>
      <c r="BK373" s="12"/>
    </row>
    <row r="374" spans="57:63" ht="12.95" customHeight="1" x14ac:dyDescent="0.25">
      <c r="BE374" s="12"/>
      <c r="BH374" s="12"/>
      <c r="BK374" s="12"/>
    </row>
    <row r="375" spans="57:63" ht="12.95" customHeight="1" x14ac:dyDescent="0.25">
      <c r="BE375" s="12"/>
      <c r="BH375" s="12"/>
      <c r="BK375" s="12"/>
    </row>
    <row r="376" spans="57:63" ht="12.95" customHeight="1" x14ac:dyDescent="0.25">
      <c r="BE376" s="12"/>
      <c r="BH376" s="12"/>
      <c r="BK376" s="12"/>
    </row>
    <row r="377" spans="57:63" ht="12.95" customHeight="1" x14ac:dyDescent="0.25">
      <c r="BE377" s="12"/>
      <c r="BH377" s="12"/>
      <c r="BK377" s="12"/>
    </row>
    <row r="378" spans="57:63" ht="12.95" customHeight="1" x14ac:dyDescent="0.25">
      <c r="BE378" s="12"/>
      <c r="BH378" s="12"/>
      <c r="BK378" s="12"/>
    </row>
    <row r="379" spans="57:63" ht="12.95" customHeight="1" x14ac:dyDescent="0.25">
      <c r="BE379" s="12"/>
      <c r="BH379" s="12"/>
      <c r="BK379" s="12"/>
    </row>
    <row r="380" spans="57:63" ht="12.95" customHeight="1" x14ac:dyDescent="0.25">
      <c r="BE380" s="12"/>
      <c r="BH380" s="12"/>
      <c r="BK380" s="12"/>
    </row>
    <row r="381" spans="57:63" ht="12.95" customHeight="1" x14ac:dyDescent="0.25">
      <c r="BE381" s="12"/>
      <c r="BH381" s="12"/>
      <c r="BK381" s="12"/>
    </row>
    <row r="382" spans="57:63" ht="12.95" customHeight="1" x14ac:dyDescent="0.25">
      <c r="BE382" s="12"/>
      <c r="BH382" s="12"/>
      <c r="BK382" s="12"/>
    </row>
    <row r="383" spans="57:63" ht="12.95" customHeight="1" x14ac:dyDescent="0.25">
      <c r="BE383" s="12"/>
      <c r="BH383" s="12"/>
      <c r="BK383" s="12"/>
    </row>
    <row r="384" spans="57:63" ht="12.95" customHeight="1" x14ac:dyDescent="0.25">
      <c r="BE384" s="12"/>
      <c r="BH384" s="12"/>
      <c r="BK384" s="12"/>
    </row>
    <row r="385" spans="57:63" ht="12.95" customHeight="1" x14ac:dyDescent="0.25">
      <c r="BE385" s="12"/>
      <c r="BH385" s="12"/>
      <c r="BK385" s="12"/>
    </row>
    <row r="386" spans="57:63" ht="12.95" customHeight="1" x14ac:dyDescent="0.25">
      <c r="BE386" s="12"/>
      <c r="BH386" s="12"/>
      <c r="BK386" s="12"/>
    </row>
    <row r="387" spans="57:63" ht="12.95" customHeight="1" x14ac:dyDescent="0.25">
      <c r="BE387" s="12"/>
      <c r="BH387" s="12"/>
      <c r="BK387" s="12"/>
    </row>
    <row r="388" spans="57:63" ht="12.95" customHeight="1" x14ac:dyDescent="0.25">
      <c r="BE388" s="12"/>
      <c r="BH388" s="12"/>
      <c r="BK388" s="12"/>
    </row>
    <row r="389" spans="57:63" ht="12.95" customHeight="1" x14ac:dyDescent="0.25">
      <c r="BE389" s="12"/>
      <c r="BH389" s="12"/>
      <c r="BK389" s="12"/>
    </row>
    <row r="390" spans="57:63" ht="12.95" customHeight="1" x14ac:dyDescent="0.25">
      <c r="BE390" s="12"/>
      <c r="BH390" s="12"/>
      <c r="BK390" s="12"/>
    </row>
    <row r="391" spans="57:63" ht="12.95" customHeight="1" x14ac:dyDescent="0.25">
      <c r="BE391" s="12"/>
      <c r="BH391" s="12"/>
      <c r="BK391" s="12"/>
    </row>
    <row r="392" spans="57:63" ht="12.95" customHeight="1" x14ac:dyDescent="0.25">
      <c r="BE392" s="12"/>
      <c r="BH392" s="12"/>
      <c r="BK392" s="12"/>
    </row>
    <row r="393" spans="57:63" ht="12.95" customHeight="1" x14ac:dyDescent="0.25">
      <c r="BE393" s="12"/>
      <c r="BH393" s="12"/>
      <c r="BK393" s="12"/>
    </row>
    <row r="394" spans="57:63" ht="12.95" customHeight="1" x14ac:dyDescent="0.25">
      <c r="BE394" s="12"/>
      <c r="BH394" s="12"/>
      <c r="BK394" s="12"/>
    </row>
    <row r="395" spans="57:63" ht="12.95" customHeight="1" x14ac:dyDescent="0.25">
      <c r="BE395" s="12"/>
      <c r="BH395" s="12"/>
      <c r="BK395" s="12"/>
    </row>
    <row r="396" spans="57:63" ht="12.95" customHeight="1" x14ac:dyDescent="0.25">
      <c r="BE396" s="12"/>
      <c r="BH396" s="12"/>
      <c r="BK396" s="12"/>
    </row>
    <row r="397" spans="57:63" ht="12.95" customHeight="1" x14ac:dyDescent="0.25">
      <c r="BE397" s="12"/>
      <c r="BH397" s="12"/>
      <c r="BK397" s="12"/>
    </row>
    <row r="398" spans="57:63" ht="12.95" customHeight="1" x14ac:dyDescent="0.25">
      <c r="BE398" s="12"/>
      <c r="BH398" s="12"/>
      <c r="BK398" s="12"/>
    </row>
    <row r="399" spans="57:63" ht="12.95" customHeight="1" x14ac:dyDescent="0.25">
      <c r="BE399" s="12"/>
      <c r="BH399" s="12"/>
      <c r="BK399" s="12"/>
    </row>
    <row r="400" spans="57:63" ht="12.95" customHeight="1" x14ac:dyDescent="0.25">
      <c r="BE400" s="12"/>
      <c r="BH400" s="12"/>
      <c r="BK400" s="12"/>
    </row>
    <row r="401" spans="57:63" ht="12.95" customHeight="1" x14ac:dyDescent="0.25">
      <c r="BE401" s="12"/>
      <c r="BH401" s="12"/>
      <c r="BK401" s="12"/>
    </row>
    <row r="402" spans="57:63" ht="12.95" customHeight="1" x14ac:dyDescent="0.25">
      <c r="BE402" s="12"/>
      <c r="BH402" s="12"/>
      <c r="BK402" s="12"/>
    </row>
    <row r="403" spans="57:63" ht="12.95" customHeight="1" x14ac:dyDescent="0.25">
      <c r="BE403" s="12"/>
      <c r="BH403" s="12"/>
      <c r="BK403" s="12"/>
    </row>
    <row r="404" spans="57:63" ht="12.95" customHeight="1" x14ac:dyDescent="0.25">
      <c r="BE404" s="12"/>
      <c r="BH404" s="12"/>
      <c r="BK404" s="12"/>
    </row>
    <row r="405" spans="57:63" ht="12.95" customHeight="1" x14ac:dyDescent="0.25">
      <c r="BE405" s="12"/>
      <c r="BH405" s="12"/>
      <c r="BK405" s="12"/>
    </row>
    <row r="406" spans="57:63" ht="12.95" customHeight="1" x14ac:dyDescent="0.25">
      <c r="BE406" s="12"/>
      <c r="BH406" s="12"/>
      <c r="BK406" s="12"/>
    </row>
    <row r="407" spans="57:63" ht="12.95" customHeight="1" x14ac:dyDescent="0.25">
      <c r="BE407" s="12"/>
      <c r="BH407" s="12"/>
      <c r="BK407" s="12"/>
    </row>
    <row r="408" spans="57:63" ht="12.95" customHeight="1" x14ac:dyDescent="0.25">
      <c r="BE408" s="12"/>
      <c r="BH408" s="12"/>
      <c r="BK408" s="12"/>
    </row>
    <row r="409" spans="57:63" ht="12.95" customHeight="1" x14ac:dyDescent="0.25">
      <c r="BE409" s="12"/>
      <c r="BH409" s="12"/>
      <c r="BK409" s="12"/>
    </row>
    <row r="410" spans="57:63" ht="12.95" customHeight="1" x14ac:dyDescent="0.25">
      <c r="BE410" s="12"/>
      <c r="BH410" s="12"/>
      <c r="BK410" s="12"/>
    </row>
    <row r="411" spans="57:63" ht="12.95" customHeight="1" x14ac:dyDescent="0.25">
      <c r="BE411" s="12"/>
      <c r="BH411" s="12"/>
      <c r="BK411" s="12"/>
    </row>
    <row r="412" spans="57:63" ht="12.95" customHeight="1" x14ac:dyDescent="0.25">
      <c r="BE412" s="12"/>
      <c r="BH412" s="12"/>
      <c r="BK412" s="12"/>
    </row>
    <row r="413" spans="57:63" ht="12.95" customHeight="1" x14ac:dyDescent="0.25">
      <c r="BE413" s="12"/>
      <c r="BH413" s="12"/>
      <c r="BK413" s="12"/>
    </row>
    <row r="414" spans="57:63" ht="12.95" customHeight="1" x14ac:dyDescent="0.25">
      <c r="BE414" s="12"/>
      <c r="BH414" s="12"/>
      <c r="BK414" s="12"/>
    </row>
    <row r="415" spans="57:63" ht="12.95" customHeight="1" x14ac:dyDescent="0.25">
      <c r="BE415" s="12"/>
      <c r="BH415" s="12"/>
      <c r="BK415" s="12"/>
    </row>
    <row r="416" spans="57:63" ht="12.95" customHeight="1" x14ac:dyDescent="0.25">
      <c r="BE416" s="12"/>
      <c r="BH416" s="12"/>
      <c r="BK416" s="12"/>
    </row>
    <row r="417" spans="57:63" ht="12.95" customHeight="1" x14ac:dyDescent="0.25">
      <c r="BE417" s="12"/>
      <c r="BH417" s="12"/>
      <c r="BK417" s="12"/>
    </row>
    <row r="418" spans="57:63" ht="12.95" customHeight="1" x14ac:dyDescent="0.25">
      <c r="BE418" s="12"/>
      <c r="BH418" s="12"/>
      <c r="BK418" s="12"/>
    </row>
    <row r="419" spans="57:63" ht="12.95" customHeight="1" x14ac:dyDescent="0.25">
      <c r="BE419" s="12"/>
      <c r="BH419" s="12"/>
      <c r="BK419" s="12"/>
    </row>
    <row r="420" spans="57:63" ht="12.95" customHeight="1" x14ac:dyDescent="0.25">
      <c r="BE420" s="12"/>
      <c r="BH420" s="12"/>
      <c r="BK420" s="12"/>
    </row>
    <row r="421" spans="57:63" ht="12.95" customHeight="1" x14ac:dyDescent="0.25">
      <c r="BE421" s="12"/>
      <c r="BH421" s="12"/>
      <c r="BK421" s="12"/>
    </row>
    <row r="422" spans="57:63" ht="12.95" customHeight="1" x14ac:dyDescent="0.25">
      <c r="BE422" s="12"/>
      <c r="BH422" s="12"/>
      <c r="BK422" s="12"/>
    </row>
    <row r="423" spans="57:63" ht="12.95" customHeight="1" x14ac:dyDescent="0.25">
      <c r="BE423" s="12"/>
      <c r="BH423" s="12"/>
      <c r="BK423" s="12"/>
    </row>
    <row r="424" spans="57:63" ht="12.95" customHeight="1" x14ac:dyDescent="0.25">
      <c r="BE424" s="12"/>
      <c r="BH424" s="12"/>
      <c r="BK424" s="12"/>
    </row>
    <row r="425" spans="57:63" ht="12.95" customHeight="1" x14ac:dyDescent="0.25">
      <c r="BE425" s="12"/>
      <c r="BH425" s="12"/>
      <c r="BK425" s="12"/>
    </row>
    <row r="426" spans="57:63" ht="12.95" customHeight="1" x14ac:dyDescent="0.25">
      <c r="BE426" s="12"/>
      <c r="BH426" s="12"/>
      <c r="BK426" s="12"/>
    </row>
    <row r="427" spans="57:63" ht="12.95" customHeight="1" x14ac:dyDescent="0.25">
      <c r="BE427" s="12"/>
      <c r="BH427" s="12"/>
      <c r="BK427" s="12"/>
    </row>
    <row r="428" spans="57:63" ht="12.95" customHeight="1" x14ac:dyDescent="0.25">
      <c r="BE428" s="12"/>
      <c r="BH428" s="12"/>
      <c r="BK428" s="12"/>
    </row>
    <row r="429" spans="57:63" ht="12.95" customHeight="1" x14ac:dyDescent="0.25">
      <c r="BE429" s="12"/>
      <c r="BH429" s="12"/>
      <c r="BK429" s="12"/>
    </row>
    <row r="430" spans="57:63" ht="12.95" customHeight="1" x14ac:dyDescent="0.25">
      <c r="BE430" s="12"/>
      <c r="BH430" s="12"/>
      <c r="BK430" s="12"/>
    </row>
    <row r="431" spans="57:63" ht="12.95" customHeight="1" x14ac:dyDescent="0.25">
      <c r="BE431" s="12"/>
      <c r="BH431" s="12"/>
      <c r="BK431" s="12"/>
    </row>
    <row r="432" spans="57:63" ht="12.95" customHeight="1" x14ac:dyDescent="0.25">
      <c r="BE432" s="12"/>
      <c r="BH432" s="12"/>
      <c r="BK432" s="12"/>
    </row>
    <row r="433" spans="57:63" ht="12.95" customHeight="1" x14ac:dyDescent="0.25">
      <c r="BE433" s="12"/>
      <c r="BH433" s="12"/>
      <c r="BK433" s="12"/>
    </row>
    <row r="434" spans="57:63" ht="12.95" customHeight="1" x14ac:dyDescent="0.25">
      <c r="BE434" s="12"/>
      <c r="BH434" s="12"/>
      <c r="BK434" s="12"/>
    </row>
    <row r="435" spans="57:63" ht="12.95" customHeight="1" x14ac:dyDescent="0.25">
      <c r="BE435" s="12"/>
      <c r="BH435" s="12"/>
      <c r="BK435" s="12"/>
    </row>
    <row r="436" spans="57:63" ht="12.95" customHeight="1" x14ac:dyDescent="0.25">
      <c r="BE436" s="12"/>
      <c r="BH436" s="12"/>
      <c r="BK436" s="12"/>
    </row>
    <row r="437" spans="57:63" ht="12.95" customHeight="1" x14ac:dyDescent="0.25">
      <c r="BE437" s="12"/>
      <c r="BH437" s="12"/>
      <c r="BK437" s="12"/>
    </row>
    <row r="438" spans="57:63" ht="12.95" customHeight="1" x14ac:dyDescent="0.25">
      <c r="BE438" s="12"/>
      <c r="BH438" s="12"/>
      <c r="BK438" s="12"/>
    </row>
    <row r="439" spans="57:63" ht="12.95" customHeight="1" x14ac:dyDescent="0.25">
      <c r="BE439" s="12"/>
      <c r="BH439" s="12"/>
      <c r="BK439" s="12"/>
    </row>
    <row r="440" spans="57:63" ht="12.95" customHeight="1" x14ac:dyDescent="0.25">
      <c r="BE440" s="12"/>
      <c r="BH440" s="12"/>
      <c r="BK440" s="12"/>
    </row>
    <row r="441" spans="57:63" ht="12.95" customHeight="1" x14ac:dyDescent="0.25">
      <c r="BE441" s="12"/>
      <c r="BH441" s="12"/>
      <c r="BK441" s="12"/>
    </row>
    <row r="442" spans="57:63" ht="12.95" customHeight="1" x14ac:dyDescent="0.25">
      <c r="BE442" s="12"/>
      <c r="BH442" s="12"/>
      <c r="BK442" s="12"/>
    </row>
    <row r="443" spans="57:63" ht="12.95" customHeight="1" x14ac:dyDescent="0.25">
      <c r="BE443" s="12"/>
      <c r="BH443" s="12"/>
      <c r="BK443" s="12"/>
    </row>
    <row r="444" spans="57:63" ht="12.95" customHeight="1" x14ac:dyDescent="0.25">
      <c r="BE444" s="12"/>
      <c r="BH444" s="12"/>
      <c r="BK444" s="12"/>
    </row>
    <row r="445" spans="57:63" ht="12.95" customHeight="1" x14ac:dyDescent="0.25">
      <c r="BE445" s="12"/>
      <c r="BH445" s="12"/>
      <c r="BK445" s="12"/>
    </row>
    <row r="446" spans="57:63" ht="12.95" customHeight="1" x14ac:dyDescent="0.25">
      <c r="BE446" s="12"/>
      <c r="BH446" s="12"/>
      <c r="BK446" s="12"/>
    </row>
    <row r="447" spans="57:63" ht="12.95" customHeight="1" x14ac:dyDescent="0.25">
      <c r="BE447" s="12"/>
      <c r="BH447" s="12"/>
      <c r="BK447" s="12"/>
    </row>
    <row r="448" spans="57:63" ht="12.95" customHeight="1" x14ac:dyDescent="0.25">
      <c r="BE448" s="12"/>
      <c r="BH448" s="12"/>
      <c r="BK448" s="12"/>
    </row>
    <row r="449" spans="57:63" ht="12.95" customHeight="1" x14ac:dyDescent="0.25">
      <c r="BE449" s="12"/>
      <c r="BH449" s="12"/>
      <c r="BK449" s="12"/>
    </row>
    <row r="450" spans="57:63" ht="12.95" customHeight="1" x14ac:dyDescent="0.25">
      <c r="BE450" s="12"/>
      <c r="BH450" s="12"/>
      <c r="BK450" s="12"/>
    </row>
    <row r="451" spans="57:63" ht="12.95" customHeight="1" x14ac:dyDescent="0.25">
      <c r="BE451" s="12"/>
      <c r="BH451" s="12"/>
      <c r="BK451" s="12"/>
    </row>
    <row r="452" spans="57:63" ht="12.95" customHeight="1" x14ac:dyDescent="0.25">
      <c r="BE452" s="12"/>
      <c r="BH452" s="12"/>
      <c r="BK452" s="12"/>
    </row>
    <row r="453" spans="57:63" ht="12.95" customHeight="1" x14ac:dyDescent="0.25">
      <c r="BE453" s="12"/>
      <c r="BH453" s="12"/>
      <c r="BK453" s="12"/>
    </row>
    <row r="454" spans="57:63" ht="12.95" customHeight="1" x14ac:dyDescent="0.25">
      <c r="BE454" s="12"/>
      <c r="BH454" s="12"/>
      <c r="BK454" s="12"/>
    </row>
    <row r="455" spans="57:63" ht="12.95" customHeight="1" x14ac:dyDescent="0.25">
      <c r="BE455" s="12"/>
      <c r="BH455" s="12"/>
      <c r="BK455" s="12"/>
    </row>
    <row r="456" spans="57:63" ht="12.95" customHeight="1" x14ac:dyDescent="0.25">
      <c r="BE456" s="12"/>
      <c r="BH456" s="12"/>
      <c r="BK456" s="12"/>
    </row>
    <row r="457" spans="57:63" ht="12.95" customHeight="1" x14ac:dyDescent="0.25">
      <c r="BE457" s="12"/>
      <c r="BH457" s="12"/>
      <c r="BK457" s="12"/>
    </row>
    <row r="458" spans="57:63" ht="12.95" customHeight="1" x14ac:dyDescent="0.25">
      <c r="BE458" s="12"/>
      <c r="BH458" s="12"/>
      <c r="BK458" s="12"/>
    </row>
    <row r="459" spans="57:63" ht="12.95" customHeight="1" x14ac:dyDescent="0.25">
      <c r="BE459" s="12"/>
      <c r="BH459" s="12"/>
      <c r="BK459" s="12"/>
    </row>
    <row r="460" spans="57:63" ht="12.95" customHeight="1" x14ac:dyDescent="0.25">
      <c r="BE460" s="12"/>
      <c r="BH460" s="12"/>
      <c r="BK460" s="12"/>
    </row>
    <row r="461" spans="57:63" ht="12.95" customHeight="1" x14ac:dyDescent="0.25">
      <c r="BE461" s="12"/>
      <c r="BH461" s="12"/>
      <c r="BK461" s="12"/>
    </row>
    <row r="462" spans="57:63" ht="12.95" customHeight="1" x14ac:dyDescent="0.25">
      <c r="BE462" s="12"/>
      <c r="BH462" s="12"/>
      <c r="BK462" s="12"/>
    </row>
    <row r="463" spans="57:63" ht="12.95" customHeight="1" x14ac:dyDescent="0.25">
      <c r="BE463" s="12"/>
      <c r="BH463" s="12"/>
      <c r="BK463" s="12"/>
    </row>
    <row r="464" spans="57:63" ht="12.95" customHeight="1" x14ac:dyDescent="0.25">
      <c r="BE464" s="12"/>
      <c r="BH464" s="12"/>
      <c r="BK464" s="12"/>
    </row>
    <row r="465" spans="57:63" ht="12.95" customHeight="1" x14ac:dyDescent="0.25">
      <c r="BE465" s="12"/>
      <c r="BH465" s="12"/>
      <c r="BK465" s="12"/>
    </row>
    <row r="466" spans="57:63" ht="12.95" customHeight="1" x14ac:dyDescent="0.25">
      <c r="BE466" s="12"/>
      <c r="BH466" s="12"/>
      <c r="BK466" s="12"/>
    </row>
    <row r="467" spans="57:63" ht="12.95" customHeight="1" x14ac:dyDescent="0.25">
      <c r="BE467" s="12"/>
      <c r="BH467" s="12"/>
      <c r="BK467" s="12"/>
    </row>
    <row r="468" spans="57:63" ht="12.95" customHeight="1" x14ac:dyDescent="0.25">
      <c r="BE468" s="12"/>
      <c r="BH468" s="12"/>
      <c r="BK468" s="12"/>
    </row>
    <row r="469" spans="57:63" ht="12.95" customHeight="1" x14ac:dyDescent="0.25">
      <c r="BE469" s="12"/>
      <c r="BH469" s="12"/>
      <c r="BK469" s="12"/>
    </row>
    <row r="470" spans="57:63" ht="12.95" customHeight="1" x14ac:dyDescent="0.25">
      <c r="BE470" s="12"/>
      <c r="BH470" s="12"/>
      <c r="BK470" s="12"/>
    </row>
    <row r="471" spans="57:63" ht="12.95" customHeight="1" x14ac:dyDescent="0.25">
      <c r="BE471" s="12"/>
      <c r="BH471" s="12"/>
      <c r="BK471" s="12"/>
    </row>
    <row r="472" spans="57:63" ht="12.95" customHeight="1" x14ac:dyDescent="0.25">
      <c r="BE472" s="12"/>
      <c r="BH472" s="12"/>
      <c r="BK472" s="12"/>
    </row>
    <row r="473" spans="57:63" ht="12.95" customHeight="1" x14ac:dyDescent="0.25">
      <c r="BE473" s="12"/>
      <c r="BH473" s="12"/>
      <c r="BK473" s="12"/>
    </row>
    <row r="474" spans="57:63" ht="12.95" customHeight="1" x14ac:dyDescent="0.25">
      <c r="BE474" s="12"/>
      <c r="BH474" s="12"/>
      <c r="BK474" s="12"/>
    </row>
    <row r="475" spans="57:63" ht="12.95" customHeight="1" x14ac:dyDescent="0.25">
      <c r="BE475" s="12"/>
      <c r="BH475" s="12"/>
      <c r="BK475" s="12"/>
    </row>
    <row r="476" spans="57:63" ht="12.95" customHeight="1" x14ac:dyDescent="0.25">
      <c r="BE476" s="12"/>
      <c r="BH476" s="12"/>
      <c r="BK476" s="12"/>
    </row>
    <row r="477" spans="57:63" ht="12.95" customHeight="1" x14ac:dyDescent="0.25">
      <c r="BE477" s="12"/>
      <c r="BH477" s="12"/>
      <c r="BK477" s="12"/>
    </row>
    <row r="478" spans="57:63" ht="12.95" customHeight="1" x14ac:dyDescent="0.25">
      <c r="BE478" s="12"/>
      <c r="BH478" s="12"/>
      <c r="BK478" s="12"/>
    </row>
    <row r="479" spans="57:63" ht="12.95" customHeight="1" x14ac:dyDescent="0.25">
      <c r="BE479" s="12"/>
      <c r="BH479" s="12"/>
      <c r="BK479" s="12"/>
    </row>
    <row r="480" spans="57:63" ht="12.95" customHeight="1" x14ac:dyDescent="0.25">
      <c r="BE480" s="12"/>
      <c r="BH480" s="12"/>
      <c r="BK480" s="12"/>
    </row>
    <row r="481" spans="57:63" ht="12.95" customHeight="1" x14ac:dyDescent="0.25">
      <c r="BE481" s="12"/>
      <c r="BH481" s="12"/>
      <c r="BK481" s="12"/>
    </row>
    <row r="482" spans="57:63" ht="12.95" customHeight="1" x14ac:dyDescent="0.25">
      <c r="BE482" s="12"/>
      <c r="BH482" s="12"/>
      <c r="BK482" s="12"/>
    </row>
    <row r="483" spans="57:63" ht="12.95" customHeight="1" x14ac:dyDescent="0.25">
      <c r="BE483" s="12"/>
      <c r="BH483" s="12"/>
      <c r="BK483" s="12"/>
    </row>
    <row r="484" spans="57:63" ht="12.95" customHeight="1" x14ac:dyDescent="0.25">
      <c r="BE484" s="12"/>
      <c r="BH484" s="12"/>
      <c r="BK484" s="12"/>
    </row>
    <row r="485" spans="57:63" ht="12.95" customHeight="1" x14ac:dyDescent="0.25">
      <c r="BE485" s="12"/>
      <c r="BH485" s="12"/>
      <c r="BK485" s="12"/>
    </row>
    <row r="486" spans="57:63" ht="12.95" customHeight="1" x14ac:dyDescent="0.25">
      <c r="BE486" s="12"/>
      <c r="BH486" s="12"/>
      <c r="BK486" s="12"/>
    </row>
    <row r="487" spans="57:63" ht="12.95" customHeight="1" x14ac:dyDescent="0.25">
      <c r="BE487" s="12"/>
      <c r="BH487" s="12"/>
      <c r="BK487" s="12"/>
    </row>
    <row r="488" spans="57:63" ht="12.95" customHeight="1" x14ac:dyDescent="0.25">
      <c r="BE488" s="12"/>
      <c r="BH488" s="12"/>
      <c r="BK488" s="12"/>
    </row>
    <row r="489" spans="57:63" ht="12.95" customHeight="1" x14ac:dyDescent="0.25">
      <c r="BE489" s="12"/>
      <c r="BH489" s="12"/>
      <c r="BK489" s="12"/>
    </row>
    <row r="490" spans="57:63" ht="12.95" customHeight="1" x14ac:dyDescent="0.25">
      <c r="BE490" s="12"/>
      <c r="BH490" s="12"/>
      <c r="BK490" s="12"/>
    </row>
    <row r="491" spans="57:63" ht="12.95" customHeight="1" x14ac:dyDescent="0.25">
      <c r="BE491" s="12"/>
      <c r="BH491" s="12"/>
      <c r="BK491" s="12"/>
    </row>
    <row r="492" spans="57:63" ht="12.95" customHeight="1" x14ac:dyDescent="0.25">
      <c r="BE492" s="12"/>
      <c r="BH492" s="12"/>
      <c r="BK492" s="12"/>
    </row>
    <row r="493" spans="57:63" ht="12.95" customHeight="1" x14ac:dyDescent="0.25">
      <c r="BE493" s="12"/>
      <c r="BH493" s="12"/>
      <c r="BK493" s="12"/>
    </row>
    <row r="494" spans="57:63" ht="12.95" customHeight="1" x14ac:dyDescent="0.25">
      <c r="BE494" s="12"/>
      <c r="BH494" s="12"/>
      <c r="BK494" s="12"/>
    </row>
    <row r="495" spans="57:63" ht="12.95" customHeight="1" x14ac:dyDescent="0.25">
      <c r="BE495" s="12"/>
      <c r="BH495" s="12"/>
      <c r="BK495" s="12"/>
    </row>
    <row r="496" spans="57:63" ht="12.95" customHeight="1" x14ac:dyDescent="0.25">
      <c r="BE496" s="12"/>
      <c r="BH496" s="12"/>
      <c r="BK496" s="12"/>
    </row>
    <row r="497" spans="57:63" ht="12.95" customHeight="1" x14ac:dyDescent="0.25">
      <c r="BE497" s="12"/>
      <c r="BH497" s="12"/>
      <c r="BK497" s="12"/>
    </row>
    <row r="498" spans="57:63" ht="12.95" customHeight="1" x14ac:dyDescent="0.25">
      <c r="BE498" s="12"/>
      <c r="BH498" s="12"/>
      <c r="BK498" s="12"/>
    </row>
    <row r="499" spans="57:63" ht="12.95" customHeight="1" x14ac:dyDescent="0.25">
      <c r="BE499" s="12"/>
      <c r="BH499" s="12"/>
      <c r="BK499" s="12"/>
    </row>
    <row r="500" spans="57:63" ht="12.95" customHeight="1" x14ac:dyDescent="0.25">
      <c r="BE500" s="12"/>
      <c r="BH500" s="12"/>
      <c r="BK500" s="12"/>
    </row>
    <row r="501" spans="57:63" ht="12.95" customHeight="1" x14ac:dyDescent="0.25">
      <c r="BE501" s="12"/>
      <c r="BH501" s="12"/>
      <c r="BK501" s="12"/>
    </row>
    <row r="502" spans="57:63" ht="12.95" customHeight="1" x14ac:dyDescent="0.25">
      <c r="BE502" s="12"/>
      <c r="BH502" s="12"/>
      <c r="BK502" s="12"/>
    </row>
    <row r="503" spans="57:63" ht="12.95" customHeight="1" x14ac:dyDescent="0.25">
      <c r="BE503" s="12"/>
      <c r="BH503" s="12"/>
      <c r="BK503" s="12"/>
    </row>
    <row r="504" spans="57:63" ht="12.95" customHeight="1" x14ac:dyDescent="0.25">
      <c r="BE504" s="12"/>
      <c r="BH504" s="12"/>
      <c r="BK504" s="12"/>
    </row>
    <row r="505" spans="57:63" ht="12.95" customHeight="1" x14ac:dyDescent="0.25">
      <c r="BE505" s="12"/>
      <c r="BH505" s="12"/>
      <c r="BK505" s="12"/>
    </row>
    <row r="506" spans="57:63" ht="12.95" customHeight="1" x14ac:dyDescent="0.25">
      <c r="BE506" s="12"/>
      <c r="BH506" s="12"/>
      <c r="BK506" s="12"/>
    </row>
    <row r="507" spans="57:63" ht="12.95" customHeight="1" x14ac:dyDescent="0.25">
      <c r="BE507" s="12"/>
      <c r="BH507" s="12"/>
      <c r="BK507" s="12"/>
    </row>
    <row r="508" spans="57:63" ht="12.95" customHeight="1" x14ac:dyDescent="0.25">
      <c r="BE508" s="12"/>
      <c r="BH508" s="12"/>
      <c r="BK508" s="12"/>
    </row>
    <row r="509" spans="57:63" ht="12.95" customHeight="1" x14ac:dyDescent="0.25">
      <c r="BE509" s="12"/>
      <c r="BH509" s="12"/>
      <c r="BK509" s="12"/>
    </row>
    <row r="510" spans="57:63" ht="12.95" customHeight="1" x14ac:dyDescent="0.25">
      <c r="BE510" s="12"/>
      <c r="BH510" s="12"/>
      <c r="BK510" s="12"/>
    </row>
    <row r="511" spans="57:63" ht="12.95" customHeight="1" x14ac:dyDescent="0.25">
      <c r="BE511" s="12"/>
      <c r="BH511" s="12"/>
      <c r="BK511" s="12"/>
    </row>
    <row r="512" spans="57:63" ht="12.95" customHeight="1" x14ac:dyDescent="0.25">
      <c r="BE512" s="12"/>
      <c r="BH512" s="12"/>
      <c r="BK512" s="12"/>
    </row>
    <row r="513" spans="57:63" ht="12.95" customHeight="1" x14ac:dyDescent="0.25">
      <c r="BE513" s="12"/>
      <c r="BH513" s="12"/>
      <c r="BK513" s="12"/>
    </row>
    <row r="514" spans="57:63" ht="12.95" customHeight="1" x14ac:dyDescent="0.25">
      <c r="BE514" s="12"/>
      <c r="BH514" s="12"/>
      <c r="BK514" s="12"/>
    </row>
    <row r="515" spans="57:63" ht="12.95" customHeight="1" x14ac:dyDescent="0.25">
      <c r="BE515" s="12"/>
      <c r="BH515" s="12"/>
      <c r="BK515" s="12"/>
    </row>
    <row r="516" spans="57:63" ht="12.95" customHeight="1" x14ac:dyDescent="0.25">
      <c r="BE516" s="12"/>
      <c r="BH516" s="12"/>
      <c r="BK516" s="12"/>
    </row>
    <row r="517" spans="57:63" ht="12.95" customHeight="1" x14ac:dyDescent="0.25">
      <c r="BE517" s="12"/>
      <c r="BH517" s="12"/>
      <c r="BK517" s="12"/>
    </row>
    <row r="518" spans="57:63" ht="12.95" customHeight="1" x14ac:dyDescent="0.25">
      <c r="BE518" s="12"/>
      <c r="BH518" s="12"/>
      <c r="BK518" s="12"/>
    </row>
    <row r="519" spans="57:63" ht="12.95" customHeight="1" x14ac:dyDescent="0.25">
      <c r="BE519" s="12"/>
      <c r="BH519" s="12"/>
      <c r="BK519" s="12"/>
    </row>
    <row r="520" spans="57:63" ht="12.95" customHeight="1" x14ac:dyDescent="0.25">
      <c r="BE520" s="12"/>
      <c r="BH520" s="12"/>
      <c r="BK520" s="12"/>
    </row>
    <row r="521" spans="57:63" ht="12.95" customHeight="1" x14ac:dyDescent="0.25">
      <c r="BE521" s="12"/>
      <c r="BH521" s="12"/>
      <c r="BK521" s="12"/>
    </row>
    <row r="522" spans="57:63" ht="12.95" customHeight="1" x14ac:dyDescent="0.25">
      <c r="BE522" s="12"/>
      <c r="BH522" s="12"/>
      <c r="BK522" s="12"/>
    </row>
    <row r="523" spans="57:63" ht="12.95" customHeight="1" x14ac:dyDescent="0.25">
      <c r="BE523" s="12"/>
      <c r="BH523" s="12"/>
      <c r="BK523" s="12"/>
    </row>
    <row r="524" spans="57:63" ht="12.95" customHeight="1" x14ac:dyDescent="0.25">
      <c r="BE524" s="12"/>
      <c r="BH524" s="12"/>
      <c r="BK524" s="12"/>
    </row>
    <row r="525" spans="57:63" ht="12.95" customHeight="1" x14ac:dyDescent="0.25">
      <c r="BE525" s="12"/>
      <c r="BH525" s="12"/>
      <c r="BK525" s="12"/>
    </row>
    <row r="526" spans="57:63" ht="12.95" customHeight="1" x14ac:dyDescent="0.25">
      <c r="BE526" s="12"/>
      <c r="BH526" s="12"/>
      <c r="BK526" s="12"/>
    </row>
    <row r="527" spans="57:63" ht="12.95" customHeight="1" x14ac:dyDescent="0.25">
      <c r="BE527" s="12"/>
      <c r="BH527" s="12"/>
      <c r="BK527" s="12"/>
    </row>
    <row r="528" spans="57:63" ht="12.95" customHeight="1" x14ac:dyDescent="0.25">
      <c r="BE528" s="12"/>
      <c r="BH528" s="12"/>
      <c r="BK528" s="12"/>
    </row>
    <row r="529" spans="57:63" ht="12.95" customHeight="1" x14ac:dyDescent="0.25">
      <c r="BE529" s="12"/>
      <c r="BH529" s="12"/>
      <c r="BK529" s="12"/>
    </row>
    <row r="530" spans="57:63" ht="12.95" customHeight="1" x14ac:dyDescent="0.25">
      <c r="BE530" s="12"/>
      <c r="BH530" s="12"/>
      <c r="BK530" s="12"/>
    </row>
    <row r="531" spans="57:63" ht="12.95" customHeight="1" x14ac:dyDescent="0.25">
      <c r="BE531" s="12"/>
      <c r="BH531" s="12"/>
      <c r="BK531" s="12"/>
    </row>
    <row r="532" spans="57:63" ht="12.95" customHeight="1" x14ac:dyDescent="0.25">
      <c r="BE532" s="12"/>
      <c r="BH532" s="12"/>
      <c r="BK532" s="12"/>
    </row>
    <row r="533" spans="57:63" ht="12.95" customHeight="1" x14ac:dyDescent="0.25">
      <c r="BE533" s="12"/>
      <c r="BH533" s="12"/>
      <c r="BK533" s="12"/>
    </row>
    <row r="534" spans="57:63" ht="12.95" customHeight="1" x14ac:dyDescent="0.25">
      <c r="BE534" s="12"/>
      <c r="BH534" s="12"/>
      <c r="BK534" s="12"/>
    </row>
    <row r="535" spans="57:63" ht="12.95" customHeight="1" x14ac:dyDescent="0.25">
      <c r="BE535" s="12"/>
      <c r="BH535" s="12"/>
      <c r="BK535" s="12"/>
    </row>
    <row r="536" spans="57:63" ht="12.95" customHeight="1" x14ac:dyDescent="0.25">
      <c r="BE536" s="12"/>
      <c r="BH536" s="12"/>
      <c r="BK536" s="12"/>
    </row>
    <row r="537" spans="57:63" ht="12.95" customHeight="1" x14ac:dyDescent="0.25">
      <c r="BE537" s="12"/>
      <c r="BH537" s="12"/>
      <c r="BK537" s="12"/>
    </row>
    <row r="538" spans="57:63" ht="12.95" customHeight="1" x14ac:dyDescent="0.25">
      <c r="BE538" s="12"/>
      <c r="BH538" s="12"/>
      <c r="BK538" s="12"/>
    </row>
    <row r="539" spans="57:63" ht="12.95" customHeight="1" x14ac:dyDescent="0.25">
      <c r="BE539" s="12"/>
      <c r="BH539" s="12"/>
      <c r="BK539" s="12"/>
    </row>
    <row r="540" spans="57:63" ht="12.95" customHeight="1" x14ac:dyDescent="0.25">
      <c r="BE540" s="12"/>
      <c r="BH540" s="12"/>
      <c r="BK540" s="12"/>
    </row>
    <row r="541" spans="57:63" ht="12.95" customHeight="1" x14ac:dyDescent="0.25">
      <c r="BE541" s="12"/>
      <c r="BH541" s="12"/>
      <c r="BK541" s="12"/>
    </row>
    <row r="542" spans="57:63" ht="12.95" customHeight="1" x14ac:dyDescent="0.25">
      <c r="BE542" s="12"/>
      <c r="BH542" s="12"/>
      <c r="BK542" s="12"/>
    </row>
    <row r="543" spans="57:63" ht="12.95" customHeight="1" x14ac:dyDescent="0.25">
      <c r="BE543" s="12"/>
      <c r="BH543" s="12"/>
      <c r="BK543" s="12"/>
    </row>
    <row r="544" spans="57:63" ht="12.95" customHeight="1" x14ac:dyDescent="0.25">
      <c r="BE544" s="12"/>
      <c r="BH544" s="12"/>
      <c r="BK544" s="12"/>
    </row>
    <row r="545" spans="57:63" ht="12.95" customHeight="1" x14ac:dyDescent="0.25">
      <c r="BE545" s="12"/>
      <c r="BH545" s="12"/>
      <c r="BK545" s="12"/>
    </row>
    <row r="546" spans="57:63" ht="12.95" customHeight="1" x14ac:dyDescent="0.25">
      <c r="BE546" s="12"/>
      <c r="BH546" s="12"/>
      <c r="BK546" s="12"/>
    </row>
    <row r="547" spans="57:63" ht="12.95" customHeight="1" x14ac:dyDescent="0.25">
      <c r="BE547" s="12"/>
      <c r="BH547" s="12"/>
      <c r="BK547" s="12"/>
    </row>
    <row r="548" spans="57:63" ht="12.95" customHeight="1" x14ac:dyDescent="0.25">
      <c r="BE548" s="12"/>
      <c r="BH548" s="12"/>
      <c r="BK548" s="12"/>
    </row>
    <row r="549" spans="57:63" ht="12.95" customHeight="1" x14ac:dyDescent="0.25">
      <c r="BE549" s="12"/>
      <c r="BH549" s="12"/>
      <c r="BK549" s="12"/>
    </row>
    <row r="550" spans="57:63" ht="12.95" customHeight="1" x14ac:dyDescent="0.25">
      <c r="BE550" s="12"/>
      <c r="BH550" s="12"/>
      <c r="BK550" s="12"/>
    </row>
    <row r="551" spans="57:63" ht="12.95" customHeight="1" x14ac:dyDescent="0.25">
      <c r="BE551" s="12"/>
      <c r="BH551" s="12"/>
      <c r="BK551" s="12"/>
    </row>
    <row r="552" spans="57:63" ht="12.95" customHeight="1" x14ac:dyDescent="0.25">
      <c r="BE552" s="12"/>
      <c r="BH552" s="12"/>
      <c r="BK552" s="12"/>
    </row>
    <row r="553" spans="57:63" ht="12.95" customHeight="1" x14ac:dyDescent="0.25">
      <c r="BE553" s="12"/>
      <c r="BH553" s="12"/>
      <c r="BK553" s="12"/>
    </row>
    <row r="554" spans="57:63" ht="12.95" customHeight="1" x14ac:dyDescent="0.25">
      <c r="BE554" s="12"/>
      <c r="BH554" s="12"/>
      <c r="BK554" s="12"/>
    </row>
    <row r="555" spans="57:63" ht="12.95" customHeight="1" x14ac:dyDescent="0.25">
      <c r="BE555" s="12"/>
      <c r="BH555" s="12"/>
      <c r="BK555" s="12"/>
    </row>
    <row r="556" spans="57:63" ht="12.95" customHeight="1" x14ac:dyDescent="0.25">
      <c r="BE556" s="12"/>
      <c r="BH556" s="12"/>
      <c r="BK556" s="12"/>
    </row>
    <row r="557" spans="57:63" ht="12.95" customHeight="1" x14ac:dyDescent="0.25">
      <c r="BE557" s="12"/>
      <c r="BH557" s="12"/>
      <c r="BK557" s="12"/>
    </row>
    <row r="558" spans="57:63" ht="12.95" customHeight="1" x14ac:dyDescent="0.25">
      <c r="BE558" s="12"/>
      <c r="BH558" s="12"/>
      <c r="BK558" s="12"/>
    </row>
    <row r="559" spans="57:63" ht="12.95" customHeight="1" x14ac:dyDescent="0.25">
      <c r="BE559" s="12"/>
      <c r="BH559" s="12"/>
      <c r="BK559" s="12"/>
    </row>
    <row r="560" spans="57:63" ht="12.95" customHeight="1" x14ac:dyDescent="0.25">
      <c r="BE560" s="12"/>
      <c r="BH560" s="12"/>
      <c r="BK560" s="12"/>
    </row>
    <row r="561" spans="57:63" ht="12.95" customHeight="1" x14ac:dyDescent="0.25">
      <c r="BE561" s="12"/>
      <c r="BH561" s="12"/>
      <c r="BK561" s="12"/>
    </row>
    <row r="562" spans="57:63" ht="12.95" customHeight="1" x14ac:dyDescent="0.25">
      <c r="BE562" s="12"/>
      <c r="BH562" s="12"/>
      <c r="BK562" s="12"/>
    </row>
    <row r="563" spans="57:63" ht="12.95" customHeight="1" x14ac:dyDescent="0.25">
      <c r="BE563" s="12"/>
      <c r="BH563" s="12"/>
      <c r="BK563" s="12"/>
    </row>
    <row r="564" spans="57:63" ht="12.95" customHeight="1" x14ac:dyDescent="0.25">
      <c r="BE564" s="12"/>
      <c r="BH564" s="12"/>
      <c r="BK564" s="12"/>
    </row>
    <row r="565" spans="57:63" ht="12.95" customHeight="1" x14ac:dyDescent="0.25">
      <c r="BE565" s="12"/>
      <c r="BH565" s="12"/>
      <c r="BK565" s="12"/>
    </row>
    <row r="566" spans="57:63" ht="12.95" customHeight="1" x14ac:dyDescent="0.25">
      <c r="BE566" s="12"/>
      <c r="BH566" s="12"/>
      <c r="BK566" s="12"/>
    </row>
    <row r="567" spans="57:63" ht="12.95" customHeight="1" x14ac:dyDescent="0.25">
      <c r="BE567" s="12"/>
      <c r="BH567" s="12"/>
      <c r="BK567" s="12"/>
    </row>
    <row r="568" spans="57:63" ht="12.95" customHeight="1" x14ac:dyDescent="0.25">
      <c r="BE568" s="12"/>
      <c r="BH568" s="12"/>
      <c r="BK568" s="12"/>
    </row>
    <row r="569" spans="57:63" ht="12.95" customHeight="1" x14ac:dyDescent="0.25">
      <c r="BE569" s="12"/>
      <c r="BH569" s="12"/>
      <c r="BK569" s="12"/>
    </row>
    <row r="570" spans="57:63" ht="12.95" customHeight="1" x14ac:dyDescent="0.25">
      <c r="BE570" s="12"/>
      <c r="BH570" s="12"/>
      <c r="BK570" s="12"/>
    </row>
    <row r="571" spans="57:63" ht="12.95" customHeight="1" x14ac:dyDescent="0.25">
      <c r="BE571" s="12"/>
      <c r="BH571" s="12"/>
      <c r="BK571" s="12"/>
    </row>
    <row r="572" spans="57:63" ht="12.95" customHeight="1" x14ac:dyDescent="0.25">
      <c r="BE572" s="12"/>
      <c r="BH572" s="12"/>
      <c r="BK572" s="12"/>
    </row>
    <row r="573" spans="57:63" ht="12.95" customHeight="1" x14ac:dyDescent="0.25">
      <c r="BE573" s="12"/>
      <c r="BH573" s="12"/>
      <c r="BK573" s="12"/>
    </row>
    <row r="574" spans="57:63" ht="12.95" customHeight="1" x14ac:dyDescent="0.25">
      <c r="BE574" s="12"/>
      <c r="BH574" s="12"/>
      <c r="BK574" s="12"/>
    </row>
    <row r="575" spans="57:63" ht="12.95" customHeight="1" x14ac:dyDescent="0.25">
      <c r="BE575" s="12"/>
      <c r="BH575" s="12"/>
      <c r="BK575" s="12"/>
    </row>
    <row r="576" spans="57:63" ht="12.95" customHeight="1" x14ac:dyDescent="0.25">
      <c r="BE576" s="12"/>
      <c r="BH576" s="12"/>
      <c r="BK576" s="12"/>
    </row>
    <row r="577" spans="57:63" ht="12.95" customHeight="1" x14ac:dyDescent="0.25">
      <c r="BE577" s="12"/>
      <c r="BH577" s="12"/>
      <c r="BK577" s="12"/>
    </row>
    <row r="578" spans="57:63" ht="12.95" customHeight="1" x14ac:dyDescent="0.25">
      <c r="BE578" s="12"/>
      <c r="BH578" s="12"/>
      <c r="BK578" s="12"/>
    </row>
    <row r="579" spans="57:63" ht="12.95" customHeight="1" x14ac:dyDescent="0.25">
      <c r="BE579" s="12"/>
      <c r="BH579" s="12"/>
      <c r="BK579" s="12"/>
    </row>
    <row r="580" spans="57:63" ht="12.95" customHeight="1" x14ac:dyDescent="0.25">
      <c r="BE580" s="12"/>
      <c r="BH580" s="12"/>
      <c r="BK580" s="12"/>
    </row>
    <row r="581" spans="57:63" ht="12.95" customHeight="1" x14ac:dyDescent="0.25">
      <c r="BE581" s="12"/>
      <c r="BH581" s="12"/>
      <c r="BK581" s="12"/>
    </row>
    <row r="582" spans="57:63" ht="12.95" customHeight="1" x14ac:dyDescent="0.25">
      <c r="BE582" s="12"/>
      <c r="BH582" s="12"/>
      <c r="BK582" s="12"/>
    </row>
    <row r="583" spans="57:63" ht="12.95" customHeight="1" x14ac:dyDescent="0.25">
      <c r="BE583" s="12"/>
      <c r="BH583" s="12"/>
      <c r="BK583" s="12"/>
    </row>
    <row r="584" spans="57:63" ht="12.95" customHeight="1" x14ac:dyDescent="0.25">
      <c r="BE584" s="12"/>
      <c r="BH584" s="12"/>
      <c r="BK584" s="12"/>
    </row>
    <row r="585" spans="57:63" ht="12.95" customHeight="1" x14ac:dyDescent="0.25">
      <c r="BE585" s="12"/>
      <c r="BH585" s="12"/>
      <c r="BK585" s="12"/>
    </row>
    <row r="586" spans="57:63" ht="12.95" customHeight="1" x14ac:dyDescent="0.25">
      <c r="BE586" s="12"/>
      <c r="BH586" s="12"/>
      <c r="BK586" s="12"/>
    </row>
    <row r="587" spans="57:63" ht="12.95" customHeight="1" x14ac:dyDescent="0.25">
      <c r="BE587" s="12"/>
      <c r="BH587" s="12"/>
      <c r="BK587" s="12"/>
    </row>
    <row r="588" spans="57:63" ht="12.95" customHeight="1" x14ac:dyDescent="0.25">
      <c r="BE588" s="12"/>
      <c r="BH588" s="12"/>
      <c r="BK588" s="12"/>
    </row>
    <row r="589" spans="57:63" ht="12.95" customHeight="1" x14ac:dyDescent="0.25">
      <c r="BE589" s="12"/>
      <c r="BH589" s="12"/>
      <c r="BK589" s="12"/>
    </row>
    <row r="590" spans="57:63" ht="12.95" customHeight="1" x14ac:dyDescent="0.25">
      <c r="BE590" s="12"/>
      <c r="BH590" s="12"/>
      <c r="BK590" s="12"/>
    </row>
    <row r="591" spans="57:63" ht="12.95" customHeight="1" x14ac:dyDescent="0.25">
      <c r="BE591" s="12"/>
      <c r="BH591" s="12"/>
      <c r="BK591" s="12"/>
    </row>
    <row r="592" spans="57:63" ht="12.95" customHeight="1" x14ac:dyDescent="0.25">
      <c r="BE592" s="12"/>
      <c r="BH592" s="12"/>
      <c r="BK592" s="12"/>
    </row>
    <row r="593" spans="57:63" ht="12.95" customHeight="1" x14ac:dyDescent="0.25">
      <c r="BE593" s="12"/>
      <c r="BH593" s="12"/>
      <c r="BK593" s="12"/>
    </row>
    <row r="594" spans="57:63" ht="12.95" customHeight="1" x14ac:dyDescent="0.25">
      <c r="BE594" s="12"/>
      <c r="BH594" s="12"/>
      <c r="BK594" s="12"/>
    </row>
    <row r="595" spans="57:63" ht="12.95" customHeight="1" x14ac:dyDescent="0.25">
      <c r="BE595" s="12"/>
      <c r="BH595" s="12"/>
      <c r="BK595" s="12"/>
    </row>
    <row r="596" spans="57:63" ht="12.95" customHeight="1" x14ac:dyDescent="0.25">
      <c r="BE596" s="12"/>
      <c r="BH596" s="12"/>
      <c r="BK596" s="12"/>
    </row>
    <row r="597" spans="57:63" ht="12.95" customHeight="1" x14ac:dyDescent="0.25">
      <c r="BE597" s="12"/>
      <c r="BH597" s="12"/>
      <c r="BK597" s="12"/>
    </row>
    <row r="598" spans="57:63" ht="12.95" customHeight="1" x14ac:dyDescent="0.25">
      <c r="BE598" s="12"/>
      <c r="BH598" s="12"/>
      <c r="BK598" s="12"/>
    </row>
    <row r="599" spans="57:63" ht="12.95" customHeight="1" x14ac:dyDescent="0.25">
      <c r="BE599" s="12"/>
      <c r="BH599" s="12"/>
      <c r="BK599" s="12"/>
    </row>
    <row r="600" spans="57:63" ht="12.95" customHeight="1" x14ac:dyDescent="0.25">
      <c r="BE600" s="12"/>
      <c r="BH600" s="12"/>
      <c r="BK600" s="12"/>
    </row>
    <row r="601" spans="57:63" ht="12.95" customHeight="1" x14ac:dyDescent="0.25">
      <c r="BE601" s="12"/>
      <c r="BH601" s="12"/>
      <c r="BK601" s="12"/>
    </row>
    <row r="602" spans="57:63" ht="12.95" customHeight="1" x14ac:dyDescent="0.25">
      <c r="BE602" s="12"/>
      <c r="BH602" s="12"/>
      <c r="BK602" s="12"/>
    </row>
    <row r="603" spans="57:63" ht="12.95" customHeight="1" x14ac:dyDescent="0.25">
      <c r="BE603" s="12"/>
      <c r="BH603" s="12"/>
      <c r="BK603" s="12"/>
    </row>
    <row r="604" spans="57:63" ht="12.95" customHeight="1" x14ac:dyDescent="0.25">
      <c r="BE604" s="12"/>
      <c r="BH604" s="12"/>
      <c r="BK604" s="12"/>
    </row>
    <row r="605" spans="57:63" ht="12.95" customHeight="1" x14ac:dyDescent="0.25">
      <c r="BE605" s="12"/>
      <c r="BH605" s="12"/>
      <c r="BK605" s="12"/>
    </row>
    <row r="606" spans="57:63" ht="12.95" customHeight="1" x14ac:dyDescent="0.25">
      <c r="BE606" s="12"/>
      <c r="BH606" s="12"/>
      <c r="BK606" s="12"/>
    </row>
    <row r="607" spans="57:63" ht="12.95" customHeight="1" x14ac:dyDescent="0.25">
      <c r="BE607" s="12"/>
      <c r="BH607" s="12"/>
      <c r="BK607" s="12"/>
    </row>
    <row r="608" spans="57:63" ht="12.95" customHeight="1" x14ac:dyDescent="0.25">
      <c r="BE608" s="12"/>
      <c r="BH608" s="12"/>
      <c r="BK608" s="12"/>
    </row>
    <row r="609" spans="57:63" ht="12.95" customHeight="1" x14ac:dyDescent="0.25">
      <c r="BE609" s="12"/>
      <c r="BH609" s="12"/>
      <c r="BK609" s="12"/>
    </row>
    <row r="610" spans="57:63" ht="12.95" customHeight="1" x14ac:dyDescent="0.25">
      <c r="BE610" s="12"/>
      <c r="BH610" s="12"/>
      <c r="BK610" s="12"/>
    </row>
    <row r="611" spans="57:63" ht="12.95" customHeight="1" x14ac:dyDescent="0.25">
      <c r="BE611" s="12"/>
      <c r="BH611" s="12"/>
      <c r="BK611" s="12"/>
    </row>
    <row r="612" spans="57:63" ht="12.95" customHeight="1" x14ac:dyDescent="0.25">
      <c r="BE612" s="12"/>
      <c r="BH612" s="12"/>
      <c r="BK612" s="12"/>
    </row>
    <row r="613" spans="57:63" ht="12.95" customHeight="1" x14ac:dyDescent="0.25">
      <c r="BE613" s="12"/>
      <c r="BH613" s="12"/>
      <c r="BK613" s="12"/>
    </row>
    <row r="614" spans="57:63" ht="12.95" customHeight="1" x14ac:dyDescent="0.25">
      <c r="BE614" s="12"/>
      <c r="BH614" s="12"/>
      <c r="BK614" s="12"/>
    </row>
    <row r="615" spans="57:63" ht="12.95" customHeight="1" x14ac:dyDescent="0.25">
      <c r="BE615" s="12"/>
      <c r="BH615" s="12"/>
      <c r="BK615" s="12"/>
    </row>
    <row r="616" spans="57:63" ht="12.95" customHeight="1" x14ac:dyDescent="0.25">
      <c r="BE616" s="12"/>
      <c r="BH616" s="12"/>
      <c r="BK616" s="12"/>
    </row>
    <row r="617" spans="57:63" ht="12.95" customHeight="1" x14ac:dyDescent="0.25">
      <c r="BE617" s="12"/>
      <c r="BH617" s="12"/>
      <c r="BK617" s="12"/>
    </row>
    <row r="618" spans="57:63" ht="12.95" customHeight="1" x14ac:dyDescent="0.25">
      <c r="BE618" s="12"/>
      <c r="BH618" s="12"/>
      <c r="BK618" s="12"/>
    </row>
    <row r="619" spans="57:63" ht="12.95" customHeight="1" x14ac:dyDescent="0.25">
      <c r="BE619" s="12"/>
      <c r="BH619" s="12"/>
      <c r="BK619" s="12"/>
    </row>
    <row r="620" spans="57:63" ht="12.95" customHeight="1" x14ac:dyDescent="0.25">
      <c r="BE620" s="12"/>
      <c r="BH620" s="12"/>
      <c r="BK620" s="12"/>
    </row>
    <row r="621" spans="57:63" ht="12.95" customHeight="1" x14ac:dyDescent="0.25">
      <c r="BE621" s="12"/>
      <c r="BH621" s="12"/>
      <c r="BK621" s="12"/>
    </row>
    <row r="622" spans="57:63" ht="12.95" customHeight="1" x14ac:dyDescent="0.25">
      <c r="BE622" s="12"/>
      <c r="BH622" s="12"/>
      <c r="BK622" s="12"/>
    </row>
    <row r="623" spans="57:63" ht="12.95" customHeight="1" x14ac:dyDescent="0.25">
      <c r="BE623" s="12"/>
      <c r="BH623" s="12"/>
      <c r="BK623" s="12"/>
    </row>
    <row r="624" spans="57:63" ht="12.95" customHeight="1" x14ac:dyDescent="0.25">
      <c r="BE624" s="12"/>
      <c r="BH624" s="12"/>
      <c r="BK624" s="12"/>
    </row>
    <row r="625" spans="57:63" ht="12.95" customHeight="1" x14ac:dyDescent="0.25">
      <c r="BE625" s="12"/>
      <c r="BH625" s="12"/>
      <c r="BK625" s="12"/>
    </row>
    <row r="626" spans="57:63" ht="12.95" customHeight="1" x14ac:dyDescent="0.25">
      <c r="BE626" s="12"/>
      <c r="BH626" s="12"/>
      <c r="BK626" s="12"/>
    </row>
    <row r="627" spans="57:63" ht="12.95" customHeight="1" x14ac:dyDescent="0.25">
      <c r="BE627" s="12"/>
      <c r="BH627" s="12"/>
      <c r="BK627" s="12"/>
    </row>
    <row r="628" spans="57:63" ht="12.95" customHeight="1" x14ac:dyDescent="0.25">
      <c r="BE628" s="12"/>
      <c r="BH628" s="12"/>
      <c r="BK628" s="12"/>
    </row>
    <row r="629" spans="57:63" ht="12.95" customHeight="1" x14ac:dyDescent="0.25">
      <c r="BE629" s="12"/>
      <c r="BH629" s="12"/>
      <c r="BK629" s="12"/>
    </row>
    <row r="630" spans="57:63" ht="12.95" customHeight="1" x14ac:dyDescent="0.25">
      <c r="BE630" s="12"/>
      <c r="BH630" s="12"/>
      <c r="BK630" s="12"/>
    </row>
    <row r="631" spans="57:63" ht="12.95" customHeight="1" x14ac:dyDescent="0.25">
      <c r="BE631" s="12"/>
      <c r="BH631" s="12"/>
      <c r="BK631" s="12"/>
    </row>
    <row r="632" spans="57:63" ht="12.95" customHeight="1" x14ac:dyDescent="0.25">
      <c r="BE632" s="12"/>
      <c r="BH632" s="12"/>
      <c r="BK632" s="12"/>
    </row>
    <row r="633" spans="57:63" ht="12.95" customHeight="1" x14ac:dyDescent="0.25">
      <c r="BE633" s="12"/>
      <c r="BH633" s="12"/>
      <c r="BK633" s="12"/>
    </row>
    <row r="634" spans="57:63" ht="12.95" customHeight="1" x14ac:dyDescent="0.25">
      <c r="BE634" s="12"/>
      <c r="BH634" s="12"/>
      <c r="BK634" s="12"/>
    </row>
    <row r="635" spans="57:63" ht="12.95" customHeight="1" x14ac:dyDescent="0.25">
      <c r="BE635" s="12"/>
      <c r="BH635" s="12"/>
      <c r="BK635" s="12"/>
    </row>
    <row r="636" spans="57:63" ht="12.95" customHeight="1" x14ac:dyDescent="0.25">
      <c r="BE636" s="12"/>
      <c r="BH636" s="12"/>
      <c r="BK636" s="12"/>
    </row>
    <row r="637" spans="57:63" ht="12.95" customHeight="1" x14ac:dyDescent="0.25">
      <c r="BE637" s="12"/>
      <c r="BH637" s="12"/>
      <c r="BK637" s="12"/>
    </row>
    <row r="638" spans="57:63" ht="12.95" customHeight="1" x14ac:dyDescent="0.25">
      <c r="BE638" s="12"/>
      <c r="BH638" s="12"/>
      <c r="BK638" s="12"/>
    </row>
    <row r="639" spans="57:63" ht="12.95" customHeight="1" x14ac:dyDescent="0.25">
      <c r="BE639" s="12"/>
      <c r="BH639" s="12"/>
      <c r="BK639" s="12"/>
    </row>
    <row r="640" spans="57:63" ht="12.95" customHeight="1" x14ac:dyDescent="0.25">
      <c r="BE640" s="12"/>
      <c r="BH640" s="12"/>
      <c r="BK640" s="12"/>
    </row>
    <row r="641" spans="57:63" ht="12.95" customHeight="1" x14ac:dyDescent="0.25">
      <c r="BE641" s="12"/>
      <c r="BH641" s="12"/>
      <c r="BK641" s="12"/>
    </row>
    <row r="642" spans="57:63" ht="12.95" customHeight="1" x14ac:dyDescent="0.25">
      <c r="BE642" s="12"/>
      <c r="BH642" s="12"/>
      <c r="BK642" s="12"/>
    </row>
    <row r="643" spans="57:63" ht="12.95" customHeight="1" x14ac:dyDescent="0.25">
      <c r="BE643" s="12"/>
      <c r="BH643" s="12"/>
      <c r="BK643" s="12"/>
    </row>
    <row r="644" spans="57:63" ht="12.95" customHeight="1" x14ac:dyDescent="0.25">
      <c r="BE644" s="12"/>
      <c r="BH644" s="12"/>
      <c r="BK644" s="12"/>
    </row>
    <row r="645" spans="57:63" ht="12.95" customHeight="1" x14ac:dyDescent="0.25">
      <c r="BE645" s="12"/>
      <c r="BH645" s="12"/>
      <c r="BK645" s="12"/>
    </row>
    <row r="646" spans="57:63" ht="12.95" customHeight="1" x14ac:dyDescent="0.25">
      <c r="BE646" s="12"/>
      <c r="BH646" s="12"/>
      <c r="BK646" s="12"/>
    </row>
    <row r="647" spans="57:63" ht="12.95" customHeight="1" x14ac:dyDescent="0.25">
      <c r="BE647" s="12"/>
      <c r="BH647" s="12"/>
      <c r="BK647" s="12"/>
    </row>
    <row r="648" spans="57:63" ht="12.95" customHeight="1" x14ac:dyDescent="0.25">
      <c r="BE648" s="12"/>
      <c r="BH648" s="12"/>
      <c r="BK648" s="12"/>
    </row>
    <row r="649" spans="57:63" ht="12.95" customHeight="1" x14ac:dyDescent="0.25">
      <c r="BE649" s="12"/>
      <c r="BH649" s="12"/>
      <c r="BK649" s="12"/>
    </row>
    <row r="650" spans="57:63" ht="12.95" customHeight="1" x14ac:dyDescent="0.25">
      <c r="BE650" s="12"/>
      <c r="BH650" s="12"/>
      <c r="BK650" s="12"/>
    </row>
    <row r="651" spans="57:63" ht="12.95" customHeight="1" x14ac:dyDescent="0.25">
      <c r="BE651" s="12"/>
      <c r="BH651" s="12"/>
      <c r="BK651" s="12"/>
    </row>
    <row r="652" spans="57:63" ht="12.95" customHeight="1" x14ac:dyDescent="0.25">
      <c r="BE652" s="12"/>
      <c r="BH652" s="12"/>
      <c r="BK652" s="12"/>
    </row>
    <row r="653" spans="57:63" ht="12.95" customHeight="1" x14ac:dyDescent="0.25">
      <c r="BE653" s="12"/>
      <c r="BH653" s="12"/>
      <c r="BK653" s="12"/>
    </row>
    <row r="654" spans="57:63" ht="12.95" customHeight="1" x14ac:dyDescent="0.25">
      <c r="BE654" s="12"/>
      <c r="BH654" s="12"/>
      <c r="BK654" s="12"/>
    </row>
    <row r="655" spans="57:63" ht="12.95" customHeight="1" x14ac:dyDescent="0.25">
      <c r="BE655" s="12"/>
      <c r="BH655" s="12"/>
      <c r="BK655" s="12"/>
    </row>
    <row r="656" spans="57:63" ht="12.95" customHeight="1" x14ac:dyDescent="0.25">
      <c r="BE656" s="12"/>
      <c r="BH656" s="12"/>
      <c r="BK656" s="12"/>
    </row>
    <row r="657" spans="57:63" ht="12.95" customHeight="1" x14ac:dyDescent="0.25">
      <c r="BE657" s="12"/>
      <c r="BH657" s="12"/>
      <c r="BK657" s="12"/>
    </row>
    <row r="658" spans="57:63" ht="12.95" customHeight="1" x14ac:dyDescent="0.25">
      <c r="BE658" s="12"/>
      <c r="BH658" s="12"/>
      <c r="BK658" s="12"/>
    </row>
    <row r="659" spans="57:63" ht="12.95" customHeight="1" x14ac:dyDescent="0.25">
      <c r="BE659" s="12"/>
      <c r="BH659" s="12"/>
      <c r="BK659" s="12"/>
    </row>
    <row r="660" spans="57:63" ht="12.95" customHeight="1" x14ac:dyDescent="0.25">
      <c r="BE660" s="12"/>
      <c r="BH660" s="12"/>
      <c r="BK660" s="12"/>
    </row>
    <row r="661" spans="57:63" ht="12.95" customHeight="1" x14ac:dyDescent="0.25">
      <c r="BE661" s="12"/>
      <c r="BH661" s="12"/>
      <c r="BK661" s="12"/>
    </row>
    <row r="662" spans="57:63" ht="12.95" customHeight="1" x14ac:dyDescent="0.25">
      <c r="BE662" s="12"/>
      <c r="BH662" s="12"/>
      <c r="BK662" s="12"/>
    </row>
    <row r="663" spans="57:63" ht="12.95" customHeight="1" x14ac:dyDescent="0.25">
      <c r="BE663" s="12"/>
      <c r="BH663" s="12"/>
      <c r="BK663" s="12"/>
    </row>
    <row r="664" spans="57:63" ht="12.95" customHeight="1" x14ac:dyDescent="0.25">
      <c r="BE664" s="12"/>
      <c r="BH664" s="12"/>
      <c r="BK664" s="12"/>
    </row>
    <row r="665" spans="57:63" ht="12.95" customHeight="1" x14ac:dyDescent="0.25">
      <c r="BE665" s="12"/>
      <c r="BH665" s="12"/>
      <c r="BK665" s="12"/>
    </row>
    <row r="666" spans="57:63" ht="12.95" customHeight="1" x14ac:dyDescent="0.25">
      <c r="BE666" s="12"/>
      <c r="BH666" s="12"/>
      <c r="BK666" s="12"/>
    </row>
    <row r="667" spans="57:63" ht="12.95" customHeight="1" x14ac:dyDescent="0.25">
      <c r="BE667" s="12"/>
      <c r="BH667" s="12"/>
      <c r="BK667" s="12"/>
    </row>
    <row r="668" spans="57:63" ht="12.95" customHeight="1" x14ac:dyDescent="0.25">
      <c r="BE668" s="12"/>
      <c r="BH668" s="12"/>
      <c r="BK668" s="12"/>
    </row>
    <row r="669" spans="57:63" ht="12.95" customHeight="1" x14ac:dyDescent="0.25">
      <c r="BE669" s="12"/>
      <c r="BH669" s="12"/>
      <c r="BK669" s="12"/>
    </row>
    <row r="670" spans="57:63" ht="12.95" customHeight="1" x14ac:dyDescent="0.25">
      <c r="BE670" s="12"/>
      <c r="BH670" s="12"/>
      <c r="BK670" s="12"/>
    </row>
    <row r="671" spans="57:63" ht="12.95" customHeight="1" x14ac:dyDescent="0.25">
      <c r="BE671" s="12"/>
      <c r="BH671" s="12"/>
      <c r="BK671" s="12"/>
    </row>
    <row r="672" spans="57:63" ht="12.95" customHeight="1" x14ac:dyDescent="0.25">
      <c r="BE672" s="12"/>
      <c r="BH672" s="12"/>
      <c r="BK672" s="12"/>
    </row>
    <row r="673" spans="57:63" ht="12.95" customHeight="1" x14ac:dyDescent="0.25">
      <c r="BE673" s="12"/>
      <c r="BH673" s="12"/>
      <c r="BK673" s="12"/>
    </row>
    <row r="674" spans="57:63" ht="12.95" customHeight="1" x14ac:dyDescent="0.25">
      <c r="BE674" s="12"/>
      <c r="BH674" s="12"/>
      <c r="BK674" s="12"/>
    </row>
    <row r="675" spans="57:63" ht="12.95" customHeight="1" x14ac:dyDescent="0.25">
      <c r="BE675" s="12"/>
      <c r="BH675" s="12"/>
      <c r="BK675" s="12"/>
    </row>
    <row r="676" spans="57:63" ht="12.95" customHeight="1" x14ac:dyDescent="0.25">
      <c r="BE676" s="12"/>
      <c r="BH676" s="12"/>
      <c r="BK676" s="12"/>
    </row>
    <row r="677" spans="57:63" ht="12.95" customHeight="1" x14ac:dyDescent="0.25">
      <c r="BE677" s="12"/>
      <c r="BH677" s="12"/>
      <c r="BK677" s="12"/>
    </row>
    <row r="678" spans="57:63" ht="12.95" customHeight="1" x14ac:dyDescent="0.25">
      <c r="BE678" s="12"/>
      <c r="BH678" s="12"/>
      <c r="BK678" s="12"/>
    </row>
    <row r="679" spans="57:63" ht="12.95" customHeight="1" x14ac:dyDescent="0.25">
      <c r="BE679" s="12"/>
      <c r="BH679" s="12"/>
      <c r="BK679" s="12"/>
    </row>
    <row r="680" spans="57:63" ht="12.95" customHeight="1" x14ac:dyDescent="0.25">
      <c r="BE680" s="12"/>
      <c r="BH680" s="12"/>
      <c r="BK680" s="12"/>
    </row>
    <row r="681" spans="57:63" ht="12.95" customHeight="1" x14ac:dyDescent="0.25">
      <c r="BE681" s="12"/>
      <c r="BH681" s="12"/>
      <c r="BK681" s="12"/>
    </row>
    <row r="682" spans="57:63" ht="12.95" customHeight="1" x14ac:dyDescent="0.25">
      <c r="BE682" s="12"/>
      <c r="BH682" s="12"/>
      <c r="BK682" s="12"/>
    </row>
    <row r="683" spans="57:63" ht="12.95" customHeight="1" x14ac:dyDescent="0.25">
      <c r="BE683" s="12"/>
      <c r="BH683" s="12"/>
      <c r="BK683" s="12"/>
    </row>
    <row r="684" spans="57:63" ht="12.95" customHeight="1" x14ac:dyDescent="0.25">
      <c r="BE684" s="12"/>
      <c r="BH684" s="12"/>
      <c r="BK684" s="12"/>
    </row>
    <row r="685" spans="57:63" ht="12.95" customHeight="1" x14ac:dyDescent="0.25">
      <c r="BE685" s="12"/>
      <c r="BH685" s="12"/>
      <c r="BK685" s="12"/>
    </row>
    <row r="686" spans="57:63" ht="12.95" customHeight="1" x14ac:dyDescent="0.25">
      <c r="BE686" s="12"/>
      <c r="BH686" s="12"/>
      <c r="BK686" s="12"/>
    </row>
    <row r="687" spans="57:63" ht="12.95" customHeight="1" x14ac:dyDescent="0.25">
      <c r="BE687" s="12"/>
      <c r="BH687" s="12"/>
      <c r="BK687" s="12"/>
    </row>
    <row r="688" spans="57:63" ht="12.95" customHeight="1" x14ac:dyDescent="0.25">
      <c r="BE688" s="12"/>
      <c r="BH688" s="12"/>
      <c r="BK688" s="12"/>
    </row>
    <row r="689" spans="57:63" ht="12.95" customHeight="1" x14ac:dyDescent="0.25">
      <c r="BE689" s="12"/>
      <c r="BH689" s="12"/>
      <c r="BK689" s="12"/>
    </row>
    <row r="690" spans="57:63" ht="12.95" customHeight="1" x14ac:dyDescent="0.25">
      <c r="BE690" s="12"/>
      <c r="BH690" s="12"/>
      <c r="BK690" s="12"/>
    </row>
    <row r="691" spans="57:63" ht="12.95" customHeight="1" x14ac:dyDescent="0.25">
      <c r="BE691" s="12"/>
      <c r="BH691" s="12"/>
      <c r="BK691" s="12"/>
    </row>
    <row r="692" spans="57:63" ht="12.95" customHeight="1" x14ac:dyDescent="0.25">
      <c r="BE692" s="12"/>
      <c r="BH692" s="12"/>
      <c r="BK692" s="12"/>
    </row>
    <row r="693" spans="57:63" ht="12.95" customHeight="1" x14ac:dyDescent="0.25">
      <c r="BE693" s="12"/>
      <c r="BH693" s="12"/>
      <c r="BK693" s="12"/>
    </row>
    <row r="694" spans="57:63" ht="12.95" customHeight="1" x14ac:dyDescent="0.25">
      <c r="BE694" s="12"/>
      <c r="BH694" s="12"/>
      <c r="BK694" s="12"/>
    </row>
    <row r="695" spans="57:63" ht="12.95" customHeight="1" x14ac:dyDescent="0.25">
      <c r="BE695" s="12"/>
      <c r="BH695" s="12"/>
      <c r="BK695" s="12"/>
    </row>
    <row r="696" spans="57:63" ht="12.95" customHeight="1" x14ac:dyDescent="0.25">
      <c r="BE696" s="12"/>
      <c r="BH696" s="12"/>
      <c r="BK696" s="12"/>
    </row>
    <row r="697" spans="57:63" ht="12.95" customHeight="1" x14ac:dyDescent="0.25">
      <c r="BE697" s="12"/>
      <c r="BH697" s="12"/>
      <c r="BK697" s="12"/>
    </row>
    <row r="698" spans="57:63" ht="12.95" customHeight="1" x14ac:dyDescent="0.25">
      <c r="BE698" s="12"/>
      <c r="BH698" s="12"/>
      <c r="BK698" s="12"/>
    </row>
    <row r="699" spans="57:63" ht="12.95" customHeight="1" x14ac:dyDescent="0.25">
      <c r="BE699" s="12"/>
      <c r="BH699" s="12"/>
      <c r="BK699" s="12"/>
    </row>
    <row r="700" spans="57:63" ht="12.95" customHeight="1" x14ac:dyDescent="0.25">
      <c r="BE700" s="12"/>
      <c r="BH700" s="12"/>
      <c r="BK700" s="12"/>
    </row>
    <row r="701" spans="57:63" ht="12.95" customHeight="1" x14ac:dyDescent="0.25">
      <c r="BE701" s="12"/>
      <c r="BH701" s="12"/>
      <c r="BK701" s="12"/>
    </row>
    <row r="702" spans="57:63" ht="12.95" customHeight="1" x14ac:dyDescent="0.25">
      <c r="BE702" s="12"/>
      <c r="BH702" s="12"/>
      <c r="BK702" s="12"/>
    </row>
    <row r="703" spans="57:63" ht="12.95" customHeight="1" x14ac:dyDescent="0.25">
      <c r="BE703" s="12"/>
      <c r="BH703" s="12"/>
      <c r="BK703" s="12"/>
    </row>
    <row r="704" spans="57:63" ht="12.95" customHeight="1" x14ac:dyDescent="0.25">
      <c r="BE704" s="12"/>
      <c r="BH704" s="12"/>
      <c r="BK704" s="12"/>
    </row>
    <row r="705" spans="57:63" ht="12.95" customHeight="1" x14ac:dyDescent="0.25">
      <c r="BE705" s="12"/>
      <c r="BH705" s="12"/>
      <c r="BK705" s="12"/>
    </row>
    <row r="706" spans="57:63" ht="12.95" customHeight="1" x14ac:dyDescent="0.25">
      <c r="BE706" s="12"/>
      <c r="BH706" s="12"/>
      <c r="BK706" s="12"/>
    </row>
    <row r="707" spans="57:63" ht="12.95" customHeight="1" x14ac:dyDescent="0.25">
      <c r="BE707" s="12"/>
      <c r="BH707" s="12"/>
      <c r="BK707" s="12"/>
    </row>
    <row r="708" spans="57:63" ht="12.95" customHeight="1" x14ac:dyDescent="0.25">
      <c r="BE708" s="12"/>
      <c r="BH708" s="12"/>
      <c r="BK708" s="12"/>
    </row>
    <row r="709" spans="57:63" ht="12.95" customHeight="1" x14ac:dyDescent="0.25">
      <c r="BE709" s="12"/>
      <c r="BH709" s="12"/>
      <c r="BK709" s="12"/>
    </row>
    <row r="710" spans="57:63" ht="12.95" customHeight="1" x14ac:dyDescent="0.25">
      <c r="BE710" s="12"/>
      <c r="BH710" s="12"/>
      <c r="BK710" s="12"/>
    </row>
    <row r="711" spans="57:63" ht="12.95" customHeight="1" x14ac:dyDescent="0.25">
      <c r="BE711" s="12"/>
      <c r="BH711" s="12"/>
      <c r="BK711" s="12"/>
    </row>
    <row r="712" spans="57:63" ht="12.95" customHeight="1" x14ac:dyDescent="0.25">
      <c r="BE712" s="12"/>
      <c r="BH712" s="12"/>
      <c r="BK712" s="12"/>
    </row>
    <row r="713" spans="57:63" ht="12.95" customHeight="1" x14ac:dyDescent="0.25">
      <c r="BE713" s="12"/>
      <c r="BH713" s="12"/>
      <c r="BK713" s="12"/>
    </row>
    <row r="714" spans="57:63" ht="12.95" customHeight="1" x14ac:dyDescent="0.25">
      <c r="BE714" s="12"/>
      <c r="BH714" s="12"/>
      <c r="BK714" s="12"/>
    </row>
    <row r="715" spans="57:63" ht="12.95" customHeight="1" x14ac:dyDescent="0.25">
      <c r="BE715" s="12"/>
      <c r="BH715" s="12"/>
      <c r="BK715" s="12"/>
    </row>
    <row r="716" spans="57:63" ht="12.95" customHeight="1" x14ac:dyDescent="0.25">
      <c r="BE716" s="12"/>
      <c r="BH716" s="12"/>
      <c r="BK716" s="12"/>
    </row>
    <row r="717" spans="57:63" ht="12.95" customHeight="1" x14ac:dyDescent="0.25">
      <c r="BE717" s="12"/>
      <c r="BH717" s="12"/>
      <c r="BK717" s="12"/>
    </row>
    <row r="718" spans="57:63" ht="12.95" customHeight="1" x14ac:dyDescent="0.25">
      <c r="BE718" s="12"/>
      <c r="BH718" s="12"/>
      <c r="BK718" s="12"/>
    </row>
    <row r="719" spans="57:63" ht="12.95" customHeight="1" x14ac:dyDescent="0.25">
      <c r="BE719" s="12"/>
      <c r="BH719" s="12"/>
      <c r="BK719" s="12"/>
    </row>
    <row r="720" spans="57:63" ht="12.95" customHeight="1" x14ac:dyDescent="0.25">
      <c r="BE720" s="12"/>
      <c r="BH720" s="12"/>
      <c r="BK720" s="12"/>
    </row>
    <row r="721" spans="57:63" ht="12.95" customHeight="1" x14ac:dyDescent="0.25">
      <c r="BE721" s="12"/>
      <c r="BH721" s="12"/>
      <c r="BK721" s="12"/>
    </row>
    <row r="722" spans="57:63" ht="12.95" customHeight="1" x14ac:dyDescent="0.25">
      <c r="BE722" s="12"/>
      <c r="BH722" s="12"/>
      <c r="BK722" s="12"/>
    </row>
    <row r="723" spans="57:63" ht="12.95" customHeight="1" x14ac:dyDescent="0.25">
      <c r="BE723" s="12"/>
      <c r="BH723" s="12"/>
      <c r="BK723" s="12"/>
    </row>
    <row r="724" spans="57:63" ht="12.95" customHeight="1" x14ac:dyDescent="0.25">
      <c r="BE724" s="12"/>
      <c r="BH724" s="12"/>
      <c r="BK724" s="12"/>
    </row>
    <row r="725" spans="57:63" ht="12.95" customHeight="1" x14ac:dyDescent="0.25">
      <c r="BE725" s="12"/>
      <c r="BH725" s="12"/>
      <c r="BK725" s="12"/>
    </row>
    <row r="726" spans="57:63" ht="12.95" customHeight="1" x14ac:dyDescent="0.25">
      <c r="BE726" s="12"/>
      <c r="BH726" s="12"/>
      <c r="BK726" s="12"/>
    </row>
    <row r="727" spans="57:63" ht="12.95" customHeight="1" x14ac:dyDescent="0.25">
      <c r="BE727" s="12"/>
      <c r="BH727" s="12"/>
      <c r="BK727" s="12"/>
    </row>
    <row r="728" spans="57:63" ht="12.95" customHeight="1" x14ac:dyDescent="0.25">
      <c r="BE728" s="12"/>
      <c r="BH728" s="12"/>
      <c r="BK728" s="12"/>
    </row>
    <row r="729" spans="57:63" ht="12.95" customHeight="1" x14ac:dyDescent="0.25">
      <c r="BE729" s="12"/>
      <c r="BH729" s="12"/>
      <c r="BK729" s="12"/>
    </row>
    <row r="730" spans="57:63" ht="12.95" customHeight="1" x14ac:dyDescent="0.25">
      <c r="BE730" s="12"/>
      <c r="BH730" s="12"/>
      <c r="BK730" s="12"/>
    </row>
    <row r="731" spans="57:63" ht="12.95" customHeight="1" x14ac:dyDescent="0.25">
      <c r="BE731" s="12"/>
      <c r="BH731" s="12"/>
      <c r="BK731" s="12"/>
    </row>
    <row r="732" spans="57:63" ht="12.95" customHeight="1" x14ac:dyDescent="0.25">
      <c r="BE732" s="12"/>
      <c r="BH732" s="12"/>
      <c r="BK732" s="12"/>
    </row>
    <row r="733" spans="57:63" ht="12.95" customHeight="1" x14ac:dyDescent="0.25">
      <c r="BE733" s="12"/>
      <c r="BH733" s="12"/>
      <c r="BK733" s="12"/>
    </row>
    <row r="734" spans="57:63" ht="12.95" customHeight="1" x14ac:dyDescent="0.25">
      <c r="BE734" s="12"/>
      <c r="BH734" s="12"/>
      <c r="BK734" s="12"/>
    </row>
    <row r="735" spans="57:63" ht="12.95" customHeight="1" x14ac:dyDescent="0.25">
      <c r="BE735" s="12"/>
      <c r="BH735" s="12"/>
      <c r="BK735" s="12"/>
    </row>
    <row r="736" spans="57:63" ht="12.95" customHeight="1" x14ac:dyDescent="0.25">
      <c r="BE736" s="12"/>
      <c r="BH736" s="12"/>
      <c r="BK736" s="12"/>
    </row>
    <row r="737" spans="57:63" ht="12.95" customHeight="1" x14ac:dyDescent="0.25">
      <c r="BE737" s="12"/>
      <c r="BH737" s="12"/>
      <c r="BK737" s="12"/>
    </row>
    <row r="738" spans="57:63" ht="12.95" customHeight="1" x14ac:dyDescent="0.25">
      <c r="BE738" s="12"/>
      <c r="BH738" s="12"/>
      <c r="BK738" s="12"/>
    </row>
    <row r="739" spans="57:63" ht="12.95" customHeight="1" x14ac:dyDescent="0.25">
      <c r="BE739" s="12"/>
      <c r="BH739" s="12"/>
      <c r="BK739" s="12"/>
    </row>
    <row r="740" spans="57:63" ht="12.95" customHeight="1" x14ac:dyDescent="0.25">
      <c r="BE740" s="12"/>
      <c r="BH740" s="12"/>
      <c r="BK740" s="12"/>
    </row>
    <row r="741" spans="57:63" ht="12.95" customHeight="1" x14ac:dyDescent="0.25">
      <c r="BE741" s="12"/>
      <c r="BH741" s="12"/>
      <c r="BK741" s="12"/>
    </row>
    <row r="742" spans="57:63" ht="12.95" customHeight="1" x14ac:dyDescent="0.25">
      <c r="BE742" s="12"/>
      <c r="BH742" s="12"/>
      <c r="BK742" s="12"/>
    </row>
    <row r="743" spans="57:63" ht="12.95" customHeight="1" x14ac:dyDescent="0.25">
      <c r="BE743" s="12"/>
      <c r="BH743" s="12"/>
      <c r="BK743" s="12"/>
    </row>
    <row r="744" spans="57:63" ht="12.95" customHeight="1" x14ac:dyDescent="0.25">
      <c r="BE744" s="12"/>
      <c r="BH744" s="12"/>
      <c r="BK744" s="12"/>
    </row>
    <row r="745" spans="57:63" ht="12.95" customHeight="1" x14ac:dyDescent="0.25">
      <c r="BE745" s="12"/>
      <c r="BH745" s="12"/>
      <c r="BK745" s="12"/>
    </row>
    <row r="746" spans="57:63" ht="12.95" customHeight="1" x14ac:dyDescent="0.25">
      <c r="BE746" s="12"/>
      <c r="BH746" s="12"/>
      <c r="BK746" s="12"/>
    </row>
    <row r="747" spans="57:63" ht="12.95" customHeight="1" x14ac:dyDescent="0.25">
      <c r="BE747" s="12"/>
      <c r="BH747" s="12"/>
      <c r="BK747" s="12"/>
    </row>
    <row r="748" spans="57:63" ht="12.95" customHeight="1" x14ac:dyDescent="0.25">
      <c r="BE748" s="12"/>
      <c r="BH748" s="12"/>
      <c r="BK748" s="12"/>
    </row>
    <row r="749" spans="57:63" ht="12.95" customHeight="1" x14ac:dyDescent="0.25">
      <c r="BE749" s="12"/>
      <c r="BH749" s="12"/>
      <c r="BK749" s="12"/>
    </row>
    <row r="750" spans="57:63" ht="12.95" customHeight="1" x14ac:dyDescent="0.25">
      <c r="BE750" s="12"/>
      <c r="BH750" s="12"/>
      <c r="BK750" s="12"/>
    </row>
    <row r="751" spans="57:63" ht="12.95" customHeight="1" x14ac:dyDescent="0.25">
      <c r="BE751" s="12"/>
      <c r="BH751" s="12"/>
      <c r="BK751" s="12"/>
    </row>
    <row r="752" spans="57:63" ht="12.95" customHeight="1" x14ac:dyDescent="0.25">
      <c r="BE752" s="12"/>
      <c r="BH752" s="12"/>
      <c r="BK752" s="12"/>
    </row>
    <row r="753" spans="57:63" ht="12.95" customHeight="1" x14ac:dyDescent="0.25">
      <c r="BE753" s="12"/>
      <c r="BH753" s="12"/>
      <c r="BK753" s="12"/>
    </row>
    <row r="754" spans="57:63" ht="12.95" customHeight="1" x14ac:dyDescent="0.25">
      <c r="BE754" s="12"/>
      <c r="BH754" s="12"/>
      <c r="BK754" s="12"/>
    </row>
    <row r="755" spans="57:63" ht="12.95" customHeight="1" x14ac:dyDescent="0.25">
      <c r="BE755" s="12"/>
      <c r="BH755" s="12"/>
      <c r="BK755" s="12"/>
    </row>
    <row r="756" spans="57:63" ht="12.95" customHeight="1" x14ac:dyDescent="0.25">
      <c r="BE756" s="12"/>
      <c r="BH756" s="12"/>
      <c r="BK756" s="12"/>
    </row>
    <row r="757" spans="57:63" ht="12.95" customHeight="1" x14ac:dyDescent="0.25">
      <c r="BE757" s="12"/>
      <c r="BH757" s="12"/>
      <c r="BK757" s="12"/>
    </row>
    <row r="758" spans="57:63" ht="12.95" customHeight="1" x14ac:dyDescent="0.25">
      <c r="BE758" s="12"/>
      <c r="BH758" s="12"/>
      <c r="BK758" s="12"/>
    </row>
    <row r="759" spans="57:63" ht="12.95" customHeight="1" x14ac:dyDescent="0.25">
      <c r="BE759" s="12"/>
      <c r="BH759" s="12"/>
      <c r="BK759" s="12"/>
    </row>
    <row r="760" spans="57:63" ht="12.95" customHeight="1" x14ac:dyDescent="0.25">
      <c r="BE760" s="12"/>
      <c r="BH760" s="12"/>
      <c r="BK760" s="12"/>
    </row>
    <row r="761" spans="57:63" ht="12.95" customHeight="1" x14ac:dyDescent="0.25">
      <c r="BE761" s="12"/>
      <c r="BH761" s="12"/>
      <c r="BK761" s="12"/>
    </row>
    <row r="762" spans="57:63" ht="12.95" customHeight="1" x14ac:dyDescent="0.25">
      <c r="BE762" s="12"/>
      <c r="BH762" s="12"/>
      <c r="BK762" s="12"/>
    </row>
    <row r="763" spans="57:63" ht="12.95" customHeight="1" x14ac:dyDescent="0.25">
      <c r="BE763" s="12"/>
      <c r="BH763" s="12"/>
      <c r="BK763" s="12"/>
    </row>
    <row r="764" spans="57:63" ht="12.95" customHeight="1" x14ac:dyDescent="0.25">
      <c r="BE764" s="12"/>
      <c r="BH764" s="12"/>
      <c r="BK764" s="12"/>
    </row>
    <row r="765" spans="57:63" ht="12.95" customHeight="1" x14ac:dyDescent="0.25">
      <c r="BE765" s="12"/>
      <c r="BH765" s="12"/>
      <c r="BK765" s="12"/>
    </row>
    <row r="766" spans="57:63" ht="12.95" customHeight="1" x14ac:dyDescent="0.25">
      <c r="BE766" s="12"/>
      <c r="BH766" s="12"/>
      <c r="BK766" s="12"/>
    </row>
    <row r="767" spans="57:63" ht="12.95" customHeight="1" x14ac:dyDescent="0.25">
      <c r="BE767" s="12"/>
      <c r="BH767" s="12"/>
      <c r="BK767" s="12"/>
    </row>
    <row r="768" spans="57:63" ht="12.95" customHeight="1" x14ac:dyDescent="0.25">
      <c r="BE768" s="12"/>
      <c r="BH768" s="12"/>
      <c r="BK768" s="12"/>
    </row>
    <row r="769" spans="57:63" ht="12.95" customHeight="1" x14ac:dyDescent="0.25">
      <c r="BE769" s="12"/>
      <c r="BH769" s="12"/>
      <c r="BK769" s="12"/>
    </row>
    <row r="770" spans="57:63" ht="12.95" customHeight="1" x14ac:dyDescent="0.25">
      <c r="BE770" s="12"/>
      <c r="BH770" s="12"/>
      <c r="BK770" s="12"/>
    </row>
    <row r="771" spans="57:63" ht="12.95" customHeight="1" x14ac:dyDescent="0.25">
      <c r="BE771" s="12"/>
      <c r="BH771" s="12"/>
      <c r="BK771" s="12"/>
    </row>
    <row r="772" spans="57:63" ht="12.95" customHeight="1" x14ac:dyDescent="0.25">
      <c r="BE772" s="12"/>
      <c r="BH772" s="12"/>
      <c r="BK772" s="12"/>
    </row>
    <row r="773" spans="57:63" ht="12.95" customHeight="1" x14ac:dyDescent="0.25">
      <c r="BE773" s="12"/>
      <c r="BH773" s="12"/>
      <c r="BK773" s="12"/>
    </row>
    <row r="774" spans="57:63" ht="12.95" customHeight="1" x14ac:dyDescent="0.25">
      <c r="BE774" s="12"/>
      <c r="BH774" s="12"/>
      <c r="BK774" s="12"/>
    </row>
    <row r="775" spans="57:63" ht="12.95" customHeight="1" x14ac:dyDescent="0.25">
      <c r="BE775" s="12"/>
      <c r="BH775" s="12"/>
      <c r="BK775" s="12"/>
    </row>
    <row r="776" spans="57:63" ht="12.95" customHeight="1" x14ac:dyDescent="0.25">
      <c r="BE776" s="12"/>
      <c r="BH776" s="12"/>
      <c r="BK776" s="12"/>
    </row>
    <row r="777" spans="57:63" ht="12.95" customHeight="1" x14ac:dyDescent="0.25">
      <c r="BE777" s="12"/>
      <c r="BH777" s="12"/>
      <c r="BK777" s="12"/>
    </row>
    <row r="778" spans="57:63" ht="12.95" customHeight="1" x14ac:dyDescent="0.25">
      <c r="BE778" s="12"/>
      <c r="BH778" s="12"/>
      <c r="BK778" s="12"/>
    </row>
    <row r="779" spans="57:63" ht="12.95" customHeight="1" x14ac:dyDescent="0.25">
      <c r="BE779" s="12"/>
      <c r="BH779" s="12"/>
      <c r="BK779" s="12"/>
    </row>
    <row r="780" spans="57:63" ht="12.95" customHeight="1" x14ac:dyDescent="0.25">
      <c r="BE780" s="12"/>
      <c r="BH780" s="12"/>
      <c r="BK780" s="12"/>
    </row>
    <row r="781" spans="57:63" ht="12.95" customHeight="1" x14ac:dyDescent="0.25">
      <c r="BE781" s="12"/>
      <c r="BH781" s="12"/>
      <c r="BK781" s="12"/>
    </row>
    <row r="782" spans="57:63" ht="12.95" customHeight="1" x14ac:dyDescent="0.25">
      <c r="BE782" s="12"/>
      <c r="BH782" s="12"/>
      <c r="BK782" s="12"/>
    </row>
    <row r="783" spans="57:63" ht="12.95" customHeight="1" x14ac:dyDescent="0.25">
      <c r="BE783" s="12"/>
      <c r="BH783" s="12"/>
      <c r="BK783" s="12"/>
    </row>
    <row r="784" spans="57:63" ht="12.95" customHeight="1" x14ac:dyDescent="0.25">
      <c r="BE784" s="12"/>
      <c r="BH784" s="12"/>
      <c r="BK784" s="12"/>
    </row>
    <row r="785" spans="57:63" ht="12.95" customHeight="1" x14ac:dyDescent="0.25">
      <c r="BE785" s="12"/>
      <c r="BH785" s="12"/>
      <c r="BK785" s="12"/>
    </row>
    <row r="786" spans="57:63" ht="12.95" customHeight="1" x14ac:dyDescent="0.25">
      <c r="BE786" s="12"/>
      <c r="BH786" s="12"/>
      <c r="BK786" s="12"/>
    </row>
    <row r="787" spans="57:63" ht="12.95" customHeight="1" x14ac:dyDescent="0.25">
      <c r="BE787" s="12"/>
      <c r="BH787" s="12"/>
      <c r="BK787" s="12"/>
    </row>
    <row r="788" spans="57:63" ht="12.95" customHeight="1" x14ac:dyDescent="0.25">
      <c r="BE788" s="12"/>
      <c r="BH788" s="12"/>
      <c r="BK788" s="12"/>
    </row>
    <row r="789" spans="57:63" ht="12.95" customHeight="1" x14ac:dyDescent="0.25">
      <c r="BE789" s="12"/>
      <c r="BH789" s="12"/>
      <c r="BK789" s="12"/>
    </row>
    <row r="790" spans="57:63" ht="12.95" customHeight="1" x14ac:dyDescent="0.25">
      <c r="BE790" s="12"/>
      <c r="BH790" s="12"/>
      <c r="BK790" s="12"/>
    </row>
    <row r="791" spans="57:63" ht="12.95" customHeight="1" x14ac:dyDescent="0.25">
      <c r="BE791" s="12"/>
      <c r="BH791" s="12"/>
      <c r="BK791" s="12"/>
    </row>
    <row r="792" spans="57:63" ht="12.95" customHeight="1" x14ac:dyDescent="0.25">
      <c r="BE792" s="12"/>
      <c r="BH792" s="12"/>
      <c r="BK792" s="12"/>
    </row>
    <row r="793" spans="57:63" ht="12.95" customHeight="1" x14ac:dyDescent="0.25">
      <c r="BE793" s="12"/>
      <c r="BH793" s="12"/>
      <c r="BK793" s="12"/>
    </row>
    <row r="794" spans="57:63" ht="12.95" customHeight="1" x14ac:dyDescent="0.25">
      <c r="BE794" s="12"/>
      <c r="BH794" s="12"/>
      <c r="BK794" s="12"/>
    </row>
    <row r="795" spans="57:63" ht="12.95" customHeight="1" x14ac:dyDescent="0.25">
      <c r="BE795" s="12"/>
      <c r="BH795" s="12"/>
      <c r="BK795" s="12"/>
    </row>
    <row r="796" spans="57:63" ht="12.95" customHeight="1" x14ac:dyDescent="0.25">
      <c r="BE796" s="12"/>
      <c r="BH796" s="12"/>
      <c r="BK796" s="12"/>
    </row>
    <row r="797" spans="57:63" ht="12.95" customHeight="1" x14ac:dyDescent="0.25">
      <c r="BE797" s="12"/>
      <c r="BH797" s="12"/>
      <c r="BK797" s="12"/>
    </row>
    <row r="798" spans="57:63" ht="12.95" customHeight="1" x14ac:dyDescent="0.25">
      <c r="BE798" s="12"/>
      <c r="BH798" s="12"/>
      <c r="BK798" s="12"/>
    </row>
    <row r="799" spans="57:63" ht="12.95" customHeight="1" x14ac:dyDescent="0.25">
      <c r="BE799" s="12"/>
      <c r="BH799" s="12"/>
      <c r="BK799" s="12"/>
    </row>
    <row r="800" spans="57:63" ht="12.95" customHeight="1" x14ac:dyDescent="0.25">
      <c r="BE800" s="12"/>
      <c r="BH800" s="12"/>
      <c r="BK800" s="12"/>
    </row>
    <row r="801" spans="57:63" ht="12.95" customHeight="1" x14ac:dyDescent="0.25">
      <c r="BE801" s="12"/>
      <c r="BH801" s="12"/>
      <c r="BK801" s="12"/>
    </row>
    <row r="802" spans="57:63" ht="12.95" customHeight="1" x14ac:dyDescent="0.25">
      <c r="BE802" s="12"/>
      <c r="BH802" s="12"/>
      <c r="BK802" s="12"/>
    </row>
    <row r="803" spans="57:63" ht="12.95" customHeight="1" x14ac:dyDescent="0.25">
      <c r="BE803" s="12"/>
      <c r="BH803" s="12"/>
      <c r="BK803" s="12"/>
    </row>
    <row r="804" spans="57:63" ht="12.95" customHeight="1" x14ac:dyDescent="0.25">
      <c r="BE804" s="12"/>
      <c r="BH804" s="12"/>
      <c r="BK804" s="12"/>
    </row>
    <row r="805" spans="57:63" ht="12.95" customHeight="1" x14ac:dyDescent="0.25">
      <c r="BE805" s="12"/>
      <c r="BH805" s="12"/>
      <c r="BK805" s="12"/>
    </row>
    <row r="806" spans="57:63" ht="12.95" customHeight="1" x14ac:dyDescent="0.25">
      <c r="BE806" s="12"/>
      <c r="BH806" s="12"/>
      <c r="BK806" s="12"/>
    </row>
    <row r="807" spans="57:63" ht="12.95" customHeight="1" x14ac:dyDescent="0.25">
      <c r="BE807" s="12"/>
      <c r="BH807" s="12"/>
      <c r="BK807" s="12"/>
    </row>
    <row r="808" spans="57:63" ht="12.95" customHeight="1" x14ac:dyDescent="0.25">
      <c r="BE808" s="12"/>
      <c r="BH808" s="12"/>
      <c r="BK808" s="12"/>
    </row>
    <row r="809" spans="57:63" ht="12.95" customHeight="1" x14ac:dyDescent="0.25">
      <c r="BE809" s="12"/>
      <c r="BH809" s="12"/>
      <c r="BK809" s="12"/>
    </row>
    <row r="810" spans="57:63" ht="12.95" customHeight="1" x14ac:dyDescent="0.25">
      <c r="BE810" s="12"/>
      <c r="BH810" s="12"/>
      <c r="BK810" s="12"/>
    </row>
    <row r="811" spans="57:63" ht="12.95" customHeight="1" x14ac:dyDescent="0.25">
      <c r="BE811" s="12"/>
      <c r="BH811" s="12"/>
      <c r="BK811" s="12"/>
    </row>
    <row r="812" spans="57:63" ht="12.95" customHeight="1" x14ac:dyDescent="0.25">
      <c r="BE812" s="12"/>
      <c r="BH812" s="12"/>
      <c r="BK812" s="12"/>
    </row>
    <row r="813" spans="57:63" ht="12.95" customHeight="1" x14ac:dyDescent="0.25">
      <c r="BE813" s="12"/>
      <c r="BH813" s="12"/>
      <c r="BK813" s="12"/>
    </row>
    <row r="814" spans="57:63" ht="12.95" customHeight="1" x14ac:dyDescent="0.25">
      <c r="BE814" s="12"/>
      <c r="BH814" s="12"/>
      <c r="BK814" s="12"/>
    </row>
    <row r="815" spans="57:63" ht="12.95" customHeight="1" x14ac:dyDescent="0.25">
      <c r="BE815" s="12"/>
      <c r="BH815" s="12"/>
      <c r="BK815" s="12"/>
    </row>
    <row r="816" spans="57:63" ht="12.95" customHeight="1" x14ac:dyDescent="0.25">
      <c r="BE816" s="12"/>
      <c r="BH816" s="12"/>
      <c r="BK816" s="12"/>
    </row>
    <row r="817" spans="57:63" ht="12.95" customHeight="1" x14ac:dyDescent="0.25">
      <c r="BE817" s="12"/>
      <c r="BH817" s="12"/>
      <c r="BK817" s="12"/>
    </row>
    <row r="818" spans="57:63" ht="12.95" customHeight="1" x14ac:dyDescent="0.25">
      <c r="BE818" s="12"/>
      <c r="BH818" s="12"/>
      <c r="BK818" s="12"/>
    </row>
    <row r="819" spans="57:63" ht="12.95" customHeight="1" x14ac:dyDescent="0.25">
      <c r="BE819" s="12"/>
      <c r="BH819" s="12"/>
      <c r="BK819" s="12"/>
    </row>
    <row r="820" spans="57:63" ht="12.95" customHeight="1" x14ac:dyDescent="0.25">
      <c r="BE820" s="12"/>
      <c r="BH820" s="12"/>
      <c r="BK820" s="12"/>
    </row>
    <row r="821" spans="57:63" ht="12.95" customHeight="1" x14ac:dyDescent="0.25">
      <c r="BE821" s="12"/>
      <c r="BH821" s="12"/>
      <c r="BK821" s="12"/>
    </row>
    <row r="822" spans="57:63" ht="12.95" customHeight="1" x14ac:dyDescent="0.25">
      <c r="BE822" s="12"/>
      <c r="BH822" s="12"/>
      <c r="BK822" s="12"/>
    </row>
    <row r="823" spans="57:63" ht="12.95" customHeight="1" x14ac:dyDescent="0.25">
      <c r="BE823" s="12"/>
      <c r="BH823" s="12"/>
      <c r="BK823" s="12"/>
    </row>
    <row r="824" spans="57:63" ht="12.95" customHeight="1" x14ac:dyDescent="0.25">
      <c r="BE824" s="12"/>
      <c r="BH824" s="12"/>
      <c r="BK824" s="12"/>
    </row>
    <row r="825" spans="57:63" ht="12.95" customHeight="1" x14ac:dyDescent="0.25">
      <c r="BE825" s="12"/>
      <c r="BH825" s="12"/>
      <c r="BK825" s="12"/>
    </row>
    <row r="826" spans="57:63" ht="12.95" customHeight="1" x14ac:dyDescent="0.25">
      <c r="BE826" s="12"/>
      <c r="BH826" s="12"/>
      <c r="BK826" s="12"/>
    </row>
    <row r="827" spans="57:63" ht="12.95" customHeight="1" x14ac:dyDescent="0.25">
      <c r="BE827" s="12"/>
      <c r="BH827" s="12"/>
      <c r="BK827" s="12"/>
    </row>
    <row r="828" spans="57:63" ht="12.95" customHeight="1" x14ac:dyDescent="0.25">
      <c r="BE828" s="12"/>
      <c r="BH828" s="12"/>
      <c r="BK828" s="12"/>
    </row>
    <row r="829" spans="57:63" ht="12.95" customHeight="1" x14ac:dyDescent="0.25">
      <c r="BE829" s="12"/>
      <c r="BH829" s="12"/>
      <c r="BK829" s="12"/>
    </row>
    <row r="830" spans="57:63" ht="12.95" customHeight="1" x14ac:dyDescent="0.25">
      <c r="BE830" s="12"/>
      <c r="BH830" s="12"/>
      <c r="BK830" s="12"/>
    </row>
    <row r="831" spans="57:63" ht="12.95" customHeight="1" x14ac:dyDescent="0.25">
      <c r="BE831" s="12"/>
      <c r="BH831" s="12"/>
      <c r="BK831" s="12"/>
    </row>
    <row r="832" spans="57:63" ht="12.95" customHeight="1" x14ac:dyDescent="0.25">
      <c r="BE832" s="12"/>
      <c r="BH832" s="12"/>
      <c r="BK832" s="12"/>
    </row>
    <row r="833" spans="57:63" ht="12.95" customHeight="1" x14ac:dyDescent="0.25">
      <c r="BE833" s="12"/>
      <c r="BH833" s="12"/>
      <c r="BK833" s="12"/>
    </row>
    <row r="834" spans="57:63" ht="12.95" customHeight="1" x14ac:dyDescent="0.25">
      <c r="BE834" s="12"/>
      <c r="BH834" s="12"/>
      <c r="BK834" s="12"/>
    </row>
    <row r="835" spans="57:63" ht="12.95" customHeight="1" x14ac:dyDescent="0.25">
      <c r="BE835" s="12"/>
      <c r="BH835" s="12"/>
      <c r="BK835" s="12"/>
    </row>
    <row r="836" spans="57:63" ht="12.95" customHeight="1" x14ac:dyDescent="0.25">
      <c r="BK836" s="12"/>
    </row>
    <row r="837" spans="57:63" ht="12.95" customHeight="1" x14ac:dyDescent="0.25">
      <c r="BK837" s="12"/>
    </row>
  </sheetData>
  <protectedRanges>
    <protectedRange sqref="H10 H14" name="Диапазон3_74_5_1_5_2_1_1_1_1_1_1_7" securityDescriptor="O:WDG:WDD:(A;;CC;;;S-1-5-21-1281035640-548247933-376692995-11259)(A;;CC;;;S-1-5-21-1281035640-548247933-376692995-11258)(A;;CC;;;S-1-5-21-1281035640-548247933-376692995-5864)"/>
    <protectedRange sqref="Q10 Q14" name="Диапазон3_16_1_1_1_1_2_2_2" securityDescriptor="O:WDG:WDD:(A;;CC;;;S-1-5-21-1281035640-548247933-376692995-11259)(A;;CC;;;S-1-5-21-1281035640-548247933-376692995-11258)(A;;CC;;;S-1-5-21-1281035640-548247933-376692995-5864)"/>
    <protectedRange sqref="Q11 Q15" name="Диапазон3_16_1_1_1_1_2_1_1" securityDescriptor="O:WDG:WDD:(A;;CC;;;S-1-5-21-1281035640-548247933-376692995-11259)(A;;CC;;;S-1-5-21-1281035640-548247933-376692995-11258)(A;;CC;;;S-1-5-21-1281035640-548247933-376692995-5864)"/>
    <protectedRange sqref="BC31 BC35" name="Диапазон3_74_5_1_4_1_1_1_2" securityDescriptor="O:WDG:WDD:(A;;CC;;;S-1-5-21-1281035640-548247933-376692995-11259)(A;;CC;;;S-1-5-21-1281035640-548247933-376692995-11258)(A;;CC;;;S-1-5-21-1281035640-548247933-376692995-5864)"/>
    <protectedRange sqref="Q31 Q35" name="Диапазон3_16_1_1_19" securityDescriptor="O:WDG:WDD:(A;;CC;;;S-1-5-21-1281035640-548247933-376692995-11259)(A;;CC;;;S-1-5-21-1281035640-548247933-376692995-11258)(A;;CC;;;S-1-5-21-1281035640-548247933-376692995-5864)"/>
  </protectedRanges>
  <autoFilter ref="A7:BS36"/>
  <mergeCells count="66">
    <mergeCell ref="AB5:AB6"/>
    <mergeCell ref="AC5:AC6"/>
    <mergeCell ref="K4:K6"/>
    <mergeCell ref="A4:A6"/>
    <mergeCell ref="B4:B6"/>
    <mergeCell ref="C4:C6"/>
    <mergeCell ref="D4:D6"/>
    <mergeCell ref="E4:E6"/>
    <mergeCell ref="F4:F6"/>
    <mergeCell ref="G4:G6"/>
    <mergeCell ref="H4:H6"/>
    <mergeCell ref="I4:I6"/>
    <mergeCell ref="J4:J6"/>
    <mergeCell ref="AM4:AP4"/>
    <mergeCell ref="AQ4:AT4"/>
    <mergeCell ref="AA4:AD4"/>
    <mergeCell ref="L4:L6"/>
    <mergeCell ref="M4:M6"/>
    <mergeCell ref="N4:N6"/>
    <mergeCell ref="O4:O6"/>
    <mergeCell ref="P4:P6"/>
    <mergeCell ref="Q4:Q6"/>
    <mergeCell ref="R4:R6"/>
    <mergeCell ref="S4:U4"/>
    <mergeCell ref="V4:X5"/>
    <mergeCell ref="Y4:Y6"/>
    <mergeCell ref="Z4:Z6"/>
    <mergeCell ref="T5:U5"/>
    <mergeCell ref="AA5:AA6"/>
    <mergeCell ref="AQ5:AQ6"/>
    <mergeCell ref="AR5:AR6"/>
    <mergeCell ref="AD5:AD6"/>
    <mergeCell ref="AK5:AK6"/>
    <mergeCell ref="BB4:BB6"/>
    <mergeCell ref="AS5:AS6"/>
    <mergeCell ref="AT5:AT6"/>
    <mergeCell ref="AU5:AU6"/>
    <mergeCell ref="AV5:AV6"/>
    <mergeCell ref="AX5:AX6"/>
    <mergeCell ref="AY5:AY6"/>
    <mergeCell ref="AZ5:AZ6"/>
    <mergeCell ref="BA5:BA6"/>
    <mergeCell ref="AE5:AE6"/>
    <mergeCell ref="AE4:AH4"/>
    <mergeCell ref="AI4:AL4"/>
    <mergeCell ref="AL5:AL6"/>
    <mergeCell ref="AM5:AM6"/>
    <mergeCell ref="AN5:AN6"/>
    <mergeCell ref="AO5:AO6"/>
    <mergeCell ref="AP5:AP6"/>
    <mergeCell ref="AF5:AF6"/>
    <mergeCell ref="AG5:AG6"/>
    <mergeCell ref="AH5:AH6"/>
    <mergeCell ref="AI5:AI6"/>
    <mergeCell ref="AJ5:AJ6"/>
    <mergeCell ref="BC5:BC6"/>
    <mergeCell ref="BD5:BD6"/>
    <mergeCell ref="BN4:BN6"/>
    <mergeCell ref="AU4:AX4"/>
    <mergeCell ref="AY4:BA4"/>
    <mergeCell ref="AW5:AW6"/>
    <mergeCell ref="BC4:BD4"/>
    <mergeCell ref="BE4:BM4"/>
    <mergeCell ref="BE5:BG5"/>
    <mergeCell ref="BH5:BJ5"/>
    <mergeCell ref="BK5:BM5"/>
  </mergeCells>
  <conditionalFormatting sqref="BC10">
    <cfRule type="duplicateValues" dxfId="38" priority="2"/>
  </conditionalFormatting>
  <conditionalFormatting sqref="BC14">
    <cfRule type="duplicateValues" dxfId="37" priority="1"/>
  </conditionalFormatting>
  <dataValidations count="11">
    <dataValidation type="list" allowBlank="1" showInputMessage="1" showErrorMessage="1" sqref="WVK983003:WVK983875 I65499:I66371 IY65499:IY66371 SU65499:SU66371 ACQ65499:ACQ66371 AMM65499:AMM66371 AWI65499:AWI66371 BGE65499:BGE66371 BQA65499:BQA66371 BZW65499:BZW66371 CJS65499:CJS66371 CTO65499:CTO66371 DDK65499:DDK66371 DNG65499:DNG66371 DXC65499:DXC66371 EGY65499:EGY66371 EQU65499:EQU66371 FAQ65499:FAQ66371 FKM65499:FKM66371 FUI65499:FUI66371 GEE65499:GEE66371 GOA65499:GOA66371 GXW65499:GXW66371 HHS65499:HHS66371 HRO65499:HRO66371 IBK65499:IBK66371 ILG65499:ILG66371 IVC65499:IVC66371 JEY65499:JEY66371 JOU65499:JOU66371 JYQ65499:JYQ66371 KIM65499:KIM66371 KSI65499:KSI66371 LCE65499:LCE66371 LMA65499:LMA66371 LVW65499:LVW66371 MFS65499:MFS66371 MPO65499:MPO66371 MZK65499:MZK66371 NJG65499:NJG66371 NTC65499:NTC66371 OCY65499:OCY66371 OMU65499:OMU66371 OWQ65499:OWQ66371 PGM65499:PGM66371 PQI65499:PQI66371 QAE65499:QAE66371 QKA65499:QKA66371 QTW65499:QTW66371 RDS65499:RDS66371 RNO65499:RNO66371 RXK65499:RXK66371 SHG65499:SHG66371 SRC65499:SRC66371 TAY65499:TAY66371 TKU65499:TKU66371 TUQ65499:TUQ66371 UEM65499:UEM66371 UOI65499:UOI66371 UYE65499:UYE66371 VIA65499:VIA66371 VRW65499:VRW66371 WBS65499:WBS66371 WLO65499:WLO66371 WVK65499:WVK66371 I131035:I131907 IY131035:IY131907 SU131035:SU131907 ACQ131035:ACQ131907 AMM131035:AMM131907 AWI131035:AWI131907 BGE131035:BGE131907 BQA131035:BQA131907 BZW131035:BZW131907 CJS131035:CJS131907 CTO131035:CTO131907 DDK131035:DDK131907 DNG131035:DNG131907 DXC131035:DXC131907 EGY131035:EGY131907 EQU131035:EQU131907 FAQ131035:FAQ131907 FKM131035:FKM131907 FUI131035:FUI131907 GEE131035:GEE131907 GOA131035:GOA131907 GXW131035:GXW131907 HHS131035:HHS131907 HRO131035:HRO131907 IBK131035:IBK131907 ILG131035:ILG131907 IVC131035:IVC131907 JEY131035:JEY131907 JOU131035:JOU131907 JYQ131035:JYQ131907 KIM131035:KIM131907 KSI131035:KSI131907 LCE131035:LCE131907 LMA131035:LMA131907 LVW131035:LVW131907 MFS131035:MFS131907 MPO131035:MPO131907 MZK131035:MZK131907 NJG131035:NJG131907 NTC131035:NTC131907 OCY131035:OCY131907 OMU131035:OMU131907 OWQ131035:OWQ131907 PGM131035:PGM131907 PQI131035:PQI131907 QAE131035:QAE131907 QKA131035:QKA131907 QTW131035:QTW131907 RDS131035:RDS131907 RNO131035:RNO131907 RXK131035:RXK131907 SHG131035:SHG131907 SRC131035:SRC131907 TAY131035:TAY131907 TKU131035:TKU131907 TUQ131035:TUQ131907 UEM131035:UEM131907 UOI131035:UOI131907 UYE131035:UYE131907 VIA131035:VIA131907 VRW131035:VRW131907 WBS131035:WBS131907 WLO131035:WLO131907 WVK131035:WVK131907 I196571:I197443 IY196571:IY197443 SU196571:SU197443 ACQ196571:ACQ197443 AMM196571:AMM197443 AWI196571:AWI197443 BGE196571:BGE197443 BQA196571:BQA197443 BZW196571:BZW197443 CJS196571:CJS197443 CTO196571:CTO197443 DDK196571:DDK197443 DNG196571:DNG197443 DXC196571:DXC197443 EGY196571:EGY197443 EQU196571:EQU197443 FAQ196571:FAQ197443 FKM196571:FKM197443 FUI196571:FUI197443 GEE196571:GEE197443 GOA196571:GOA197443 GXW196571:GXW197443 HHS196571:HHS197443 HRO196571:HRO197443 IBK196571:IBK197443 ILG196571:ILG197443 IVC196571:IVC197443 JEY196571:JEY197443 JOU196571:JOU197443 JYQ196571:JYQ197443 KIM196571:KIM197443 KSI196571:KSI197443 LCE196571:LCE197443 LMA196571:LMA197443 LVW196571:LVW197443 MFS196571:MFS197443 MPO196571:MPO197443 MZK196571:MZK197443 NJG196571:NJG197443 NTC196571:NTC197443 OCY196571:OCY197443 OMU196571:OMU197443 OWQ196571:OWQ197443 PGM196571:PGM197443 PQI196571:PQI197443 QAE196571:QAE197443 QKA196571:QKA197443 QTW196571:QTW197443 RDS196571:RDS197443 RNO196571:RNO197443 RXK196571:RXK197443 SHG196571:SHG197443 SRC196571:SRC197443 TAY196571:TAY197443 TKU196571:TKU197443 TUQ196571:TUQ197443 UEM196571:UEM197443 UOI196571:UOI197443 UYE196571:UYE197443 VIA196571:VIA197443 VRW196571:VRW197443 WBS196571:WBS197443 WLO196571:WLO197443 WVK196571:WVK197443 I262107:I262979 IY262107:IY262979 SU262107:SU262979 ACQ262107:ACQ262979 AMM262107:AMM262979 AWI262107:AWI262979 BGE262107:BGE262979 BQA262107:BQA262979 BZW262107:BZW262979 CJS262107:CJS262979 CTO262107:CTO262979 DDK262107:DDK262979 DNG262107:DNG262979 DXC262107:DXC262979 EGY262107:EGY262979 EQU262107:EQU262979 FAQ262107:FAQ262979 FKM262107:FKM262979 FUI262107:FUI262979 GEE262107:GEE262979 GOA262107:GOA262979 GXW262107:GXW262979 HHS262107:HHS262979 HRO262107:HRO262979 IBK262107:IBK262979 ILG262107:ILG262979 IVC262107:IVC262979 JEY262107:JEY262979 JOU262107:JOU262979 JYQ262107:JYQ262979 KIM262107:KIM262979 KSI262107:KSI262979 LCE262107:LCE262979 LMA262107:LMA262979 LVW262107:LVW262979 MFS262107:MFS262979 MPO262107:MPO262979 MZK262107:MZK262979 NJG262107:NJG262979 NTC262107:NTC262979 OCY262107:OCY262979 OMU262107:OMU262979 OWQ262107:OWQ262979 PGM262107:PGM262979 PQI262107:PQI262979 QAE262107:QAE262979 QKA262107:QKA262979 QTW262107:QTW262979 RDS262107:RDS262979 RNO262107:RNO262979 RXK262107:RXK262979 SHG262107:SHG262979 SRC262107:SRC262979 TAY262107:TAY262979 TKU262107:TKU262979 TUQ262107:TUQ262979 UEM262107:UEM262979 UOI262107:UOI262979 UYE262107:UYE262979 VIA262107:VIA262979 VRW262107:VRW262979 WBS262107:WBS262979 WLO262107:WLO262979 WVK262107:WVK262979 I327643:I328515 IY327643:IY328515 SU327643:SU328515 ACQ327643:ACQ328515 AMM327643:AMM328515 AWI327643:AWI328515 BGE327643:BGE328515 BQA327643:BQA328515 BZW327643:BZW328515 CJS327643:CJS328515 CTO327643:CTO328515 DDK327643:DDK328515 DNG327643:DNG328515 DXC327643:DXC328515 EGY327643:EGY328515 EQU327643:EQU328515 FAQ327643:FAQ328515 FKM327643:FKM328515 FUI327643:FUI328515 GEE327643:GEE328515 GOA327643:GOA328515 GXW327643:GXW328515 HHS327643:HHS328515 HRO327643:HRO328515 IBK327643:IBK328515 ILG327643:ILG328515 IVC327643:IVC328515 JEY327643:JEY328515 JOU327643:JOU328515 JYQ327643:JYQ328515 KIM327643:KIM328515 KSI327643:KSI328515 LCE327643:LCE328515 LMA327643:LMA328515 LVW327643:LVW328515 MFS327643:MFS328515 MPO327643:MPO328515 MZK327643:MZK328515 NJG327643:NJG328515 NTC327643:NTC328515 OCY327643:OCY328515 OMU327643:OMU328515 OWQ327643:OWQ328515 PGM327643:PGM328515 PQI327643:PQI328515 QAE327643:QAE328515 QKA327643:QKA328515 QTW327643:QTW328515 RDS327643:RDS328515 RNO327643:RNO328515 RXK327643:RXK328515 SHG327643:SHG328515 SRC327643:SRC328515 TAY327643:TAY328515 TKU327643:TKU328515 TUQ327643:TUQ328515 UEM327643:UEM328515 UOI327643:UOI328515 UYE327643:UYE328515 VIA327643:VIA328515 VRW327643:VRW328515 WBS327643:WBS328515 WLO327643:WLO328515 WVK327643:WVK328515 I393179:I394051 IY393179:IY394051 SU393179:SU394051 ACQ393179:ACQ394051 AMM393179:AMM394051 AWI393179:AWI394051 BGE393179:BGE394051 BQA393179:BQA394051 BZW393179:BZW394051 CJS393179:CJS394051 CTO393179:CTO394051 DDK393179:DDK394051 DNG393179:DNG394051 DXC393179:DXC394051 EGY393179:EGY394051 EQU393179:EQU394051 FAQ393179:FAQ394051 FKM393179:FKM394051 FUI393179:FUI394051 GEE393179:GEE394051 GOA393179:GOA394051 GXW393179:GXW394051 HHS393179:HHS394051 HRO393179:HRO394051 IBK393179:IBK394051 ILG393179:ILG394051 IVC393179:IVC394051 JEY393179:JEY394051 JOU393179:JOU394051 JYQ393179:JYQ394051 KIM393179:KIM394051 KSI393179:KSI394051 LCE393179:LCE394051 LMA393179:LMA394051 LVW393179:LVW394051 MFS393179:MFS394051 MPO393179:MPO394051 MZK393179:MZK394051 NJG393179:NJG394051 NTC393179:NTC394051 OCY393179:OCY394051 OMU393179:OMU394051 OWQ393179:OWQ394051 PGM393179:PGM394051 PQI393179:PQI394051 QAE393179:QAE394051 QKA393179:QKA394051 QTW393179:QTW394051 RDS393179:RDS394051 RNO393179:RNO394051 RXK393179:RXK394051 SHG393179:SHG394051 SRC393179:SRC394051 TAY393179:TAY394051 TKU393179:TKU394051 TUQ393179:TUQ394051 UEM393179:UEM394051 UOI393179:UOI394051 UYE393179:UYE394051 VIA393179:VIA394051 VRW393179:VRW394051 WBS393179:WBS394051 WLO393179:WLO394051 WVK393179:WVK394051 I458715:I459587 IY458715:IY459587 SU458715:SU459587 ACQ458715:ACQ459587 AMM458715:AMM459587 AWI458715:AWI459587 BGE458715:BGE459587 BQA458715:BQA459587 BZW458715:BZW459587 CJS458715:CJS459587 CTO458715:CTO459587 DDK458715:DDK459587 DNG458715:DNG459587 DXC458715:DXC459587 EGY458715:EGY459587 EQU458715:EQU459587 FAQ458715:FAQ459587 FKM458715:FKM459587 FUI458715:FUI459587 GEE458715:GEE459587 GOA458715:GOA459587 GXW458715:GXW459587 HHS458715:HHS459587 HRO458715:HRO459587 IBK458715:IBK459587 ILG458715:ILG459587 IVC458715:IVC459587 JEY458715:JEY459587 JOU458715:JOU459587 JYQ458715:JYQ459587 KIM458715:KIM459587 KSI458715:KSI459587 LCE458715:LCE459587 LMA458715:LMA459587 LVW458715:LVW459587 MFS458715:MFS459587 MPO458715:MPO459587 MZK458715:MZK459587 NJG458715:NJG459587 NTC458715:NTC459587 OCY458715:OCY459587 OMU458715:OMU459587 OWQ458715:OWQ459587 PGM458715:PGM459587 PQI458715:PQI459587 QAE458715:QAE459587 QKA458715:QKA459587 QTW458715:QTW459587 RDS458715:RDS459587 RNO458715:RNO459587 RXK458715:RXK459587 SHG458715:SHG459587 SRC458715:SRC459587 TAY458715:TAY459587 TKU458715:TKU459587 TUQ458715:TUQ459587 UEM458715:UEM459587 UOI458715:UOI459587 UYE458715:UYE459587 VIA458715:VIA459587 VRW458715:VRW459587 WBS458715:WBS459587 WLO458715:WLO459587 WVK458715:WVK459587 I524251:I525123 IY524251:IY525123 SU524251:SU525123 ACQ524251:ACQ525123 AMM524251:AMM525123 AWI524251:AWI525123 BGE524251:BGE525123 BQA524251:BQA525123 BZW524251:BZW525123 CJS524251:CJS525123 CTO524251:CTO525123 DDK524251:DDK525123 DNG524251:DNG525123 DXC524251:DXC525123 EGY524251:EGY525123 EQU524251:EQU525123 FAQ524251:FAQ525123 FKM524251:FKM525123 FUI524251:FUI525123 GEE524251:GEE525123 GOA524251:GOA525123 GXW524251:GXW525123 HHS524251:HHS525123 HRO524251:HRO525123 IBK524251:IBK525123 ILG524251:ILG525123 IVC524251:IVC525123 JEY524251:JEY525123 JOU524251:JOU525123 JYQ524251:JYQ525123 KIM524251:KIM525123 KSI524251:KSI525123 LCE524251:LCE525123 LMA524251:LMA525123 LVW524251:LVW525123 MFS524251:MFS525123 MPO524251:MPO525123 MZK524251:MZK525123 NJG524251:NJG525123 NTC524251:NTC525123 OCY524251:OCY525123 OMU524251:OMU525123 OWQ524251:OWQ525123 PGM524251:PGM525123 PQI524251:PQI525123 QAE524251:QAE525123 QKA524251:QKA525123 QTW524251:QTW525123 RDS524251:RDS525123 RNO524251:RNO525123 RXK524251:RXK525123 SHG524251:SHG525123 SRC524251:SRC525123 TAY524251:TAY525123 TKU524251:TKU525123 TUQ524251:TUQ525123 UEM524251:UEM525123 UOI524251:UOI525123 UYE524251:UYE525123 VIA524251:VIA525123 VRW524251:VRW525123 WBS524251:WBS525123 WLO524251:WLO525123 WVK524251:WVK525123 I589787:I590659 IY589787:IY590659 SU589787:SU590659 ACQ589787:ACQ590659 AMM589787:AMM590659 AWI589787:AWI590659 BGE589787:BGE590659 BQA589787:BQA590659 BZW589787:BZW590659 CJS589787:CJS590659 CTO589787:CTO590659 DDK589787:DDK590659 DNG589787:DNG590659 DXC589787:DXC590659 EGY589787:EGY590659 EQU589787:EQU590659 FAQ589787:FAQ590659 FKM589787:FKM590659 FUI589787:FUI590659 GEE589787:GEE590659 GOA589787:GOA590659 GXW589787:GXW590659 HHS589787:HHS590659 HRO589787:HRO590659 IBK589787:IBK590659 ILG589787:ILG590659 IVC589787:IVC590659 JEY589787:JEY590659 JOU589787:JOU590659 JYQ589787:JYQ590659 KIM589787:KIM590659 KSI589787:KSI590659 LCE589787:LCE590659 LMA589787:LMA590659 LVW589787:LVW590659 MFS589787:MFS590659 MPO589787:MPO590659 MZK589787:MZK590659 NJG589787:NJG590659 NTC589787:NTC590659 OCY589787:OCY590659 OMU589787:OMU590659 OWQ589787:OWQ590659 PGM589787:PGM590659 PQI589787:PQI590659 QAE589787:QAE590659 QKA589787:QKA590659 QTW589787:QTW590659 RDS589787:RDS590659 RNO589787:RNO590659 RXK589787:RXK590659 SHG589787:SHG590659 SRC589787:SRC590659 TAY589787:TAY590659 TKU589787:TKU590659 TUQ589787:TUQ590659 UEM589787:UEM590659 UOI589787:UOI590659 UYE589787:UYE590659 VIA589787:VIA590659 VRW589787:VRW590659 WBS589787:WBS590659 WLO589787:WLO590659 WVK589787:WVK590659 I655323:I656195 IY655323:IY656195 SU655323:SU656195 ACQ655323:ACQ656195 AMM655323:AMM656195 AWI655323:AWI656195 BGE655323:BGE656195 BQA655323:BQA656195 BZW655323:BZW656195 CJS655323:CJS656195 CTO655323:CTO656195 DDK655323:DDK656195 DNG655323:DNG656195 DXC655323:DXC656195 EGY655323:EGY656195 EQU655323:EQU656195 FAQ655323:FAQ656195 FKM655323:FKM656195 FUI655323:FUI656195 GEE655323:GEE656195 GOA655323:GOA656195 GXW655323:GXW656195 HHS655323:HHS656195 HRO655323:HRO656195 IBK655323:IBK656195 ILG655323:ILG656195 IVC655323:IVC656195 JEY655323:JEY656195 JOU655323:JOU656195 JYQ655323:JYQ656195 KIM655323:KIM656195 KSI655323:KSI656195 LCE655323:LCE656195 LMA655323:LMA656195 LVW655323:LVW656195 MFS655323:MFS656195 MPO655323:MPO656195 MZK655323:MZK656195 NJG655323:NJG656195 NTC655323:NTC656195 OCY655323:OCY656195 OMU655323:OMU656195 OWQ655323:OWQ656195 PGM655323:PGM656195 PQI655323:PQI656195 QAE655323:QAE656195 QKA655323:QKA656195 QTW655323:QTW656195 RDS655323:RDS656195 RNO655323:RNO656195 RXK655323:RXK656195 SHG655323:SHG656195 SRC655323:SRC656195 TAY655323:TAY656195 TKU655323:TKU656195 TUQ655323:TUQ656195 UEM655323:UEM656195 UOI655323:UOI656195 UYE655323:UYE656195 VIA655323:VIA656195 VRW655323:VRW656195 WBS655323:WBS656195 WLO655323:WLO656195 WVK655323:WVK656195 I720859:I721731 IY720859:IY721731 SU720859:SU721731 ACQ720859:ACQ721731 AMM720859:AMM721731 AWI720859:AWI721731 BGE720859:BGE721731 BQA720859:BQA721731 BZW720859:BZW721731 CJS720859:CJS721731 CTO720859:CTO721731 DDK720859:DDK721731 DNG720859:DNG721731 DXC720859:DXC721731 EGY720859:EGY721731 EQU720859:EQU721731 FAQ720859:FAQ721731 FKM720859:FKM721731 FUI720859:FUI721731 GEE720859:GEE721731 GOA720859:GOA721731 GXW720859:GXW721731 HHS720859:HHS721731 HRO720859:HRO721731 IBK720859:IBK721731 ILG720859:ILG721731 IVC720859:IVC721731 JEY720859:JEY721731 JOU720859:JOU721731 JYQ720859:JYQ721731 KIM720859:KIM721731 KSI720859:KSI721731 LCE720859:LCE721731 LMA720859:LMA721731 LVW720859:LVW721731 MFS720859:MFS721731 MPO720859:MPO721731 MZK720859:MZK721731 NJG720859:NJG721731 NTC720859:NTC721731 OCY720859:OCY721731 OMU720859:OMU721731 OWQ720859:OWQ721731 PGM720859:PGM721731 PQI720859:PQI721731 QAE720859:QAE721731 QKA720859:QKA721731 QTW720859:QTW721731 RDS720859:RDS721731 RNO720859:RNO721731 RXK720859:RXK721731 SHG720859:SHG721731 SRC720859:SRC721731 TAY720859:TAY721731 TKU720859:TKU721731 TUQ720859:TUQ721731 UEM720859:UEM721731 UOI720859:UOI721731 UYE720859:UYE721731 VIA720859:VIA721731 VRW720859:VRW721731 WBS720859:WBS721731 WLO720859:WLO721731 WVK720859:WVK721731 I786395:I787267 IY786395:IY787267 SU786395:SU787267 ACQ786395:ACQ787267 AMM786395:AMM787267 AWI786395:AWI787267 BGE786395:BGE787267 BQA786395:BQA787267 BZW786395:BZW787267 CJS786395:CJS787267 CTO786395:CTO787267 DDK786395:DDK787267 DNG786395:DNG787267 DXC786395:DXC787267 EGY786395:EGY787267 EQU786395:EQU787267 FAQ786395:FAQ787267 FKM786395:FKM787267 FUI786395:FUI787267 GEE786395:GEE787267 GOA786395:GOA787267 GXW786395:GXW787267 HHS786395:HHS787267 HRO786395:HRO787267 IBK786395:IBK787267 ILG786395:ILG787267 IVC786395:IVC787267 JEY786395:JEY787267 JOU786395:JOU787267 JYQ786395:JYQ787267 KIM786395:KIM787267 KSI786395:KSI787267 LCE786395:LCE787267 LMA786395:LMA787267 LVW786395:LVW787267 MFS786395:MFS787267 MPO786395:MPO787267 MZK786395:MZK787267 NJG786395:NJG787267 NTC786395:NTC787267 OCY786395:OCY787267 OMU786395:OMU787267 OWQ786395:OWQ787267 PGM786395:PGM787267 PQI786395:PQI787267 QAE786395:QAE787267 QKA786395:QKA787267 QTW786395:QTW787267 RDS786395:RDS787267 RNO786395:RNO787267 RXK786395:RXK787267 SHG786395:SHG787267 SRC786395:SRC787267 TAY786395:TAY787267 TKU786395:TKU787267 TUQ786395:TUQ787267 UEM786395:UEM787267 UOI786395:UOI787267 UYE786395:UYE787267 VIA786395:VIA787267 VRW786395:VRW787267 WBS786395:WBS787267 WLO786395:WLO787267 WVK786395:WVK787267 I851931:I852803 IY851931:IY852803 SU851931:SU852803 ACQ851931:ACQ852803 AMM851931:AMM852803 AWI851931:AWI852803 BGE851931:BGE852803 BQA851931:BQA852803 BZW851931:BZW852803 CJS851931:CJS852803 CTO851931:CTO852803 DDK851931:DDK852803 DNG851931:DNG852803 DXC851931:DXC852803 EGY851931:EGY852803 EQU851931:EQU852803 FAQ851931:FAQ852803 FKM851931:FKM852803 FUI851931:FUI852803 GEE851931:GEE852803 GOA851931:GOA852803 GXW851931:GXW852803 HHS851931:HHS852803 HRO851931:HRO852803 IBK851931:IBK852803 ILG851931:ILG852803 IVC851931:IVC852803 JEY851931:JEY852803 JOU851931:JOU852803 JYQ851931:JYQ852803 KIM851931:KIM852803 KSI851931:KSI852803 LCE851931:LCE852803 LMA851931:LMA852803 LVW851931:LVW852803 MFS851931:MFS852803 MPO851931:MPO852803 MZK851931:MZK852803 NJG851931:NJG852803 NTC851931:NTC852803 OCY851931:OCY852803 OMU851931:OMU852803 OWQ851931:OWQ852803 PGM851931:PGM852803 PQI851931:PQI852803 QAE851931:QAE852803 QKA851931:QKA852803 QTW851931:QTW852803 RDS851931:RDS852803 RNO851931:RNO852803 RXK851931:RXK852803 SHG851931:SHG852803 SRC851931:SRC852803 TAY851931:TAY852803 TKU851931:TKU852803 TUQ851931:TUQ852803 UEM851931:UEM852803 UOI851931:UOI852803 UYE851931:UYE852803 VIA851931:VIA852803 VRW851931:VRW852803 WBS851931:WBS852803 WLO851931:WLO852803 WVK851931:WVK852803 I917467:I918339 IY917467:IY918339 SU917467:SU918339 ACQ917467:ACQ918339 AMM917467:AMM918339 AWI917467:AWI918339 BGE917467:BGE918339 BQA917467:BQA918339 BZW917467:BZW918339 CJS917467:CJS918339 CTO917467:CTO918339 DDK917467:DDK918339 DNG917467:DNG918339 DXC917467:DXC918339 EGY917467:EGY918339 EQU917467:EQU918339 FAQ917467:FAQ918339 FKM917467:FKM918339 FUI917467:FUI918339 GEE917467:GEE918339 GOA917467:GOA918339 GXW917467:GXW918339 HHS917467:HHS918339 HRO917467:HRO918339 IBK917467:IBK918339 ILG917467:ILG918339 IVC917467:IVC918339 JEY917467:JEY918339 JOU917467:JOU918339 JYQ917467:JYQ918339 KIM917467:KIM918339 KSI917467:KSI918339 LCE917467:LCE918339 LMA917467:LMA918339 LVW917467:LVW918339 MFS917467:MFS918339 MPO917467:MPO918339 MZK917467:MZK918339 NJG917467:NJG918339 NTC917467:NTC918339 OCY917467:OCY918339 OMU917467:OMU918339 OWQ917467:OWQ918339 PGM917467:PGM918339 PQI917467:PQI918339 QAE917467:QAE918339 QKA917467:QKA918339 QTW917467:QTW918339 RDS917467:RDS918339 RNO917467:RNO918339 RXK917467:RXK918339 SHG917467:SHG918339 SRC917467:SRC918339 TAY917467:TAY918339 TKU917467:TKU918339 TUQ917467:TUQ918339 UEM917467:UEM918339 UOI917467:UOI918339 UYE917467:UYE918339 VIA917467:VIA918339 VRW917467:VRW918339 WBS917467:WBS918339 WLO917467:WLO918339 WVK917467:WVK918339 I983003:I983875 IY983003:IY983875 SU983003:SU983875 ACQ983003:ACQ983875 AMM983003:AMM983875 AWI983003:AWI983875 BGE983003:BGE983875 BQA983003:BQA983875 BZW983003:BZW983875 CJS983003:CJS983875 CTO983003:CTO983875 DDK983003:DDK983875 DNG983003:DNG983875 DXC983003:DXC983875 EGY983003:EGY983875 EQU983003:EQU983875 FAQ983003:FAQ983875 FKM983003:FKM983875 FUI983003:FUI983875 GEE983003:GEE983875 GOA983003:GOA983875 GXW983003:GXW983875 HHS983003:HHS983875 HRO983003:HRO983875 IBK983003:IBK983875 ILG983003:ILG983875 IVC983003:IVC983875 JEY983003:JEY983875 JOU983003:JOU983875 JYQ983003:JYQ983875 KIM983003:KIM983875 KSI983003:KSI983875 LCE983003:LCE983875 LMA983003:LMA983875 LVW983003:LVW983875 MFS983003:MFS983875 MPO983003:MPO983875 MZK983003:MZK983875 NJG983003:NJG983875 NTC983003:NTC983875 OCY983003:OCY983875 OMU983003:OMU983875 OWQ983003:OWQ983875 PGM983003:PGM983875 PQI983003:PQI983875 QAE983003:QAE983875 QKA983003:QKA983875 QTW983003:QTW983875 RDS983003:RDS983875 RNO983003:RNO983875 RXK983003:RXK983875 SHG983003:SHG983875 SRC983003:SRC983875 TAY983003:TAY983875 TKU983003:TKU983875 TUQ983003:TUQ983875 UEM983003:UEM983875 UOI983003:UOI983875 UYE983003:UYE983875 VIA983003:VIA983875 VRW983003:VRW983875 WBS983003:WBS983875 WLO983003:WLO983875 IY41:IY835 I41:I835 WVK41:WVK835 WLO41:WLO835 WBS41:WBS835 VRW41:VRW835 VIA41:VIA835 UYE41:UYE835 UOI41:UOI835 UEM41:UEM835 TUQ41:TUQ835 TKU41:TKU835 TAY41:TAY835 SRC41:SRC835 SHG41:SHG835 RXK41:RXK835 RNO41:RNO835 RDS41:RDS835 QTW41:QTW835 QKA41:QKA835 QAE41:QAE835 PQI41:PQI835 PGM41:PGM835 OWQ41:OWQ835 OMU41:OMU835 OCY41:OCY835 NTC41:NTC835 NJG41:NJG835 MZK41:MZK835 MPO41:MPO835 MFS41:MFS835 LVW41:LVW835 LMA41:LMA835 LCE41:LCE835 KSI41:KSI835 KIM41:KIM835 JYQ41:JYQ835 JOU41:JOU835 JEY41:JEY835 IVC41:IVC835 ILG41:ILG835 IBK41:IBK835 HRO41:HRO835 HHS41:HHS835 GXW41:GXW835 GOA41:GOA835 GEE41:GEE835 FUI41:FUI835 FKM41:FKM835 FAQ41:FAQ835 EQU41:EQU835 EGY41:EGY835 DXC41:DXC835 DNG41:DNG835 DDK41:DDK835 CTO41:CTO835 CJS41:CJS835 BZW41:BZW835 BQA41:BQA835 BGE41:BGE835 AWI41:AWI835 AMM41:AMM835 ACQ41:ACQ835 SU41:SU835 SU36 IY36 WVK36 WLO36 WBS36 VRW36 VIA36 UYE36 UOI36 UEM36 TUQ36 TKU36 TAY36 SRC36 SHG36 RXK36 RNO36 RDS36 QTW36 QKA36 QAE36 PQI36 PGM36 OWQ36 OMU36 OCY36 NTC36 NJG36 MZK36 MPO36 MFS36 LVW36 LMA36 LCE36 KSI36 KIM36 JYQ36 JOU36 JEY36 IVC36 ILG36 IBK36 HRO36 HHS36 GXW36 GOA36 GEE36 FUI36 FKM36 FAQ36 EQU36 EGY36 DXC36 DNG36 DDK36 CTO36 CJS36 BZW36 BQA36 BGE36 AWI36 AMM36 ACQ36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IY29 SU29 ACQ29 WLO8:WLO9 WBS8:WBS9 VRW8:VRW9 VIA8:VIA9 UYE8:UYE9 UOI8:UOI9 UEM8:UEM9 TUQ8:TUQ9 TKU8:TKU9 TAY8:TAY9 SRC8:SRC9 SHG8:SHG9 RXK8:RXK9 RNO8:RNO9 RDS8:RDS9 QTW8:QTW9 QKA8:QKA9 QAE8:QAE9 PQI8:PQI9 PGM8:PGM9 OWQ8:OWQ9 OMU8:OMU9 OCY8:OCY9 NTC8:NTC9 NJG8:NJG9 MZK8:MZK9 MPO8:MPO9 MFS8:MFS9 LVW8:LVW9 LMA8:LMA9 LCE8:LCE9 KSI8:KSI9 KIM8:KIM9 JYQ8:JYQ9 JOU8:JOU9 JEY8:JEY9 IVC8:IVC9 ILG8:ILG9 IBK8:IBK9 HRO8:HRO9 HHS8:HHS9 GXW8:GXW9 GOA8:GOA9 GEE8:GEE9 FUI8:FUI9 FKM8:FKM9 FAQ8:FAQ9 EQU8:EQU9 EGY8:EGY9 DXC8:DXC9 DNG8:DNG9 DDK8:DDK9 CTO8:CTO9 CJS8:CJS9 BZW8:BZW9 BQA8:BQA9 BGE8:BGE9 AWI8:AWI9 AMM8:AMM9 ACQ8:ACQ9 SU8:SU9 IY8:IY9 WVK8:WVK9 WLO12:WLO13 WBS12:WBS13 VRW12:VRW13 VIA12:VIA13 UYE12:UYE13 UOI12:UOI13 UEM12:UEM13 TUQ12:TUQ13 TKU12:TKU13 TAY12:TAY13 SRC12:SRC13 SHG12:SHG13 RXK12:RXK13 RNO12:RNO13 RDS12:RDS13 QTW12:QTW13 QKA12:QKA13 QAE12:QAE13 PQI12:PQI13 PGM12:PGM13 OWQ12:OWQ13 OMU12:OMU13 OCY12:OCY13 NTC12:NTC13 NJG12:NJG13 MZK12:MZK13 MPO12:MPO13 MFS12:MFS13 LVW12:LVW13 LMA12:LMA13 LCE12:LCE13 KSI12:KSI13 KIM12:KIM13 JYQ12:JYQ13 JOU12:JOU13 JEY12:JEY13 IVC12:IVC13 ILG12:ILG13 IBK12:IBK13 HRO12:HRO13 HHS12:HHS13 GXW12:GXW13 GOA12:GOA13 GEE12:GEE13 FUI12:FUI13 FKM12:FKM13 FAQ12:FAQ13 EQU12:EQU13 EGY12:EGY13 DXC12:DXC13 DNG12:DNG13 DDK12:DDK13 CTO12:CTO13 CJS12:CJS13 BZW12:BZW13 BQA12:BQA13 BGE12:BGE13 AWI12:AWI13 AMM12:AMM13 ACQ12:ACQ13 SU12:SU13 IY12:IY13 H12:H13 WVK12:WVK13 JB14:JB15 WVN14:WVN15 WLR14:WLR15 WBV14:WBV15 VRZ14:VRZ15 VID14:VID15 UYH14:UYH15 UOL14:UOL15 UEP14:UEP15 TUT14:TUT15 TKX14:TKX15 TBB14:TBB15 SRF14:SRF15 SHJ14:SHJ15 RXN14:RXN15 RNR14:RNR15 RDV14:RDV15 QTZ14:QTZ15 QKD14:QKD15 QAH14:QAH15 PQL14:PQL15 PGP14:PGP15 OWT14:OWT15 OMX14:OMX15 ODB14:ODB15 NTF14:NTF15 NJJ14:NJJ15 MZN14:MZN15 MPR14:MPR15 MFV14:MFV15 LVZ14:LVZ15 LMD14:LMD15 LCH14:LCH15 KSL14:KSL15 KIP14:KIP15 JYT14:JYT15 JOX14:JOX15 JFB14:JFB15 IVF14:IVF15 ILJ14:ILJ15 IBN14:IBN15 HRR14:HRR15 HHV14:HHV15 GXZ14:GXZ15 GOD14:GOD15 GEH14:GEH15 FUL14:FUL15 FKP14:FKP15 FAT14:FAT15 EQX14:EQX15 EHB14:EHB15 DXF14:DXF15 DNJ14:DNJ15 DDN14:DDN15 CTR14:CTR15 CJV14:CJV15 BZZ14:BZZ15 BQD14:BQD15 BGH14:BGH15 AWL14:AWL15 AMP14:AMP15 ACT14:ACT15 SX14:SX15 I8:I11 AMP10:AMP11 ACT10:ACT11 SX10:SX11 JB10:JB11 WVN10:WVN11 WLR10:WLR11 WBV10:WBV11 VRZ10:VRZ11 VID10:VID11 UYH10:UYH11 UOL10:UOL11 UEP10:UEP11 TUT10:TUT11 TKX10:TKX11 TBB10:TBB11 SRF10:SRF11 SHJ10:SHJ11 RXN10:RXN11 RNR10:RNR11 RDV10:RDV11 QTZ10:QTZ11 QKD10:QKD11 QAH10:QAH11 PQL10:PQL11 PGP10:PGP11 OWT10:OWT11 OMX10:OMX11 ODB10:ODB11 NTF10:NTF11 NJJ10:NJJ11 MZN10:MZN11 MPR10:MPR11 MFV10:MFV11 LVZ10:LVZ11 LMD10:LMD11 LCH10:LCH11 KSL10:KSL11 KIP10:KIP11 JYT10:JYT11 JOX10:JOX11 JFB10:JFB11 IVF10:IVF11 ILJ10:ILJ11 IBN10:IBN11 HRR10:HRR11 HHV10:HHV11 GXZ10:GXZ11 GOD10:GOD11 GEH10:GEH11 FUL10:FUL11 FKP10:FKP11 FAT10:FAT11 EQX10:EQX11 EHB10:EHB11 DXF10:DXF11 DNJ10:DNJ11 DDN10:DDN11 CTR10:CTR11 CJV10:CJV11 BZZ10:BZZ11 BQD10:BQD11 BGH10:BGH11 AWL10:AWL11 TB31 JF31 WVR31 WLV31 WBZ31 VSD31 VIH31 UYL31 UOP31 UET31 TUX31 TLB31 TBF31 SRJ31 SHN31 RXR31 RNV31 RDZ31 QUD31 QKH31 QAL31 PQP31 PGT31 OWX31 ONB31 ODF31 NTJ31 NJN31 MZR31 MPV31 MFZ31 LWD31 LMH31 LCL31 KSP31 KIT31 JYX31 JPB31 JFF31 IVJ31 ILN31 IBR31 HRV31 HHZ31 GYD31 GOH31 GEL31 FUP31 FKT31 FAX31 ERB31 EHF31 DXJ31 DNN31 DDR31 CTV31 CJZ31 CAD31 BQH31 BGL31 AWP31 AMT31 I31 ACX31 TB35 JF35 WVR35 WLV35 WBZ35 VSD35 VIH35 UYL35 UOP35 UET35 TUX35 TLB35 TBF35 SRJ35 SHN35 RXR35 RNV35 RDZ35 QUD35 QKH35 QAL35 PQP35 PGT35 OWX35 ONB35 ODF35 NTJ35 NJN35 MZR35 MPV35 MFZ35 LWD35 LMH35 LCL35 KSP35 KIT35 JYX35 JPB35 JFF35 IVJ35 ILN35 IBR35 HRV35 HHZ35 GYD35 GOH35 GEL35 FUP35 FKT35 FAX35 ERB35 EHF35 DXJ35 DNN35 DDR35 CTV35 CJZ35 CAD35 BQH35 BGL35 AWP35 AMT35 I35:I36 ACX35 WVK21:WVK22 WLO21:WLO22 WBS21:WBS22 VRW21:VRW22 VIA21:VIA22 UYE21:UYE22 UOI21:UOI22 UEM21:UEM22 TUQ21:TUQ22 TKU21:TKU22 TAY21:TAY22 SRC21:SRC22 SHG21:SHG22 RXK21:RXK22 RNO21:RNO22 RDS21:RDS22 QTW21:QTW22 QKA21:QKA22 QAE21:QAE22 PQI21:PQI22 PGM21:PGM22 OWQ21:OWQ22 OMU21:OMU22 OCY21:OCY22 NTC21:NTC22 NJG21:NJG22 MZK21:MZK22 MPO21:MPO22 MFS21:MFS22 LVW21:LVW22 LMA21:LMA22 LCE21:LCE22 KSI21:KSI22 KIM21:KIM22 JYQ21:JYQ22 JOU21:JOU22 JEY21:JEY22 IVC21:IVC22 ILG21:ILG22 IBK21:IBK22 HRO21:HRO22 HHS21:HHS22 GXW21:GXW22 GOA21:GOA22 GEE21:GEE22 FUI21:FUI22 FKM21:FKM22 FAQ21:FAQ22 EQU21:EQU22 EGY21:EGY22 DXC21:DXC22 DNG21:DNG22 DDK21:DDK22 CTO21:CTO22 CJS21:CJS22 BZW21:BZW22 BQA21:BQA22 BGE21:BGE22 AWI21:AWI22 AMM21:AMM22 IY21:IY22 ACQ21:ACQ22 WVS23:WVS24 AMM29 AMM16:AMM18 AWI16:AWI18 BGE16:BGE18 BQA16:BQA18 BZW16:BZW18 CJS16:CJS18 CTO16:CTO18 DDK16:DDK18 DNG16:DNG18 DXC16:DXC18 EGY16:EGY18 EQU16:EQU18 FAQ16:FAQ18 FKM16:FKM18 FUI16:FUI18 GEE16:GEE18 GOA16:GOA18 GXW16:GXW18 HHS16:HHS18 HRO16:HRO18 IBK16:IBK18 ILG16:ILG18 IVC16:IVC18 JEY16:JEY18 JOU16:JOU18 JYQ16:JYQ18 KIM16:KIM18 KSI16:KSI18 LCE16:LCE18 LMA16:LMA18 LVW16:LVW18 MFS16:MFS18 MPO16:MPO18 MZK16:MZK18 NJG16:NJG18 NTC16:NTC18 OCY16:OCY18 OMU16:OMU18 OWQ16:OWQ18 PGM16:PGM18 PQI16:PQI18 QAE16:QAE18 QKA16:QKA18 QTW16:QTW18 RDS16:RDS18 RNO16:RNO18 RXK16:RXK18 SHG16:SHG18 SRC16:SRC18 TAY16:TAY18 TKU16:TKU18 TUQ16:TUQ18 UEM16:UEM18 UOI16:UOI18 UYE16:UYE18 VIA16:VIA18 VRW16:VRW18 WBS16:WBS18 WLO16:WLO18 WVK16:WVK18 IY16:IY18 SU16:SU18 ACQ16:ACQ18 I14:I18 SU21:SU22 JG19:JG20 JG23:JG24 TC23:TC24 ACY23:ACY24 AMU23:AMU24 AWQ23:AWQ24 BGM23:BGM24 BQI23:BQI24 CAE23:CAE24 CKA23:CKA24 CTW23:CTW24 DDS23:DDS24 DNO23:DNO24 DXK23:DXK24 EHG23:EHG24 ERC23:ERC24 FAY23:FAY24 FKU23:FKU24 FUQ23:FUQ24 GEM23:GEM24 GOI23:GOI24 GYE23:GYE24 HIA23:HIA24 HRW23:HRW24 IBS23:IBS24 ILO23:ILO24 IVK23:IVK24 JFG23:JFG24 JPC23:JPC24 JYY23:JYY24 KIU23:KIU24 KSQ23:KSQ24 LCM23:LCM24 LMI23:LMI24 LWE23:LWE24 MGA23:MGA24 MPW23:MPW24 MZS23:MZS24 NJO23:NJO24 NTK23:NTK24 ODG23:ODG24 ONC23:ONC24 OWY23:OWY24 PGU23:PGU24 PQQ23:PQQ24 QAM23:QAM24 QKI23:QKI24 QUE23:QUE24 REA23:REA24 RNW23:RNW24 RXS23:RXS24 SHO23:SHO24 SRK23:SRK24 TBG23:TBG24 TLC23:TLC24 TUY23:TUY24 UEU23:UEU24 UOQ23:UOQ24 UYM23:UYM24 VII23:VII24 VSE23:VSE24 WCA23:WCA24 WLW23:WLW24 I25:I26 TC19:TC20 ACY19:ACY20 AMU19:AMU20 AWQ19:AWQ20 BGM19:BGM20 BQI19:BQI20 CAE19:CAE20 CKA19:CKA20 CTW19:CTW20 DDS19:DDS20 DNO19:DNO20 DXK19:DXK20 EHG19:EHG20 ERC19:ERC20 FAY19:FAY20 FKU19:FKU20 FUQ19:FUQ20 GEM19:GEM20 GOI19:GOI20 GYE19:GYE20 HIA19:HIA20 HRW19:HRW20 IBS19:IBS20 ILO19:ILO20 IVK19:IVK20 JFG19:JFG20 JPC19:JPC20 JYY19:JYY20 KIU19:KIU20 KSQ19:KSQ20 LCM19:LCM20 LMI19:LMI20 LWE19:LWE20 MGA19:MGA20 MPW19:MPW20 MZS19:MZS20 NJO19:NJO20 NTK19:NTK20 ODG19:ODG20 ONC19:ONC20 OWY19:OWY20 PGU19:PGU20 PQQ19:PQQ20 QAM19:QAM20 QKI19:QKI20 QUE19:QUE20 REA19:REA20 RNW19:RNW20 RXS19:RXS20 SHO19:SHO20 SRK19:SRK20 TBG19:TBG20 TLC19:TLC20 TUY19:TUY20 UEU19:UEU20 UOQ19:UOQ20 UYM19:UYM20 VII19:VII20 VSE19:VSE20 WCA19:WCA20 WLW19:WLW20 WVS19:WVS20 I28:I29 I20:I23">
      <formula1>осн</formula1>
    </dataValidation>
    <dataValidation type="list" allowBlank="1" showInputMessage="1" sqref="BE65499:BE66371 KU65499:KU66371 UQ65499:UQ66371 AEM65499:AEM66371 AOI65499:AOI66371 AYE65499:AYE66371 BIA65499:BIA66371 BRW65499:BRW66371 CBS65499:CBS66371 CLO65499:CLO66371 CVK65499:CVK66371 DFG65499:DFG66371 DPC65499:DPC66371 DYY65499:DYY66371 EIU65499:EIU66371 ESQ65499:ESQ66371 FCM65499:FCM66371 FMI65499:FMI66371 FWE65499:FWE66371 GGA65499:GGA66371 GPW65499:GPW66371 GZS65499:GZS66371 HJO65499:HJO66371 HTK65499:HTK66371 IDG65499:IDG66371 INC65499:INC66371 IWY65499:IWY66371 JGU65499:JGU66371 JQQ65499:JQQ66371 KAM65499:KAM66371 KKI65499:KKI66371 KUE65499:KUE66371 LEA65499:LEA66371 LNW65499:LNW66371 LXS65499:LXS66371 MHO65499:MHO66371 MRK65499:MRK66371 NBG65499:NBG66371 NLC65499:NLC66371 NUY65499:NUY66371 OEU65499:OEU66371 OOQ65499:OOQ66371 OYM65499:OYM66371 PII65499:PII66371 PSE65499:PSE66371 QCA65499:QCA66371 QLW65499:QLW66371 QVS65499:QVS66371 RFO65499:RFO66371 RPK65499:RPK66371 RZG65499:RZG66371 SJC65499:SJC66371 SSY65499:SSY66371 TCU65499:TCU66371 TMQ65499:TMQ66371 TWM65499:TWM66371 UGI65499:UGI66371 UQE65499:UQE66371 VAA65499:VAA66371 VJW65499:VJW66371 VTS65499:VTS66371 WDO65499:WDO66371 WNK65499:WNK66371 WXG65499:WXG66371 BE131035:BE131907 KU131035:KU131907 UQ131035:UQ131907 AEM131035:AEM131907 AOI131035:AOI131907 AYE131035:AYE131907 BIA131035:BIA131907 BRW131035:BRW131907 CBS131035:CBS131907 CLO131035:CLO131907 CVK131035:CVK131907 DFG131035:DFG131907 DPC131035:DPC131907 DYY131035:DYY131907 EIU131035:EIU131907 ESQ131035:ESQ131907 FCM131035:FCM131907 FMI131035:FMI131907 FWE131035:FWE131907 GGA131035:GGA131907 GPW131035:GPW131907 GZS131035:GZS131907 HJO131035:HJO131907 HTK131035:HTK131907 IDG131035:IDG131907 INC131035:INC131907 IWY131035:IWY131907 JGU131035:JGU131907 JQQ131035:JQQ131907 KAM131035:KAM131907 KKI131035:KKI131907 KUE131035:KUE131907 LEA131035:LEA131907 LNW131035:LNW131907 LXS131035:LXS131907 MHO131035:MHO131907 MRK131035:MRK131907 NBG131035:NBG131907 NLC131035:NLC131907 NUY131035:NUY131907 OEU131035:OEU131907 OOQ131035:OOQ131907 OYM131035:OYM131907 PII131035:PII131907 PSE131035:PSE131907 QCA131035:QCA131907 QLW131035:QLW131907 QVS131035:QVS131907 RFO131035:RFO131907 RPK131035:RPK131907 RZG131035:RZG131907 SJC131035:SJC131907 SSY131035:SSY131907 TCU131035:TCU131907 TMQ131035:TMQ131907 TWM131035:TWM131907 UGI131035:UGI131907 UQE131035:UQE131907 VAA131035:VAA131907 VJW131035:VJW131907 VTS131035:VTS131907 WDO131035:WDO131907 WNK131035:WNK131907 WXG131035:WXG131907 BE196571:BE197443 KU196571:KU197443 UQ196571:UQ197443 AEM196571:AEM197443 AOI196571:AOI197443 AYE196571:AYE197443 BIA196571:BIA197443 BRW196571:BRW197443 CBS196571:CBS197443 CLO196571:CLO197443 CVK196571:CVK197443 DFG196571:DFG197443 DPC196571:DPC197443 DYY196571:DYY197443 EIU196571:EIU197443 ESQ196571:ESQ197443 FCM196571:FCM197443 FMI196571:FMI197443 FWE196571:FWE197443 GGA196571:GGA197443 GPW196571:GPW197443 GZS196571:GZS197443 HJO196571:HJO197443 HTK196571:HTK197443 IDG196571:IDG197443 INC196571:INC197443 IWY196571:IWY197443 JGU196571:JGU197443 JQQ196571:JQQ197443 KAM196571:KAM197443 KKI196571:KKI197443 KUE196571:KUE197443 LEA196571:LEA197443 LNW196571:LNW197443 LXS196571:LXS197443 MHO196571:MHO197443 MRK196571:MRK197443 NBG196571:NBG197443 NLC196571:NLC197443 NUY196571:NUY197443 OEU196571:OEU197443 OOQ196571:OOQ197443 OYM196571:OYM197443 PII196571:PII197443 PSE196571:PSE197443 QCA196571:QCA197443 QLW196571:QLW197443 QVS196571:QVS197443 RFO196571:RFO197443 RPK196571:RPK197443 RZG196571:RZG197443 SJC196571:SJC197443 SSY196571:SSY197443 TCU196571:TCU197443 TMQ196571:TMQ197443 TWM196571:TWM197443 UGI196571:UGI197443 UQE196571:UQE197443 VAA196571:VAA197443 VJW196571:VJW197443 VTS196571:VTS197443 WDO196571:WDO197443 WNK196571:WNK197443 WXG196571:WXG197443 BE262107:BE262979 KU262107:KU262979 UQ262107:UQ262979 AEM262107:AEM262979 AOI262107:AOI262979 AYE262107:AYE262979 BIA262107:BIA262979 BRW262107:BRW262979 CBS262107:CBS262979 CLO262107:CLO262979 CVK262107:CVK262979 DFG262107:DFG262979 DPC262107:DPC262979 DYY262107:DYY262979 EIU262107:EIU262979 ESQ262107:ESQ262979 FCM262107:FCM262979 FMI262107:FMI262979 FWE262107:FWE262979 GGA262107:GGA262979 GPW262107:GPW262979 GZS262107:GZS262979 HJO262107:HJO262979 HTK262107:HTK262979 IDG262107:IDG262979 INC262107:INC262979 IWY262107:IWY262979 JGU262107:JGU262979 JQQ262107:JQQ262979 KAM262107:KAM262979 KKI262107:KKI262979 KUE262107:KUE262979 LEA262107:LEA262979 LNW262107:LNW262979 LXS262107:LXS262979 MHO262107:MHO262979 MRK262107:MRK262979 NBG262107:NBG262979 NLC262107:NLC262979 NUY262107:NUY262979 OEU262107:OEU262979 OOQ262107:OOQ262979 OYM262107:OYM262979 PII262107:PII262979 PSE262107:PSE262979 QCA262107:QCA262979 QLW262107:QLW262979 QVS262107:QVS262979 RFO262107:RFO262979 RPK262107:RPK262979 RZG262107:RZG262979 SJC262107:SJC262979 SSY262107:SSY262979 TCU262107:TCU262979 TMQ262107:TMQ262979 TWM262107:TWM262979 UGI262107:UGI262979 UQE262107:UQE262979 VAA262107:VAA262979 VJW262107:VJW262979 VTS262107:VTS262979 WDO262107:WDO262979 WNK262107:WNK262979 WXG262107:WXG262979 BE327643:BE328515 KU327643:KU328515 UQ327643:UQ328515 AEM327643:AEM328515 AOI327643:AOI328515 AYE327643:AYE328515 BIA327643:BIA328515 BRW327643:BRW328515 CBS327643:CBS328515 CLO327643:CLO328515 CVK327643:CVK328515 DFG327643:DFG328515 DPC327643:DPC328515 DYY327643:DYY328515 EIU327643:EIU328515 ESQ327643:ESQ328515 FCM327643:FCM328515 FMI327643:FMI328515 FWE327643:FWE328515 GGA327643:GGA328515 GPW327643:GPW328515 GZS327643:GZS328515 HJO327643:HJO328515 HTK327643:HTK328515 IDG327643:IDG328515 INC327643:INC328515 IWY327643:IWY328515 JGU327643:JGU328515 JQQ327643:JQQ328515 KAM327643:KAM328515 KKI327643:KKI328515 KUE327643:KUE328515 LEA327643:LEA328515 LNW327643:LNW328515 LXS327643:LXS328515 MHO327643:MHO328515 MRK327643:MRK328515 NBG327643:NBG328515 NLC327643:NLC328515 NUY327643:NUY328515 OEU327643:OEU328515 OOQ327643:OOQ328515 OYM327643:OYM328515 PII327643:PII328515 PSE327643:PSE328515 QCA327643:QCA328515 QLW327643:QLW328515 QVS327643:QVS328515 RFO327643:RFO328515 RPK327643:RPK328515 RZG327643:RZG328515 SJC327643:SJC328515 SSY327643:SSY328515 TCU327643:TCU328515 TMQ327643:TMQ328515 TWM327643:TWM328515 UGI327643:UGI328515 UQE327643:UQE328515 VAA327643:VAA328515 VJW327643:VJW328515 VTS327643:VTS328515 WDO327643:WDO328515 WNK327643:WNK328515 WXG327643:WXG328515 BE393179:BE394051 KU393179:KU394051 UQ393179:UQ394051 AEM393179:AEM394051 AOI393179:AOI394051 AYE393179:AYE394051 BIA393179:BIA394051 BRW393179:BRW394051 CBS393179:CBS394051 CLO393179:CLO394051 CVK393179:CVK394051 DFG393179:DFG394051 DPC393179:DPC394051 DYY393179:DYY394051 EIU393179:EIU394051 ESQ393179:ESQ394051 FCM393179:FCM394051 FMI393179:FMI394051 FWE393179:FWE394051 GGA393179:GGA394051 GPW393179:GPW394051 GZS393179:GZS394051 HJO393179:HJO394051 HTK393179:HTK394051 IDG393179:IDG394051 INC393179:INC394051 IWY393179:IWY394051 JGU393179:JGU394051 JQQ393179:JQQ394051 KAM393179:KAM394051 KKI393179:KKI394051 KUE393179:KUE394051 LEA393179:LEA394051 LNW393179:LNW394051 LXS393179:LXS394051 MHO393179:MHO394051 MRK393179:MRK394051 NBG393179:NBG394051 NLC393179:NLC394051 NUY393179:NUY394051 OEU393179:OEU394051 OOQ393179:OOQ394051 OYM393179:OYM394051 PII393179:PII394051 PSE393179:PSE394051 QCA393179:QCA394051 QLW393179:QLW394051 QVS393179:QVS394051 RFO393179:RFO394051 RPK393179:RPK394051 RZG393179:RZG394051 SJC393179:SJC394051 SSY393179:SSY394051 TCU393179:TCU394051 TMQ393179:TMQ394051 TWM393179:TWM394051 UGI393179:UGI394051 UQE393179:UQE394051 VAA393179:VAA394051 VJW393179:VJW394051 VTS393179:VTS394051 WDO393179:WDO394051 WNK393179:WNK394051 WXG393179:WXG394051 BE458715:BE459587 KU458715:KU459587 UQ458715:UQ459587 AEM458715:AEM459587 AOI458715:AOI459587 AYE458715:AYE459587 BIA458715:BIA459587 BRW458715:BRW459587 CBS458715:CBS459587 CLO458715:CLO459587 CVK458715:CVK459587 DFG458715:DFG459587 DPC458715:DPC459587 DYY458715:DYY459587 EIU458715:EIU459587 ESQ458715:ESQ459587 FCM458715:FCM459587 FMI458715:FMI459587 FWE458715:FWE459587 GGA458715:GGA459587 GPW458715:GPW459587 GZS458715:GZS459587 HJO458715:HJO459587 HTK458715:HTK459587 IDG458715:IDG459587 INC458715:INC459587 IWY458715:IWY459587 JGU458715:JGU459587 JQQ458715:JQQ459587 KAM458715:KAM459587 KKI458715:KKI459587 KUE458715:KUE459587 LEA458715:LEA459587 LNW458715:LNW459587 LXS458715:LXS459587 MHO458715:MHO459587 MRK458715:MRK459587 NBG458715:NBG459587 NLC458715:NLC459587 NUY458715:NUY459587 OEU458715:OEU459587 OOQ458715:OOQ459587 OYM458715:OYM459587 PII458715:PII459587 PSE458715:PSE459587 QCA458715:QCA459587 QLW458715:QLW459587 QVS458715:QVS459587 RFO458715:RFO459587 RPK458715:RPK459587 RZG458715:RZG459587 SJC458715:SJC459587 SSY458715:SSY459587 TCU458715:TCU459587 TMQ458715:TMQ459587 TWM458715:TWM459587 UGI458715:UGI459587 UQE458715:UQE459587 VAA458715:VAA459587 VJW458715:VJW459587 VTS458715:VTS459587 WDO458715:WDO459587 WNK458715:WNK459587 WXG458715:WXG459587 BE524251:BE525123 KU524251:KU525123 UQ524251:UQ525123 AEM524251:AEM525123 AOI524251:AOI525123 AYE524251:AYE525123 BIA524251:BIA525123 BRW524251:BRW525123 CBS524251:CBS525123 CLO524251:CLO525123 CVK524251:CVK525123 DFG524251:DFG525123 DPC524251:DPC525123 DYY524251:DYY525123 EIU524251:EIU525123 ESQ524251:ESQ525123 FCM524251:FCM525123 FMI524251:FMI525123 FWE524251:FWE525123 GGA524251:GGA525123 GPW524251:GPW525123 GZS524251:GZS525123 HJO524251:HJO525123 HTK524251:HTK525123 IDG524251:IDG525123 INC524251:INC525123 IWY524251:IWY525123 JGU524251:JGU525123 JQQ524251:JQQ525123 KAM524251:KAM525123 KKI524251:KKI525123 KUE524251:KUE525123 LEA524251:LEA525123 LNW524251:LNW525123 LXS524251:LXS525123 MHO524251:MHO525123 MRK524251:MRK525123 NBG524251:NBG525123 NLC524251:NLC525123 NUY524251:NUY525123 OEU524251:OEU525123 OOQ524251:OOQ525123 OYM524251:OYM525123 PII524251:PII525123 PSE524251:PSE525123 QCA524251:QCA525123 QLW524251:QLW525123 QVS524251:QVS525123 RFO524251:RFO525123 RPK524251:RPK525123 RZG524251:RZG525123 SJC524251:SJC525123 SSY524251:SSY525123 TCU524251:TCU525123 TMQ524251:TMQ525123 TWM524251:TWM525123 UGI524251:UGI525123 UQE524251:UQE525123 VAA524251:VAA525123 VJW524251:VJW525123 VTS524251:VTS525123 WDO524251:WDO525123 WNK524251:WNK525123 WXG524251:WXG525123 BE589787:BE590659 KU589787:KU590659 UQ589787:UQ590659 AEM589787:AEM590659 AOI589787:AOI590659 AYE589787:AYE590659 BIA589787:BIA590659 BRW589787:BRW590659 CBS589787:CBS590659 CLO589787:CLO590659 CVK589787:CVK590659 DFG589787:DFG590659 DPC589787:DPC590659 DYY589787:DYY590659 EIU589787:EIU590659 ESQ589787:ESQ590659 FCM589787:FCM590659 FMI589787:FMI590659 FWE589787:FWE590659 GGA589787:GGA590659 GPW589787:GPW590659 GZS589787:GZS590659 HJO589787:HJO590659 HTK589787:HTK590659 IDG589787:IDG590659 INC589787:INC590659 IWY589787:IWY590659 JGU589787:JGU590659 JQQ589787:JQQ590659 KAM589787:KAM590659 KKI589787:KKI590659 KUE589787:KUE590659 LEA589787:LEA590659 LNW589787:LNW590659 LXS589787:LXS590659 MHO589787:MHO590659 MRK589787:MRK590659 NBG589787:NBG590659 NLC589787:NLC590659 NUY589787:NUY590659 OEU589787:OEU590659 OOQ589787:OOQ590659 OYM589787:OYM590659 PII589787:PII590659 PSE589787:PSE590659 QCA589787:QCA590659 QLW589787:QLW590659 QVS589787:QVS590659 RFO589787:RFO590659 RPK589787:RPK590659 RZG589787:RZG590659 SJC589787:SJC590659 SSY589787:SSY590659 TCU589787:TCU590659 TMQ589787:TMQ590659 TWM589787:TWM590659 UGI589787:UGI590659 UQE589787:UQE590659 VAA589787:VAA590659 VJW589787:VJW590659 VTS589787:VTS590659 WDO589787:WDO590659 WNK589787:WNK590659 WXG589787:WXG590659 BE655323:BE656195 KU655323:KU656195 UQ655323:UQ656195 AEM655323:AEM656195 AOI655323:AOI656195 AYE655323:AYE656195 BIA655323:BIA656195 BRW655323:BRW656195 CBS655323:CBS656195 CLO655323:CLO656195 CVK655323:CVK656195 DFG655323:DFG656195 DPC655323:DPC656195 DYY655323:DYY656195 EIU655323:EIU656195 ESQ655323:ESQ656195 FCM655323:FCM656195 FMI655323:FMI656195 FWE655323:FWE656195 GGA655323:GGA656195 GPW655323:GPW656195 GZS655323:GZS656195 HJO655323:HJO656195 HTK655323:HTK656195 IDG655323:IDG656195 INC655323:INC656195 IWY655323:IWY656195 JGU655323:JGU656195 JQQ655323:JQQ656195 KAM655323:KAM656195 KKI655323:KKI656195 KUE655323:KUE656195 LEA655323:LEA656195 LNW655323:LNW656195 LXS655323:LXS656195 MHO655323:MHO656195 MRK655323:MRK656195 NBG655323:NBG656195 NLC655323:NLC656195 NUY655323:NUY656195 OEU655323:OEU656195 OOQ655323:OOQ656195 OYM655323:OYM656195 PII655323:PII656195 PSE655323:PSE656195 QCA655323:QCA656195 QLW655323:QLW656195 QVS655323:QVS656195 RFO655323:RFO656195 RPK655323:RPK656195 RZG655323:RZG656195 SJC655323:SJC656195 SSY655323:SSY656195 TCU655323:TCU656195 TMQ655323:TMQ656195 TWM655323:TWM656195 UGI655323:UGI656195 UQE655323:UQE656195 VAA655323:VAA656195 VJW655323:VJW656195 VTS655323:VTS656195 WDO655323:WDO656195 WNK655323:WNK656195 WXG655323:WXG656195 BE720859:BE721731 KU720859:KU721731 UQ720859:UQ721731 AEM720859:AEM721731 AOI720859:AOI721731 AYE720859:AYE721731 BIA720859:BIA721731 BRW720859:BRW721731 CBS720859:CBS721731 CLO720859:CLO721731 CVK720859:CVK721731 DFG720859:DFG721731 DPC720859:DPC721731 DYY720859:DYY721731 EIU720859:EIU721731 ESQ720859:ESQ721731 FCM720859:FCM721731 FMI720859:FMI721731 FWE720859:FWE721731 GGA720859:GGA721731 GPW720859:GPW721731 GZS720859:GZS721731 HJO720859:HJO721731 HTK720859:HTK721731 IDG720859:IDG721731 INC720859:INC721731 IWY720859:IWY721731 JGU720859:JGU721731 JQQ720859:JQQ721731 KAM720859:KAM721731 KKI720859:KKI721731 KUE720859:KUE721731 LEA720859:LEA721731 LNW720859:LNW721731 LXS720859:LXS721731 MHO720859:MHO721731 MRK720859:MRK721731 NBG720859:NBG721731 NLC720859:NLC721731 NUY720859:NUY721731 OEU720859:OEU721731 OOQ720859:OOQ721731 OYM720859:OYM721731 PII720859:PII721731 PSE720859:PSE721731 QCA720859:QCA721731 QLW720859:QLW721731 QVS720859:QVS721731 RFO720859:RFO721731 RPK720859:RPK721731 RZG720859:RZG721731 SJC720859:SJC721731 SSY720859:SSY721731 TCU720859:TCU721731 TMQ720859:TMQ721731 TWM720859:TWM721731 UGI720859:UGI721731 UQE720859:UQE721731 VAA720859:VAA721731 VJW720859:VJW721731 VTS720859:VTS721731 WDO720859:WDO721731 WNK720859:WNK721731 WXG720859:WXG721731 BE786395:BE787267 KU786395:KU787267 UQ786395:UQ787267 AEM786395:AEM787267 AOI786395:AOI787267 AYE786395:AYE787267 BIA786395:BIA787267 BRW786395:BRW787267 CBS786395:CBS787267 CLO786395:CLO787267 CVK786395:CVK787267 DFG786395:DFG787267 DPC786395:DPC787267 DYY786395:DYY787267 EIU786395:EIU787267 ESQ786395:ESQ787267 FCM786395:FCM787267 FMI786395:FMI787267 FWE786395:FWE787267 GGA786395:GGA787267 GPW786395:GPW787267 GZS786395:GZS787267 HJO786395:HJO787267 HTK786395:HTK787267 IDG786395:IDG787267 INC786395:INC787267 IWY786395:IWY787267 JGU786395:JGU787267 JQQ786395:JQQ787267 KAM786395:KAM787267 KKI786395:KKI787267 KUE786395:KUE787267 LEA786395:LEA787267 LNW786395:LNW787267 LXS786395:LXS787267 MHO786395:MHO787267 MRK786395:MRK787267 NBG786395:NBG787267 NLC786395:NLC787267 NUY786395:NUY787267 OEU786395:OEU787267 OOQ786395:OOQ787267 OYM786395:OYM787267 PII786395:PII787267 PSE786395:PSE787267 QCA786395:QCA787267 QLW786395:QLW787267 QVS786395:QVS787267 RFO786395:RFO787267 RPK786395:RPK787267 RZG786395:RZG787267 SJC786395:SJC787267 SSY786395:SSY787267 TCU786395:TCU787267 TMQ786395:TMQ787267 TWM786395:TWM787267 UGI786395:UGI787267 UQE786395:UQE787267 VAA786395:VAA787267 VJW786395:VJW787267 VTS786395:VTS787267 WDO786395:WDO787267 WNK786395:WNK787267 WXG786395:WXG787267 BE851931:BE852803 KU851931:KU852803 UQ851931:UQ852803 AEM851931:AEM852803 AOI851931:AOI852803 AYE851931:AYE852803 BIA851931:BIA852803 BRW851931:BRW852803 CBS851931:CBS852803 CLO851931:CLO852803 CVK851931:CVK852803 DFG851931:DFG852803 DPC851931:DPC852803 DYY851931:DYY852803 EIU851931:EIU852803 ESQ851931:ESQ852803 FCM851931:FCM852803 FMI851931:FMI852803 FWE851931:FWE852803 GGA851931:GGA852803 GPW851931:GPW852803 GZS851931:GZS852803 HJO851931:HJO852803 HTK851931:HTK852803 IDG851931:IDG852803 INC851931:INC852803 IWY851931:IWY852803 JGU851931:JGU852803 JQQ851931:JQQ852803 KAM851931:KAM852803 KKI851931:KKI852803 KUE851931:KUE852803 LEA851931:LEA852803 LNW851931:LNW852803 LXS851931:LXS852803 MHO851931:MHO852803 MRK851931:MRK852803 NBG851931:NBG852803 NLC851931:NLC852803 NUY851931:NUY852803 OEU851931:OEU852803 OOQ851931:OOQ852803 OYM851931:OYM852803 PII851931:PII852803 PSE851931:PSE852803 QCA851931:QCA852803 QLW851931:QLW852803 QVS851931:QVS852803 RFO851931:RFO852803 RPK851931:RPK852803 RZG851931:RZG852803 SJC851931:SJC852803 SSY851931:SSY852803 TCU851931:TCU852803 TMQ851931:TMQ852803 TWM851931:TWM852803 UGI851931:UGI852803 UQE851931:UQE852803 VAA851931:VAA852803 VJW851931:VJW852803 VTS851931:VTS852803 WDO851931:WDO852803 WNK851931:WNK852803 WXG851931:WXG852803 BE917467:BE918339 KU917467:KU918339 UQ917467:UQ918339 AEM917467:AEM918339 AOI917467:AOI918339 AYE917467:AYE918339 BIA917467:BIA918339 BRW917467:BRW918339 CBS917467:CBS918339 CLO917467:CLO918339 CVK917467:CVK918339 DFG917467:DFG918339 DPC917467:DPC918339 DYY917467:DYY918339 EIU917467:EIU918339 ESQ917467:ESQ918339 FCM917467:FCM918339 FMI917467:FMI918339 FWE917467:FWE918339 GGA917467:GGA918339 GPW917467:GPW918339 GZS917467:GZS918339 HJO917467:HJO918339 HTK917467:HTK918339 IDG917467:IDG918339 INC917467:INC918339 IWY917467:IWY918339 JGU917467:JGU918339 JQQ917467:JQQ918339 KAM917467:KAM918339 KKI917467:KKI918339 KUE917467:KUE918339 LEA917467:LEA918339 LNW917467:LNW918339 LXS917467:LXS918339 MHO917467:MHO918339 MRK917467:MRK918339 NBG917467:NBG918339 NLC917467:NLC918339 NUY917467:NUY918339 OEU917467:OEU918339 OOQ917467:OOQ918339 OYM917467:OYM918339 PII917467:PII918339 PSE917467:PSE918339 QCA917467:QCA918339 QLW917467:QLW918339 QVS917467:QVS918339 RFO917467:RFO918339 RPK917467:RPK918339 RZG917467:RZG918339 SJC917467:SJC918339 SSY917467:SSY918339 TCU917467:TCU918339 TMQ917467:TMQ918339 TWM917467:TWM918339 UGI917467:UGI918339 UQE917467:UQE918339 VAA917467:VAA918339 VJW917467:VJW918339 VTS917467:VTS918339 WDO917467:WDO918339 WNK917467:WNK918339 WXG917467:WXG918339 BE983003:BE983875 KU983003:KU983875 UQ983003:UQ983875 AEM983003:AEM983875 AOI983003:AOI983875 AYE983003:AYE983875 BIA983003:BIA983875 BRW983003:BRW983875 CBS983003:CBS983875 CLO983003:CLO983875 CVK983003:CVK983875 DFG983003:DFG983875 DPC983003:DPC983875 DYY983003:DYY983875 EIU983003:EIU983875 ESQ983003:ESQ983875 FCM983003:FCM983875 FMI983003:FMI983875 FWE983003:FWE983875 GGA983003:GGA983875 GPW983003:GPW983875 GZS983003:GZS983875 HJO983003:HJO983875 HTK983003:HTK983875 IDG983003:IDG983875 INC983003:INC983875 IWY983003:IWY983875 JGU983003:JGU983875 JQQ983003:JQQ983875 KAM983003:KAM983875 KKI983003:KKI983875 KUE983003:KUE983875 LEA983003:LEA983875 LNW983003:LNW983875 LXS983003:LXS983875 MHO983003:MHO983875 MRK983003:MRK983875 NBG983003:NBG983875 NLC983003:NLC983875 NUY983003:NUY983875 OEU983003:OEU983875 OOQ983003:OOQ983875 OYM983003:OYM983875 PII983003:PII983875 PSE983003:PSE983875 QCA983003:QCA983875 QLW983003:QLW983875 QVS983003:QVS983875 RFO983003:RFO983875 RPK983003:RPK983875 RZG983003:RZG983875 SJC983003:SJC983875 SSY983003:SSY983875 TCU983003:TCU983875 TMQ983003:TMQ983875 TWM983003:TWM983875 UGI983003:UGI983875 UQE983003:UQE983875 VAA983003:VAA983875 VJW983003:VJW983875 VTS983003:VTS983875 WDO983003:WDO983875 WNK983003:WNK983875 WXG983003:WXG983875 BK65499:BK66373 LA65499:LA66373 UW65499:UW66373 AES65499:AES66373 AOO65499:AOO66373 AYK65499:AYK66373 BIG65499:BIG66373 BSC65499:BSC66373 CBY65499:CBY66373 CLU65499:CLU66373 CVQ65499:CVQ66373 DFM65499:DFM66373 DPI65499:DPI66373 DZE65499:DZE66373 EJA65499:EJA66373 ESW65499:ESW66373 FCS65499:FCS66373 FMO65499:FMO66373 FWK65499:FWK66373 GGG65499:GGG66373 GQC65499:GQC66373 GZY65499:GZY66373 HJU65499:HJU66373 HTQ65499:HTQ66373 IDM65499:IDM66373 INI65499:INI66373 IXE65499:IXE66373 JHA65499:JHA66373 JQW65499:JQW66373 KAS65499:KAS66373 KKO65499:KKO66373 KUK65499:KUK66373 LEG65499:LEG66373 LOC65499:LOC66373 LXY65499:LXY66373 MHU65499:MHU66373 MRQ65499:MRQ66373 NBM65499:NBM66373 NLI65499:NLI66373 NVE65499:NVE66373 OFA65499:OFA66373 OOW65499:OOW66373 OYS65499:OYS66373 PIO65499:PIO66373 PSK65499:PSK66373 QCG65499:QCG66373 QMC65499:QMC66373 QVY65499:QVY66373 RFU65499:RFU66373 RPQ65499:RPQ66373 RZM65499:RZM66373 SJI65499:SJI66373 STE65499:STE66373 TDA65499:TDA66373 TMW65499:TMW66373 TWS65499:TWS66373 UGO65499:UGO66373 UQK65499:UQK66373 VAG65499:VAG66373 VKC65499:VKC66373 VTY65499:VTY66373 WDU65499:WDU66373 WNQ65499:WNQ66373 WXM65499:WXM66373 BK131035:BK131909 LA131035:LA131909 UW131035:UW131909 AES131035:AES131909 AOO131035:AOO131909 AYK131035:AYK131909 BIG131035:BIG131909 BSC131035:BSC131909 CBY131035:CBY131909 CLU131035:CLU131909 CVQ131035:CVQ131909 DFM131035:DFM131909 DPI131035:DPI131909 DZE131035:DZE131909 EJA131035:EJA131909 ESW131035:ESW131909 FCS131035:FCS131909 FMO131035:FMO131909 FWK131035:FWK131909 GGG131035:GGG131909 GQC131035:GQC131909 GZY131035:GZY131909 HJU131035:HJU131909 HTQ131035:HTQ131909 IDM131035:IDM131909 INI131035:INI131909 IXE131035:IXE131909 JHA131035:JHA131909 JQW131035:JQW131909 KAS131035:KAS131909 KKO131035:KKO131909 KUK131035:KUK131909 LEG131035:LEG131909 LOC131035:LOC131909 LXY131035:LXY131909 MHU131035:MHU131909 MRQ131035:MRQ131909 NBM131035:NBM131909 NLI131035:NLI131909 NVE131035:NVE131909 OFA131035:OFA131909 OOW131035:OOW131909 OYS131035:OYS131909 PIO131035:PIO131909 PSK131035:PSK131909 QCG131035:QCG131909 QMC131035:QMC131909 QVY131035:QVY131909 RFU131035:RFU131909 RPQ131035:RPQ131909 RZM131035:RZM131909 SJI131035:SJI131909 STE131035:STE131909 TDA131035:TDA131909 TMW131035:TMW131909 TWS131035:TWS131909 UGO131035:UGO131909 UQK131035:UQK131909 VAG131035:VAG131909 VKC131035:VKC131909 VTY131035:VTY131909 WDU131035:WDU131909 WNQ131035:WNQ131909 WXM131035:WXM131909 BK196571:BK197445 LA196571:LA197445 UW196571:UW197445 AES196571:AES197445 AOO196571:AOO197445 AYK196571:AYK197445 BIG196571:BIG197445 BSC196571:BSC197445 CBY196571:CBY197445 CLU196571:CLU197445 CVQ196571:CVQ197445 DFM196571:DFM197445 DPI196571:DPI197445 DZE196571:DZE197445 EJA196571:EJA197445 ESW196571:ESW197445 FCS196571:FCS197445 FMO196571:FMO197445 FWK196571:FWK197445 GGG196571:GGG197445 GQC196571:GQC197445 GZY196571:GZY197445 HJU196571:HJU197445 HTQ196571:HTQ197445 IDM196571:IDM197445 INI196571:INI197445 IXE196571:IXE197445 JHA196571:JHA197445 JQW196571:JQW197445 KAS196571:KAS197445 KKO196571:KKO197445 KUK196571:KUK197445 LEG196571:LEG197445 LOC196571:LOC197445 LXY196571:LXY197445 MHU196571:MHU197445 MRQ196571:MRQ197445 NBM196571:NBM197445 NLI196571:NLI197445 NVE196571:NVE197445 OFA196571:OFA197445 OOW196571:OOW197445 OYS196571:OYS197445 PIO196571:PIO197445 PSK196571:PSK197445 QCG196571:QCG197445 QMC196571:QMC197445 QVY196571:QVY197445 RFU196571:RFU197445 RPQ196571:RPQ197445 RZM196571:RZM197445 SJI196571:SJI197445 STE196571:STE197445 TDA196571:TDA197445 TMW196571:TMW197445 TWS196571:TWS197445 UGO196571:UGO197445 UQK196571:UQK197445 VAG196571:VAG197445 VKC196571:VKC197445 VTY196571:VTY197445 WDU196571:WDU197445 WNQ196571:WNQ197445 WXM196571:WXM197445 BK262107:BK262981 LA262107:LA262981 UW262107:UW262981 AES262107:AES262981 AOO262107:AOO262981 AYK262107:AYK262981 BIG262107:BIG262981 BSC262107:BSC262981 CBY262107:CBY262981 CLU262107:CLU262981 CVQ262107:CVQ262981 DFM262107:DFM262981 DPI262107:DPI262981 DZE262107:DZE262981 EJA262107:EJA262981 ESW262107:ESW262981 FCS262107:FCS262981 FMO262107:FMO262981 FWK262107:FWK262981 GGG262107:GGG262981 GQC262107:GQC262981 GZY262107:GZY262981 HJU262107:HJU262981 HTQ262107:HTQ262981 IDM262107:IDM262981 INI262107:INI262981 IXE262107:IXE262981 JHA262107:JHA262981 JQW262107:JQW262981 KAS262107:KAS262981 KKO262107:KKO262981 KUK262107:KUK262981 LEG262107:LEG262981 LOC262107:LOC262981 LXY262107:LXY262981 MHU262107:MHU262981 MRQ262107:MRQ262981 NBM262107:NBM262981 NLI262107:NLI262981 NVE262107:NVE262981 OFA262107:OFA262981 OOW262107:OOW262981 OYS262107:OYS262981 PIO262107:PIO262981 PSK262107:PSK262981 QCG262107:QCG262981 QMC262107:QMC262981 QVY262107:QVY262981 RFU262107:RFU262981 RPQ262107:RPQ262981 RZM262107:RZM262981 SJI262107:SJI262981 STE262107:STE262981 TDA262107:TDA262981 TMW262107:TMW262981 TWS262107:TWS262981 UGO262107:UGO262981 UQK262107:UQK262981 VAG262107:VAG262981 VKC262107:VKC262981 VTY262107:VTY262981 WDU262107:WDU262981 WNQ262107:WNQ262981 WXM262107:WXM262981 BK327643:BK328517 LA327643:LA328517 UW327643:UW328517 AES327643:AES328517 AOO327643:AOO328517 AYK327643:AYK328517 BIG327643:BIG328517 BSC327643:BSC328517 CBY327643:CBY328517 CLU327643:CLU328517 CVQ327643:CVQ328517 DFM327643:DFM328517 DPI327643:DPI328517 DZE327643:DZE328517 EJA327643:EJA328517 ESW327643:ESW328517 FCS327643:FCS328517 FMO327643:FMO328517 FWK327643:FWK328517 GGG327643:GGG328517 GQC327643:GQC328517 GZY327643:GZY328517 HJU327643:HJU328517 HTQ327643:HTQ328517 IDM327643:IDM328517 INI327643:INI328517 IXE327643:IXE328517 JHA327643:JHA328517 JQW327643:JQW328517 KAS327643:KAS328517 KKO327643:KKO328517 KUK327643:KUK328517 LEG327643:LEG328517 LOC327643:LOC328517 LXY327643:LXY328517 MHU327643:MHU328517 MRQ327643:MRQ328517 NBM327643:NBM328517 NLI327643:NLI328517 NVE327643:NVE328517 OFA327643:OFA328517 OOW327643:OOW328517 OYS327643:OYS328517 PIO327643:PIO328517 PSK327643:PSK328517 QCG327643:QCG328517 QMC327643:QMC328517 QVY327643:QVY328517 RFU327643:RFU328517 RPQ327643:RPQ328517 RZM327643:RZM328517 SJI327643:SJI328517 STE327643:STE328517 TDA327643:TDA328517 TMW327643:TMW328517 TWS327643:TWS328517 UGO327643:UGO328517 UQK327643:UQK328517 VAG327643:VAG328517 VKC327643:VKC328517 VTY327643:VTY328517 WDU327643:WDU328517 WNQ327643:WNQ328517 WXM327643:WXM328517 BK393179:BK394053 LA393179:LA394053 UW393179:UW394053 AES393179:AES394053 AOO393179:AOO394053 AYK393179:AYK394053 BIG393179:BIG394053 BSC393179:BSC394053 CBY393179:CBY394053 CLU393179:CLU394053 CVQ393179:CVQ394053 DFM393179:DFM394053 DPI393179:DPI394053 DZE393179:DZE394053 EJA393179:EJA394053 ESW393179:ESW394053 FCS393179:FCS394053 FMO393179:FMO394053 FWK393179:FWK394053 GGG393179:GGG394053 GQC393179:GQC394053 GZY393179:GZY394053 HJU393179:HJU394053 HTQ393179:HTQ394053 IDM393179:IDM394053 INI393179:INI394053 IXE393179:IXE394053 JHA393179:JHA394053 JQW393179:JQW394053 KAS393179:KAS394053 KKO393179:KKO394053 KUK393179:KUK394053 LEG393179:LEG394053 LOC393179:LOC394053 LXY393179:LXY394053 MHU393179:MHU394053 MRQ393179:MRQ394053 NBM393179:NBM394053 NLI393179:NLI394053 NVE393179:NVE394053 OFA393179:OFA394053 OOW393179:OOW394053 OYS393179:OYS394053 PIO393179:PIO394053 PSK393179:PSK394053 QCG393179:QCG394053 QMC393179:QMC394053 QVY393179:QVY394053 RFU393179:RFU394053 RPQ393179:RPQ394053 RZM393179:RZM394053 SJI393179:SJI394053 STE393179:STE394053 TDA393179:TDA394053 TMW393179:TMW394053 TWS393179:TWS394053 UGO393179:UGO394053 UQK393179:UQK394053 VAG393179:VAG394053 VKC393179:VKC394053 VTY393179:VTY394053 WDU393179:WDU394053 WNQ393179:WNQ394053 WXM393179:WXM394053 BK458715:BK459589 LA458715:LA459589 UW458715:UW459589 AES458715:AES459589 AOO458715:AOO459589 AYK458715:AYK459589 BIG458715:BIG459589 BSC458715:BSC459589 CBY458715:CBY459589 CLU458715:CLU459589 CVQ458715:CVQ459589 DFM458715:DFM459589 DPI458715:DPI459589 DZE458715:DZE459589 EJA458715:EJA459589 ESW458715:ESW459589 FCS458715:FCS459589 FMO458715:FMO459589 FWK458715:FWK459589 GGG458715:GGG459589 GQC458715:GQC459589 GZY458715:GZY459589 HJU458715:HJU459589 HTQ458715:HTQ459589 IDM458715:IDM459589 INI458715:INI459589 IXE458715:IXE459589 JHA458715:JHA459589 JQW458715:JQW459589 KAS458715:KAS459589 KKO458715:KKO459589 KUK458715:KUK459589 LEG458715:LEG459589 LOC458715:LOC459589 LXY458715:LXY459589 MHU458715:MHU459589 MRQ458715:MRQ459589 NBM458715:NBM459589 NLI458715:NLI459589 NVE458715:NVE459589 OFA458715:OFA459589 OOW458715:OOW459589 OYS458715:OYS459589 PIO458715:PIO459589 PSK458715:PSK459589 QCG458715:QCG459589 QMC458715:QMC459589 QVY458715:QVY459589 RFU458715:RFU459589 RPQ458715:RPQ459589 RZM458715:RZM459589 SJI458715:SJI459589 STE458715:STE459589 TDA458715:TDA459589 TMW458715:TMW459589 TWS458715:TWS459589 UGO458715:UGO459589 UQK458715:UQK459589 VAG458715:VAG459589 VKC458715:VKC459589 VTY458715:VTY459589 WDU458715:WDU459589 WNQ458715:WNQ459589 WXM458715:WXM459589 BK524251:BK525125 LA524251:LA525125 UW524251:UW525125 AES524251:AES525125 AOO524251:AOO525125 AYK524251:AYK525125 BIG524251:BIG525125 BSC524251:BSC525125 CBY524251:CBY525125 CLU524251:CLU525125 CVQ524251:CVQ525125 DFM524251:DFM525125 DPI524251:DPI525125 DZE524251:DZE525125 EJA524251:EJA525125 ESW524251:ESW525125 FCS524251:FCS525125 FMO524251:FMO525125 FWK524251:FWK525125 GGG524251:GGG525125 GQC524251:GQC525125 GZY524251:GZY525125 HJU524251:HJU525125 HTQ524251:HTQ525125 IDM524251:IDM525125 INI524251:INI525125 IXE524251:IXE525125 JHA524251:JHA525125 JQW524251:JQW525125 KAS524251:KAS525125 KKO524251:KKO525125 KUK524251:KUK525125 LEG524251:LEG525125 LOC524251:LOC525125 LXY524251:LXY525125 MHU524251:MHU525125 MRQ524251:MRQ525125 NBM524251:NBM525125 NLI524251:NLI525125 NVE524251:NVE525125 OFA524251:OFA525125 OOW524251:OOW525125 OYS524251:OYS525125 PIO524251:PIO525125 PSK524251:PSK525125 QCG524251:QCG525125 QMC524251:QMC525125 QVY524251:QVY525125 RFU524251:RFU525125 RPQ524251:RPQ525125 RZM524251:RZM525125 SJI524251:SJI525125 STE524251:STE525125 TDA524251:TDA525125 TMW524251:TMW525125 TWS524251:TWS525125 UGO524251:UGO525125 UQK524251:UQK525125 VAG524251:VAG525125 VKC524251:VKC525125 VTY524251:VTY525125 WDU524251:WDU525125 WNQ524251:WNQ525125 WXM524251:WXM525125 BK589787:BK590661 LA589787:LA590661 UW589787:UW590661 AES589787:AES590661 AOO589787:AOO590661 AYK589787:AYK590661 BIG589787:BIG590661 BSC589787:BSC590661 CBY589787:CBY590661 CLU589787:CLU590661 CVQ589787:CVQ590661 DFM589787:DFM590661 DPI589787:DPI590661 DZE589787:DZE590661 EJA589787:EJA590661 ESW589787:ESW590661 FCS589787:FCS590661 FMO589787:FMO590661 FWK589787:FWK590661 GGG589787:GGG590661 GQC589787:GQC590661 GZY589787:GZY590661 HJU589787:HJU590661 HTQ589787:HTQ590661 IDM589787:IDM590661 INI589787:INI590661 IXE589787:IXE590661 JHA589787:JHA590661 JQW589787:JQW590661 KAS589787:KAS590661 KKO589787:KKO590661 KUK589787:KUK590661 LEG589787:LEG590661 LOC589787:LOC590661 LXY589787:LXY590661 MHU589787:MHU590661 MRQ589787:MRQ590661 NBM589787:NBM590661 NLI589787:NLI590661 NVE589787:NVE590661 OFA589787:OFA590661 OOW589787:OOW590661 OYS589787:OYS590661 PIO589787:PIO590661 PSK589787:PSK590661 QCG589787:QCG590661 QMC589787:QMC590661 QVY589787:QVY590661 RFU589787:RFU590661 RPQ589787:RPQ590661 RZM589787:RZM590661 SJI589787:SJI590661 STE589787:STE590661 TDA589787:TDA590661 TMW589787:TMW590661 TWS589787:TWS590661 UGO589787:UGO590661 UQK589787:UQK590661 VAG589787:VAG590661 VKC589787:VKC590661 VTY589787:VTY590661 WDU589787:WDU590661 WNQ589787:WNQ590661 WXM589787:WXM590661 BK655323:BK656197 LA655323:LA656197 UW655323:UW656197 AES655323:AES656197 AOO655323:AOO656197 AYK655323:AYK656197 BIG655323:BIG656197 BSC655323:BSC656197 CBY655323:CBY656197 CLU655323:CLU656197 CVQ655323:CVQ656197 DFM655323:DFM656197 DPI655323:DPI656197 DZE655323:DZE656197 EJA655323:EJA656197 ESW655323:ESW656197 FCS655323:FCS656197 FMO655323:FMO656197 FWK655323:FWK656197 GGG655323:GGG656197 GQC655323:GQC656197 GZY655323:GZY656197 HJU655323:HJU656197 HTQ655323:HTQ656197 IDM655323:IDM656197 INI655323:INI656197 IXE655323:IXE656197 JHA655323:JHA656197 JQW655323:JQW656197 KAS655323:KAS656197 KKO655323:KKO656197 KUK655323:KUK656197 LEG655323:LEG656197 LOC655323:LOC656197 LXY655323:LXY656197 MHU655323:MHU656197 MRQ655323:MRQ656197 NBM655323:NBM656197 NLI655323:NLI656197 NVE655323:NVE656197 OFA655323:OFA656197 OOW655323:OOW656197 OYS655323:OYS656197 PIO655323:PIO656197 PSK655323:PSK656197 QCG655323:QCG656197 QMC655323:QMC656197 QVY655323:QVY656197 RFU655323:RFU656197 RPQ655323:RPQ656197 RZM655323:RZM656197 SJI655323:SJI656197 STE655323:STE656197 TDA655323:TDA656197 TMW655323:TMW656197 TWS655323:TWS656197 UGO655323:UGO656197 UQK655323:UQK656197 VAG655323:VAG656197 VKC655323:VKC656197 VTY655323:VTY656197 WDU655323:WDU656197 WNQ655323:WNQ656197 WXM655323:WXM656197 BK720859:BK721733 LA720859:LA721733 UW720859:UW721733 AES720859:AES721733 AOO720859:AOO721733 AYK720859:AYK721733 BIG720859:BIG721733 BSC720859:BSC721733 CBY720859:CBY721733 CLU720859:CLU721733 CVQ720859:CVQ721733 DFM720859:DFM721733 DPI720859:DPI721733 DZE720859:DZE721733 EJA720859:EJA721733 ESW720859:ESW721733 FCS720859:FCS721733 FMO720859:FMO721733 FWK720859:FWK721733 GGG720859:GGG721733 GQC720859:GQC721733 GZY720859:GZY721733 HJU720859:HJU721733 HTQ720859:HTQ721733 IDM720859:IDM721733 INI720859:INI721733 IXE720859:IXE721733 JHA720859:JHA721733 JQW720859:JQW721733 KAS720859:KAS721733 KKO720859:KKO721733 KUK720859:KUK721733 LEG720859:LEG721733 LOC720859:LOC721733 LXY720859:LXY721733 MHU720859:MHU721733 MRQ720859:MRQ721733 NBM720859:NBM721733 NLI720859:NLI721733 NVE720859:NVE721733 OFA720859:OFA721733 OOW720859:OOW721733 OYS720859:OYS721733 PIO720859:PIO721733 PSK720859:PSK721733 QCG720859:QCG721733 QMC720859:QMC721733 QVY720859:QVY721733 RFU720859:RFU721733 RPQ720859:RPQ721733 RZM720859:RZM721733 SJI720859:SJI721733 STE720859:STE721733 TDA720859:TDA721733 TMW720859:TMW721733 TWS720859:TWS721733 UGO720859:UGO721733 UQK720859:UQK721733 VAG720859:VAG721733 VKC720859:VKC721733 VTY720859:VTY721733 WDU720859:WDU721733 WNQ720859:WNQ721733 WXM720859:WXM721733 BK786395:BK787269 LA786395:LA787269 UW786395:UW787269 AES786395:AES787269 AOO786395:AOO787269 AYK786395:AYK787269 BIG786395:BIG787269 BSC786395:BSC787269 CBY786395:CBY787269 CLU786395:CLU787269 CVQ786395:CVQ787269 DFM786395:DFM787269 DPI786395:DPI787269 DZE786395:DZE787269 EJA786395:EJA787269 ESW786395:ESW787269 FCS786395:FCS787269 FMO786395:FMO787269 FWK786395:FWK787269 GGG786395:GGG787269 GQC786395:GQC787269 GZY786395:GZY787269 HJU786395:HJU787269 HTQ786395:HTQ787269 IDM786395:IDM787269 INI786395:INI787269 IXE786395:IXE787269 JHA786395:JHA787269 JQW786395:JQW787269 KAS786395:KAS787269 KKO786395:KKO787269 KUK786395:KUK787269 LEG786395:LEG787269 LOC786395:LOC787269 LXY786395:LXY787269 MHU786395:MHU787269 MRQ786395:MRQ787269 NBM786395:NBM787269 NLI786395:NLI787269 NVE786395:NVE787269 OFA786395:OFA787269 OOW786395:OOW787269 OYS786395:OYS787269 PIO786395:PIO787269 PSK786395:PSK787269 QCG786395:QCG787269 QMC786395:QMC787269 QVY786395:QVY787269 RFU786395:RFU787269 RPQ786395:RPQ787269 RZM786395:RZM787269 SJI786395:SJI787269 STE786395:STE787269 TDA786395:TDA787269 TMW786395:TMW787269 TWS786395:TWS787269 UGO786395:UGO787269 UQK786395:UQK787269 VAG786395:VAG787269 VKC786395:VKC787269 VTY786395:VTY787269 WDU786395:WDU787269 WNQ786395:WNQ787269 WXM786395:WXM787269 BK851931:BK852805 LA851931:LA852805 UW851931:UW852805 AES851931:AES852805 AOO851931:AOO852805 AYK851931:AYK852805 BIG851931:BIG852805 BSC851931:BSC852805 CBY851931:CBY852805 CLU851931:CLU852805 CVQ851931:CVQ852805 DFM851931:DFM852805 DPI851931:DPI852805 DZE851931:DZE852805 EJA851931:EJA852805 ESW851931:ESW852805 FCS851931:FCS852805 FMO851931:FMO852805 FWK851931:FWK852805 GGG851931:GGG852805 GQC851931:GQC852805 GZY851931:GZY852805 HJU851931:HJU852805 HTQ851931:HTQ852805 IDM851931:IDM852805 INI851931:INI852805 IXE851931:IXE852805 JHA851931:JHA852805 JQW851931:JQW852805 KAS851931:KAS852805 KKO851931:KKO852805 KUK851931:KUK852805 LEG851931:LEG852805 LOC851931:LOC852805 LXY851931:LXY852805 MHU851931:MHU852805 MRQ851931:MRQ852805 NBM851931:NBM852805 NLI851931:NLI852805 NVE851931:NVE852805 OFA851931:OFA852805 OOW851931:OOW852805 OYS851931:OYS852805 PIO851931:PIO852805 PSK851931:PSK852805 QCG851931:QCG852805 QMC851931:QMC852805 QVY851931:QVY852805 RFU851931:RFU852805 RPQ851931:RPQ852805 RZM851931:RZM852805 SJI851931:SJI852805 STE851931:STE852805 TDA851931:TDA852805 TMW851931:TMW852805 TWS851931:TWS852805 UGO851931:UGO852805 UQK851931:UQK852805 VAG851931:VAG852805 VKC851931:VKC852805 VTY851931:VTY852805 WDU851931:WDU852805 WNQ851931:WNQ852805 WXM851931:WXM852805 BK917467:BK918341 LA917467:LA918341 UW917467:UW918341 AES917467:AES918341 AOO917467:AOO918341 AYK917467:AYK918341 BIG917467:BIG918341 BSC917467:BSC918341 CBY917467:CBY918341 CLU917467:CLU918341 CVQ917467:CVQ918341 DFM917467:DFM918341 DPI917467:DPI918341 DZE917467:DZE918341 EJA917467:EJA918341 ESW917467:ESW918341 FCS917467:FCS918341 FMO917467:FMO918341 FWK917467:FWK918341 GGG917467:GGG918341 GQC917467:GQC918341 GZY917467:GZY918341 HJU917467:HJU918341 HTQ917467:HTQ918341 IDM917467:IDM918341 INI917467:INI918341 IXE917467:IXE918341 JHA917467:JHA918341 JQW917467:JQW918341 KAS917467:KAS918341 KKO917467:KKO918341 KUK917467:KUK918341 LEG917467:LEG918341 LOC917467:LOC918341 LXY917467:LXY918341 MHU917467:MHU918341 MRQ917467:MRQ918341 NBM917467:NBM918341 NLI917467:NLI918341 NVE917467:NVE918341 OFA917467:OFA918341 OOW917467:OOW918341 OYS917467:OYS918341 PIO917467:PIO918341 PSK917467:PSK918341 QCG917467:QCG918341 QMC917467:QMC918341 QVY917467:QVY918341 RFU917467:RFU918341 RPQ917467:RPQ918341 RZM917467:RZM918341 SJI917467:SJI918341 STE917467:STE918341 TDA917467:TDA918341 TMW917467:TMW918341 TWS917467:TWS918341 UGO917467:UGO918341 UQK917467:UQK918341 VAG917467:VAG918341 VKC917467:VKC918341 VTY917467:VTY918341 WDU917467:WDU918341 WNQ917467:WNQ918341 WXM917467:WXM918341 BK983003:BK983877 LA983003:LA983877 UW983003:UW983877 AES983003:AES983877 AOO983003:AOO983877 AYK983003:AYK983877 BIG983003:BIG983877 BSC983003:BSC983877 CBY983003:CBY983877 CLU983003:CLU983877 CVQ983003:CVQ983877 DFM983003:DFM983877 DPI983003:DPI983877 DZE983003:DZE983877 EJA983003:EJA983877 ESW983003:ESW983877 FCS983003:FCS983877 FMO983003:FMO983877 FWK983003:FWK983877 GGG983003:GGG983877 GQC983003:GQC983877 GZY983003:GZY983877 HJU983003:HJU983877 HTQ983003:HTQ983877 IDM983003:IDM983877 INI983003:INI983877 IXE983003:IXE983877 JHA983003:JHA983877 JQW983003:JQW983877 KAS983003:KAS983877 KKO983003:KKO983877 KUK983003:KUK983877 LEG983003:LEG983877 LOC983003:LOC983877 LXY983003:LXY983877 MHU983003:MHU983877 MRQ983003:MRQ983877 NBM983003:NBM983877 NLI983003:NLI983877 NVE983003:NVE983877 OFA983003:OFA983877 OOW983003:OOW983877 OYS983003:OYS983877 PIO983003:PIO983877 PSK983003:PSK983877 QCG983003:QCG983877 QMC983003:QMC983877 QVY983003:QVY983877 RFU983003:RFU983877 RPQ983003:RPQ983877 RZM983003:RZM983877 SJI983003:SJI983877 STE983003:STE983877 TDA983003:TDA983877 TMW983003:TMW983877 TWS983003:TWS983877 UGO983003:UGO983877 UQK983003:UQK983877 VAG983003:VAG983877 VKC983003:VKC983877 VTY983003:VTY983877 WDU983003:WDU983877 WNQ983003:WNQ983877 WXM983003:WXM983877 BH65499:BH66371 KX65499:KX66371 UT65499:UT66371 AEP65499:AEP66371 AOL65499:AOL66371 AYH65499:AYH66371 BID65499:BID66371 BRZ65499:BRZ66371 CBV65499:CBV66371 CLR65499:CLR66371 CVN65499:CVN66371 DFJ65499:DFJ66371 DPF65499:DPF66371 DZB65499:DZB66371 EIX65499:EIX66371 EST65499:EST66371 FCP65499:FCP66371 FML65499:FML66371 FWH65499:FWH66371 GGD65499:GGD66371 GPZ65499:GPZ66371 GZV65499:GZV66371 HJR65499:HJR66371 HTN65499:HTN66371 IDJ65499:IDJ66371 INF65499:INF66371 IXB65499:IXB66371 JGX65499:JGX66371 JQT65499:JQT66371 KAP65499:KAP66371 KKL65499:KKL66371 KUH65499:KUH66371 LED65499:LED66371 LNZ65499:LNZ66371 LXV65499:LXV66371 MHR65499:MHR66371 MRN65499:MRN66371 NBJ65499:NBJ66371 NLF65499:NLF66371 NVB65499:NVB66371 OEX65499:OEX66371 OOT65499:OOT66371 OYP65499:OYP66371 PIL65499:PIL66371 PSH65499:PSH66371 QCD65499:QCD66371 QLZ65499:QLZ66371 QVV65499:QVV66371 RFR65499:RFR66371 RPN65499:RPN66371 RZJ65499:RZJ66371 SJF65499:SJF66371 STB65499:STB66371 TCX65499:TCX66371 TMT65499:TMT66371 TWP65499:TWP66371 UGL65499:UGL66371 UQH65499:UQH66371 VAD65499:VAD66371 VJZ65499:VJZ66371 VTV65499:VTV66371 WDR65499:WDR66371 WNN65499:WNN66371 WXJ65499:WXJ66371 BH131035:BH131907 KX131035:KX131907 UT131035:UT131907 AEP131035:AEP131907 AOL131035:AOL131907 AYH131035:AYH131907 BID131035:BID131907 BRZ131035:BRZ131907 CBV131035:CBV131907 CLR131035:CLR131907 CVN131035:CVN131907 DFJ131035:DFJ131907 DPF131035:DPF131907 DZB131035:DZB131907 EIX131035:EIX131907 EST131035:EST131907 FCP131035:FCP131907 FML131035:FML131907 FWH131035:FWH131907 GGD131035:GGD131907 GPZ131035:GPZ131907 GZV131035:GZV131907 HJR131035:HJR131907 HTN131035:HTN131907 IDJ131035:IDJ131907 INF131035:INF131907 IXB131035:IXB131907 JGX131035:JGX131907 JQT131035:JQT131907 KAP131035:KAP131907 KKL131035:KKL131907 KUH131035:KUH131907 LED131035:LED131907 LNZ131035:LNZ131907 LXV131035:LXV131907 MHR131035:MHR131907 MRN131035:MRN131907 NBJ131035:NBJ131907 NLF131035:NLF131907 NVB131035:NVB131907 OEX131035:OEX131907 OOT131035:OOT131907 OYP131035:OYP131907 PIL131035:PIL131907 PSH131035:PSH131907 QCD131035:QCD131907 QLZ131035:QLZ131907 QVV131035:QVV131907 RFR131035:RFR131907 RPN131035:RPN131907 RZJ131035:RZJ131907 SJF131035:SJF131907 STB131035:STB131907 TCX131035:TCX131907 TMT131035:TMT131907 TWP131035:TWP131907 UGL131035:UGL131907 UQH131035:UQH131907 VAD131035:VAD131907 VJZ131035:VJZ131907 VTV131035:VTV131907 WDR131035:WDR131907 WNN131035:WNN131907 WXJ131035:WXJ131907 BH196571:BH197443 KX196571:KX197443 UT196571:UT197443 AEP196571:AEP197443 AOL196571:AOL197443 AYH196571:AYH197443 BID196571:BID197443 BRZ196571:BRZ197443 CBV196571:CBV197443 CLR196571:CLR197443 CVN196571:CVN197443 DFJ196571:DFJ197443 DPF196571:DPF197443 DZB196571:DZB197443 EIX196571:EIX197443 EST196571:EST197443 FCP196571:FCP197443 FML196571:FML197443 FWH196571:FWH197443 GGD196571:GGD197443 GPZ196571:GPZ197443 GZV196571:GZV197443 HJR196571:HJR197443 HTN196571:HTN197443 IDJ196571:IDJ197443 INF196571:INF197443 IXB196571:IXB197443 JGX196571:JGX197443 JQT196571:JQT197443 KAP196571:KAP197443 KKL196571:KKL197443 KUH196571:KUH197443 LED196571:LED197443 LNZ196571:LNZ197443 LXV196571:LXV197443 MHR196571:MHR197443 MRN196571:MRN197443 NBJ196571:NBJ197443 NLF196571:NLF197443 NVB196571:NVB197443 OEX196571:OEX197443 OOT196571:OOT197443 OYP196571:OYP197443 PIL196571:PIL197443 PSH196571:PSH197443 QCD196571:QCD197443 QLZ196571:QLZ197443 QVV196571:QVV197443 RFR196571:RFR197443 RPN196571:RPN197443 RZJ196571:RZJ197443 SJF196571:SJF197443 STB196571:STB197443 TCX196571:TCX197443 TMT196571:TMT197443 TWP196571:TWP197443 UGL196571:UGL197443 UQH196571:UQH197443 VAD196571:VAD197443 VJZ196571:VJZ197443 VTV196571:VTV197443 WDR196571:WDR197443 WNN196571:WNN197443 WXJ196571:WXJ197443 BH262107:BH262979 KX262107:KX262979 UT262107:UT262979 AEP262107:AEP262979 AOL262107:AOL262979 AYH262107:AYH262979 BID262107:BID262979 BRZ262107:BRZ262979 CBV262107:CBV262979 CLR262107:CLR262979 CVN262107:CVN262979 DFJ262107:DFJ262979 DPF262107:DPF262979 DZB262107:DZB262979 EIX262107:EIX262979 EST262107:EST262979 FCP262107:FCP262979 FML262107:FML262979 FWH262107:FWH262979 GGD262107:GGD262979 GPZ262107:GPZ262979 GZV262107:GZV262979 HJR262107:HJR262979 HTN262107:HTN262979 IDJ262107:IDJ262979 INF262107:INF262979 IXB262107:IXB262979 JGX262107:JGX262979 JQT262107:JQT262979 KAP262107:KAP262979 KKL262107:KKL262979 KUH262107:KUH262979 LED262107:LED262979 LNZ262107:LNZ262979 LXV262107:LXV262979 MHR262107:MHR262979 MRN262107:MRN262979 NBJ262107:NBJ262979 NLF262107:NLF262979 NVB262107:NVB262979 OEX262107:OEX262979 OOT262107:OOT262979 OYP262107:OYP262979 PIL262107:PIL262979 PSH262107:PSH262979 QCD262107:QCD262979 QLZ262107:QLZ262979 QVV262107:QVV262979 RFR262107:RFR262979 RPN262107:RPN262979 RZJ262107:RZJ262979 SJF262107:SJF262979 STB262107:STB262979 TCX262107:TCX262979 TMT262107:TMT262979 TWP262107:TWP262979 UGL262107:UGL262979 UQH262107:UQH262979 VAD262107:VAD262979 VJZ262107:VJZ262979 VTV262107:VTV262979 WDR262107:WDR262979 WNN262107:WNN262979 WXJ262107:WXJ262979 BH327643:BH328515 KX327643:KX328515 UT327643:UT328515 AEP327643:AEP328515 AOL327643:AOL328515 AYH327643:AYH328515 BID327643:BID328515 BRZ327643:BRZ328515 CBV327643:CBV328515 CLR327643:CLR328515 CVN327643:CVN328515 DFJ327643:DFJ328515 DPF327643:DPF328515 DZB327643:DZB328515 EIX327643:EIX328515 EST327643:EST328515 FCP327643:FCP328515 FML327643:FML328515 FWH327643:FWH328515 GGD327643:GGD328515 GPZ327643:GPZ328515 GZV327643:GZV328515 HJR327643:HJR328515 HTN327643:HTN328515 IDJ327643:IDJ328515 INF327643:INF328515 IXB327643:IXB328515 JGX327643:JGX328515 JQT327643:JQT328515 KAP327643:KAP328515 KKL327643:KKL328515 KUH327643:KUH328515 LED327643:LED328515 LNZ327643:LNZ328515 LXV327643:LXV328515 MHR327643:MHR328515 MRN327643:MRN328515 NBJ327643:NBJ328515 NLF327643:NLF328515 NVB327643:NVB328515 OEX327643:OEX328515 OOT327643:OOT328515 OYP327643:OYP328515 PIL327643:PIL328515 PSH327643:PSH328515 QCD327643:QCD328515 QLZ327643:QLZ328515 QVV327643:QVV328515 RFR327643:RFR328515 RPN327643:RPN328515 RZJ327643:RZJ328515 SJF327643:SJF328515 STB327643:STB328515 TCX327643:TCX328515 TMT327643:TMT328515 TWP327643:TWP328515 UGL327643:UGL328515 UQH327643:UQH328515 VAD327643:VAD328515 VJZ327643:VJZ328515 VTV327643:VTV328515 WDR327643:WDR328515 WNN327643:WNN328515 WXJ327643:WXJ328515 BH393179:BH394051 KX393179:KX394051 UT393179:UT394051 AEP393179:AEP394051 AOL393179:AOL394051 AYH393179:AYH394051 BID393179:BID394051 BRZ393179:BRZ394051 CBV393179:CBV394051 CLR393179:CLR394051 CVN393179:CVN394051 DFJ393179:DFJ394051 DPF393179:DPF394051 DZB393179:DZB394051 EIX393179:EIX394051 EST393179:EST394051 FCP393179:FCP394051 FML393179:FML394051 FWH393179:FWH394051 GGD393179:GGD394051 GPZ393179:GPZ394051 GZV393179:GZV394051 HJR393179:HJR394051 HTN393179:HTN394051 IDJ393179:IDJ394051 INF393179:INF394051 IXB393179:IXB394051 JGX393179:JGX394051 JQT393179:JQT394051 KAP393179:KAP394051 KKL393179:KKL394051 KUH393179:KUH394051 LED393179:LED394051 LNZ393179:LNZ394051 LXV393179:LXV394051 MHR393179:MHR394051 MRN393179:MRN394051 NBJ393179:NBJ394051 NLF393179:NLF394051 NVB393179:NVB394051 OEX393179:OEX394051 OOT393179:OOT394051 OYP393179:OYP394051 PIL393179:PIL394051 PSH393179:PSH394051 QCD393179:QCD394051 QLZ393179:QLZ394051 QVV393179:QVV394051 RFR393179:RFR394051 RPN393179:RPN394051 RZJ393179:RZJ394051 SJF393179:SJF394051 STB393179:STB394051 TCX393179:TCX394051 TMT393179:TMT394051 TWP393179:TWP394051 UGL393179:UGL394051 UQH393179:UQH394051 VAD393179:VAD394051 VJZ393179:VJZ394051 VTV393179:VTV394051 WDR393179:WDR394051 WNN393179:WNN394051 WXJ393179:WXJ394051 BH458715:BH459587 KX458715:KX459587 UT458715:UT459587 AEP458715:AEP459587 AOL458715:AOL459587 AYH458715:AYH459587 BID458715:BID459587 BRZ458715:BRZ459587 CBV458715:CBV459587 CLR458715:CLR459587 CVN458715:CVN459587 DFJ458715:DFJ459587 DPF458715:DPF459587 DZB458715:DZB459587 EIX458715:EIX459587 EST458715:EST459587 FCP458715:FCP459587 FML458715:FML459587 FWH458715:FWH459587 GGD458715:GGD459587 GPZ458715:GPZ459587 GZV458715:GZV459587 HJR458715:HJR459587 HTN458715:HTN459587 IDJ458715:IDJ459587 INF458715:INF459587 IXB458715:IXB459587 JGX458715:JGX459587 JQT458715:JQT459587 KAP458715:KAP459587 KKL458715:KKL459587 KUH458715:KUH459587 LED458715:LED459587 LNZ458715:LNZ459587 LXV458715:LXV459587 MHR458715:MHR459587 MRN458715:MRN459587 NBJ458715:NBJ459587 NLF458715:NLF459587 NVB458715:NVB459587 OEX458715:OEX459587 OOT458715:OOT459587 OYP458715:OYP459587 PIL458715:PIL459587 PSH458715:PSH459587 QCD458715:QCD459587 QLZ458715:QLZ459587 QVV458715:QVV459587 RFR458715:RFR459587 RPN458715:RPN459587 RZJ458715:RZJ459587 SJF458715:SJF459587 STB458715:STB459587 TCX458715:TCX459587 TMT458715:TMT459587 TWP458715:TWP459587 UGL458715:UGL459587 UQH458715:UQH459587 VAD458715:VAD459587 VJZ458715:VJZ459587 VTV458715:VTV459587 WDR458715:WDR459587 WNN458715:WNN459587 WXJ458715:WXJ459587 BH524251:BH525123 KX524251:KX525123 UT524251:UT525123 AEP524251:AEP525123 AOL524251:AOL525123 AYH524251:AYH525123 BID524251:BID525123 BRZ524251:BRZ525123 CBV524251:CBV525123 CLR524251:CLR525123 CVN524251:CVN525123 DFJ524251:DFJ525123 DPF524251:DPF525123 DZB524251:DZB525123 EIX524251:EIX525123 EST524251:EST525123 FCP524251:FCP525123 FML524251:FML525123 FWH524251:FWH525123 GGD524251:GGD525123 GPZ524251:GPZ525123 GZV524251:GZV525123 HJR524251:HJR525123 HTN524251:HTN525123 IDJ524251:IDJ525123 INF524251:INF525123 IXB524251:IXB525123 JGX524251:JGX525123 JQT524251:JQT525123 KAP524251:KAP525123 KKL524251:KKL525123 KUH524251:KUH525123 LED524251:LED525123 LNZ524251:LNZ525123 LXV524251:LXV525123 MHR524251:MHR525123 MRN524251:MRN525123 NBJ524251:NBJ525123 NLF524251:NLF525123 NVB524251:NVB525123 OEX524251:OEX525123 OOT524251:OOT525123 OYP524251:OYP525123 PIL524251:PIL525123 PSH524251:PSH525123 QCD524251:QCD525123 QLZ524251:QLZ525123 QVV524251:QVV525123 RFR524251:RFR525123 RPN524251:RPN525123 RZJ524251:RZJ525123 SJF524251:SJF525123 STB524251:STB525123 TCX524251:TCX525123 TMT524251:TMT525123 TWP524251:TWP525123 UGL524251:UGL525123 UQH524251:UQH525123 VAD524251:VAD525123 VJZ524251:VJZ525123 VTV524251:VTV525123 WDR524251:WDR525123 WNN524251:WNN525123 WXJ524251:WXJ525123 BH589787:BH590659 KX589787:KX590659 UT589787:UT590659 AEP589787:AEP590659 AOL589787:AOL590659 AYH589787:AYH590659 BID589787:BID590659 BRZ589787:BRZ590659 CBV589787:CBV590659 CLR589787:CLR590659 CVN589787:CVN590659 DFJ589787:DFJ590659 DPF589787:DPF590659 DZB589787:DZB590659 EIX589787:EIX590659 EST589787:EST590659 FCP589787:FCP590659 FML589787:FML590659 FWH589787:FWH590659 GGD589787:GGD590659 GPZ589787:GPZ590659 GZV589787:GZV590659 HJR589787:HJR590659 HTN589787:HTN590659 IDJ589787:IDJ590659 INF589787:INF590659 IXB589787:IXB590659 JGX589787:JGX590659 JQT589787:JQT590659 KAP589787:KAP590659 KKL589787:KKL590659 KUH589787:KUH590659 LED589787:LED590659 LNZ589787:LNZ590659 LXV589787:LXV590659 MHR589787:MHR590659 MRN589787:MRN590659 NBJ589787:NBJ590659 NLF589787:NLF590659 NVB589787:NVB590659 OEX589787:OEX590659 OOT589787:OOT590659 OYP589787:OYP590659 PIL589787:PIL590659 PSH589787:PSH590659 QCD589787:QCD590659 QLZ589787:QLZ590659 QVV589787:QVV590659 RFR589787:RFR590659 RPN589787:RPN590659 RZJ589787:RZJ590659 SJF589787:SJF590659 STB589787:STB590659 TCX589787:TCX590659 TMT589787:TMT590659 TWP589787:TWP590659 UGL589787:UGL590659 UQH589787:UQH590659 VAD589787:VAD590659 VJZ589787:VJZ590659 VTV589787:VTV590659 WDR589787:WDR590659 WNN589787:WNN590659 WXJ589787:WXJ590659 BH655323:BH656195 KX655323:KX656195 UT655323:UT656195 AEP655323:AEP656195 AOL655323:AOL656195 AYH655323:AYH656195 BID655323:BID656195 BRZ655323:BRZ656195 CBV655323:CBV656195 CLR655323:CLR656195 CVN655323:CVN656195 DFJ655323:DFJ656195 DPF655323:DPF656195 DZB655323:DZB656195 EIX655323:EIX656195 EST655323:EST656195 FCP655323:FCP656195 FML655323:FML656195 FWH655323:FWH656195 GGD655323:GGD656195 GPZ655323:GPZ656195 GZV655323:GZV656195 HJR655323:HJR656195 HTN655323:HTN656195 IDJ655323:IDJ656195 INF655323:INF656195 IXB655323:IXB656195 JGX655323:JGX656195 JQT655323:JQT656195 KAP655323:KAP656195 KKL655323:KKL656195 KUH655323:KUH656195 LED655323:LED656195 LNZ655323:LNZ656195 LXV655323:LXV656195 MHR655323:MHR656195 MRN655323:MRN656195 NBJ655323:NBJ656195 NLF655323:NLF656195 NVB655323:NVB656195 OEX655323:OEX656195 OOT655323:OOT656195 OYP655323:OYP656195 PIL655323:PIL656195 PSH655323:PSH656195 QCD655323:QCD656195 QLZ655323:QLZ656195 QVV655323:QVV656195 RFR655323:RFR656195 RPN655323:RPN656195 RZJ655323:RZJ656195 SJF655323:SJF656195 STB655323:STB656195 TCX655323:TCX656195 TMT655323:TMT656195 TWP655323:TWP656195 UGL655323:UGL656195 UQH655323:UQH656195 VAD655323:VAD656195 VJZ655323:VJZ656195 VTV655323:VTV656195 WDR655323:WDR656195 WNN655323:WNN656195 WXJ655323:WXJ656195 BH720859:BH721731 KX720859:KX721731 UT720859:UT721731 AEP720859:AEP721731 AOL720859:AOL721731 AYH720859:AYH721731 BID720859:BID721731 BRZ720859:BRZ721731 CBV720859:CBV721731 CLR720859:CLR721731 CVN720859:CVN721731 DFJ720859:DFJ721731 DPF720859:DPF721731 DZB720859:DZB721731 EIX720859:EIX721731 EST720859:EST721731 FCP720859:FCP721731 FML720859:FML721731 FWH720859:FWH721731 GGD720859:GGD721731 GPZ720859:GPZ721731 GZV720859:GZV721731 HJR720859:HJR721731 HTN720859:HTN721731 IDJ720859:IDJ721731 INF720859:INF721731 IXB720859:IXB721731 JGX720859:JGX721731 JQT720859:JQT721731 KAP720859:KAP721731 KKL720859:KKL721731 KUH720859:KUH721731 LED720859:LED721731 LNZ720859:LNZ721731 LXV720859:LXV721731 MHR720859:MHR721731 MRN720859:MRN721731 NBJ720859:NBJ721731 NLF720859:NLF721731 NVB720859:NVB721731 OEX720859:OEX721731 OOT720859:OOT721731 OYP720859:OYP721731 PIL720859:PIL721731 PSH720859:PSH721731 QCD720859:QCD721731 QLZ720859:QLZ721731 QVV720859:QVV721731 RFR720859:RFR721731 RPN720859:RPN721731 RZJ720859:RZJ721731 SJF720859:SJF721731 STB720859:STB721731 TCX720859:TCX721731 TMT720859:TMT721731 TWP720859:TWP721731 UGL720859:UGL721731 UQH720859:UQH721731 VAD720859:VAD721731 VJZ720859:VJZ721731 VTV720859:VTV721731 WDR720859:WDR721731 WNN720859:WNN721731 WXJ720859:WXJ721731 BH786395:BH787267 KX786395:KX787267 UT786395:UT787267 AEP786395:AEP787267 AOL786395:AOL787267 AYH786395:AYH787267 BID786395:BID787267 BRZ786395:BRZ787267 CBV786395:CBV787267 CLR786395:CLR787267 CVN786395:CVN787267 DFJ786395:DFJ787267 DPF786395:DPF787267 DZB786395:DZB787267 EIX786395:EIX787267 EST786395:EST787267 FCP786395:FCP787267 FML786395:FML787267 FWH786395:FWH787267 GGD786395:GGD787267 GPZ786395:GPZ787267 GZV786395:GZV787267 HJR786395:HJR787267 HTN786395:HTN787267 IDJ786395:IDJ787267 INF786395:INF787267 IXB786395:IXB787267 JGX786395:JGX787267 JQT786395:JQT787267 KAP786395:KAP787267 KKL786395:KKL787267 KUH786395:KUH787267 LED786395:LED787267 LNZ786395:LNZ787267 LXV786395:LXV787267 MHR786395:MHR787267 MRN786395:MRN787267 NBJ786395:NBJ787267 NLF786395:NLF787267 NVB786395:NVB787267 OEX786395:OEX787267 OOT786395:OOT787267 OYP786395:OYP787267 PIL786395:PIL787267 PSH786395:PSH787267 QCD786395:QCD787267 QLZ786395:QLZ787267 QVV786395:QVV787267 RFR786395:RFR787267 RPN786395:RPN787267 RZJ786395:RZJ787267 SJF786395:SJF787267 STB786395:STB787267 TCX786395:TCX787267 TMT786395:TMT787267 TWP786395:TWP787267 UGL786395:UGL787267 UQH786395:UQH787267 VAD786395:VAD787267 VJZ786395:VJZ787267 VTV786395:VTV787267 WDR786395:WDR787267 WNN786395:WNN787267 WXJ786395:WXJ787267 BH851931:BH852803 KX851931:KX852803 UT851931:UT852803 AEP851931:AEP852803 AOL851931:AOL852803 AYH851931:AYH852803 BID851931:BID852803 BRZ851931:BRZ852803 CBV851931:CBV852803 CLR851931:CLR852803 CVN851931:CVN852803 DFJ851931:DFJ852803 DPF851931:DPF852803 DZB851931:DZB852803 EIX851931:EIX852803 EST851931:EST852803 FCP851931:FCP852803 FML851931:FML852803 FWH851931:FWH852803 GGD851931:GGD852803 GPZ851931:GPZ852803 GZV851931:GZV852803 HJR851931:HJR852803 HTN851931:HTN852803 IDJ851931:IDJ852803 INF851931:INF852803 IXB851931:IXB852803 JGX851931:JGX852803 JQT851931:JQT852803 KAP851931:KAP852803 KKL851931:KKL852803 KUH851931:KUH852803 LED851931:LED852803 LNZ851931:LNZ852803 LXV851931:LXV852803 MHR851931:MHR852803 MRN851931:MRN852803 NBJ851931:NBJ852803 NLF851931:NLF852803 NVB851931:NVB852803 OEX851931:OEX852803 OOT851931:OOT852803 OYP851931:OYP852803 PIL851931:PIL852803 PSH851931:PSH852803 QCD851931:QCD852803 QLZ851931:QLZ852803 QVV851931:QVV852803 RFR851931:RFR852803 RPN851931:RPN852803 RZJ851931:RZJ852803 SJF851931:SJF852803 STB851931:STB852803 TCX851931:TCX852803 TMT851931:TMT852803 TWP851931:TWP852803 UGL851931:UGL852803 UQH851931:UQH852803 VAD851931:VAD852803 VJZ851931:VJZ852803 VTV851931:VTV852803 WDR851931:WDR852803 WNN851931:WNN852803 WXJ851931:WXJ852803 BH917467:BH918339 KX917467:KX918339 UT917467:UT918339 AEP917467:AEP918339 AOL917467:AOL918339 AYH917467:AYH918339 BID917467:BID918339 BRZ917467:BRZ918339 CBV917467:CBV918339 CLR917467:CLR918339 CVN917467:CVN918339 DFJ917467:DFJ918339 DPF917467:DPF918339 DZB917467:DZB918339 EIX917467:EIX918339 EST917467:EST918339 FCP917467:FCP918339 FML917467:FML918339 FWH917467:FWH918339 GGD917467:GGD918339 GPZ917467:GPZ918339 GZV917467:GZV918339 HJR917467:HJR918339 HTN917467:HTN918339 IDJ917467:IDJ918339 INF917467:INF918339 IXB917467:IXB918339 JGX917467:JGX918339 JQT917467:JQT918339 KAP917467:KAP918339 KKL917467:KKL918339 KUH917467:KUH918339 LED917467:LED918339 LNZ917467:LNZ918339 LXV917467:LXV918339 MHR917467:MHR918339 MRN917467:MRN918339 NBJ917467:NBJ918339 NLF917467:NLF918339 NVB917467:NVB918339 OEX917467:OEX918339 OOT917467:OOT918339 OYP917467:OYP918339 PIL917467:PIL918339 PSH917467:PSH918339 QCD917467:QCD918339 QLZ917467:QLZ918339 QVV917467:QVV918339 RFR917467:RFR918339 RPN917467:RPN918339 RZJ917467:RZJ918339 SJF917467:SJF918339 STB917467:STB918339 TCX917467:TCX918339 TMT917467:TMT918339 TWP917467:TWP918339 UGL917467:UGL918339 UQH917467:UQH918339 VAD917467:VAD918339 VJZ917467:VJZ918339 VTV917467:VTV918339 WDR917467:WDR918339 WNN917467:WNN918339 WXJ917467:WXJ918339 BH983003:BH983875 KX983003:KX983875 UT983003:UT983875 AEP983003:AEP983875 AOL983003:AOL983875 AYH983003:AYH983875 BID983003:BID983875 BRZ983003:BRZ983875 CBV983003:CBV983875 CLR983003:CLR983875 CVN983003:CVN983875 DFJ983003:DFJ983875 DPF983003:DPF983875 DZB983003:DZB983875 EIX983003:EIX983875 EST983003:EST983875 FCP983003:FCP983875 FML983003:FML983875 FWH983003:FWH983875 GGD983003:GGD983875 GPZ983003:GPZ983875 GZV983003:GZV983875 HJR983003:HJR983875 HTN983003:HTN983875 IDJ983003:IDJ983875 INF983003:INF983875 IXB983003:IXB983875 JGX983003:JGX983875 JQT983003:JQT983875 KAP983003:KAP983875 KKL983003:KKL983875 KUH983003:KUH983875 LED983003:LED983875 LNZ983003:LNZ983875 LXV983003:LXV983875 MHR983003:MHR983875 MRN983003:MRN983875 NBJ983003:NBJ983875 NLF983003:NLF983875 NVB983003:NVB983875 OEX983003:OEX983875 OOT983003:OOT983875 OYP983003:OYP983875 PIL983003:PIL983875 PSH983003:PSH983875 QCD983003:QCD983875 QLZ983003:QLZ983875 QVV983003:QVV983875 RFR983003:RFR983875 RPN983003:RPN983875 RZJ983003:RZJ983875 SJF983003:SJF983875 STB983003:STB983875 TCX983003:TCX983875 TMT983003:TMT983875 TWP983003:TWP983875 UGL983003:UGL983875 UQH983003:UQH983875 VAD983003:VAD983875 VJZ983003:VJZ983875 VTV983003:VTV983875 WDR983003:WDR983875 WNN983003:WNN983875 WXJ983003:WXJ983875 BH41:BH835 BE41:BE835 BK41:BK837 WXJ41:WXJ835 WNN41:WNN835 WDR41:WDR835 VTV41:VTV835 VJZ41:VJZ835 VAD41:VAD835 UQH41:UQH835 UGL41:UGL835 TWP41:TWP835 TMT41:TMT835 TCX41:TCX835 STB41:STB835 SJF41:SJF835 RZJ41:RZJ835 RPN41:RPN835 RFR41:RFR835 QVV41:QVV835 QLZ41:QLZ835 QCD41:QCD835 PSH41:PSH835 PIL41:PIL835 OYP41:OYP835 OOT41:OOT835 OEX41:OEX835 NVB41:NVB835 NLF41:NLF835 NBJ41:NBJ835 MRN41:MRN835 MHR41:MHR835 LXV41:LXV835 LNZ41:LNZ835 LED41:LED835 KUH41:KUH835 KKL41:KKL835 KAP41:KAP835 JQT41:JQT835 JGX41:JGX835 IXB41:IXB835 INF41:INF835 IDJ41:IDJ835 HTN41:HTN835 HJR41:HJR835 GZV41:GZV835 GPZ41:GPZ835 GGD41:GGD835 FWH41:FWH835 FML41:FML835 FCP41:FCP835 EST41:EST835 EIX41:EIX835 DZB41:DZB835 DPF41:DPF835 DFJ41:DFJ835 CVN41:CVN835 CLR41:CLR835 CBV41:CBV835 BRZ41:BRZ835 BID41:BID835 AYH41:AYH835 AOL41:AOL835 AEP41:AEP835 UT41:UT835 KX41:KX835 WXM41:WXM837 WNQ41:WNQ837 WDU41:WDU837 VTY41:VTY837 VKC41:VKC837 VAG41:VAG837 UQK41:UQK837 UGO41:UGO837 TWS41:TWS837 TMW41:TMW837 TDA41:TDA837 STE41:STE837 SJI41:SJI837 RZM41:RZM837 RPQ41:RPQ837 RFU41:RFU837 QVY41:QVY837 QMC41:QMC837 QCG41:QCG837 PSK41:PSK837 PIO41:PIO837 OYS41:OYS837 OOW41:OOW837 OFA41:OFA837 NVE41:NVE837 NLI41:NLI837 NBM41:NBM837 MRQ41:MRQ837 MHU41:MHU837 LXY41:LXY837 LOC41:LOC837 LEG41:LEG837 KUK41:KUK837 KKO41:KKO837 KAS41:KAS837 JQW41:JQW837 JHA41:JHA837 IXE41:IXE837 INI41:INI837 IDM41:IDM837 HTQ41:HTQ837 HJU41:HJU837 GZY41:GZY837 GQC41:GQC837 GGG41:GGG837 FWK41:FWK837 FMO41:FMO837 FCS41:FCS837 ESW41:ESW837 EJA41:EJA837 DZE41:DZE837 DPI41:DPI837 DFM41:DFM837 CVQ41:CVQ837 CLU41:CLU837 CBY41:CBY837 BSC41:BSC837 BIG41:BIG837 AYK41:AYK837 AOO41:AOO837 AES41:AES837 UW41:UW837 LA41:LA837 WXG41:WXG835 WNK41:WNK835 WDO41:WDO835 VTS41:VTS835 VJW41:VJW835 VAA41:VAA835 UQE41:UQE835 UGI41:UGI835 TWM41:TWM835 TMQ41:TMQ835 TCU41:TCU835 SSY41:SSY835 SJC41:SJC835 RZG41:RZG835 RPK41:RPK835 RFO41:RFO835 QVS41:QVS835 QLW41:QLW835 QCA41:QCA835 PSE41:PSE835 PII41:PII835 OYM41:OYM835 OOQ41:OOQ835 OEU41:OEU835 NUY41:NUY835 NLC41:NLC835 NBG41:NBG835 MRK41:MRK835 MHO41:MHO835 LXS41:LXS835 LNW41:LNW835 LEA41:LEA835 KUE41:KUE835 KKI41:KKI835 KAM41:KAM835 JQQ41:JQQ835 JGU41:JGU835 IWY41:IWY835 INC41:INC835 IDG41:IDG835 HTK41:HTK835 HJO41:HJO835 GZS41:GZS835 GPW41:GPW835 GGA41:GGA835 FWE41:FWE835 FMI41:FMI835 FCM41:FCM835 ESQ41:ESQ835 EIU41:EIU835 DYY41:DYY835 DPC41:DPC835 DFG41:DFG835 CVK41:CVK835 CLO41:CLO835 CBS41:CBS835 BRW41:BRW835 BIA41:BIA835 AYE41:AYE835 AOI41:AOI835 AEM41:AEM835 UQ41:UQ835 KU41:KU835 WXJ36 WNN36 WDR36 VTV36 VJZ36 VAD36 UQH36 UGL36 TWP36 TMT36 TCX36 STB36 SJF36 RZJ36 RPN36 RFR36 QVV36 QLZ36 QCD36 PSH36 PIL36 OYP36 OOT36 OEX36 NVB36 NLF36 NBJ36 MRN36 MHR36 LXV36 LNZ36 LED36 KUH36 KKL36 KAP36 JQT36 JGX36 IXB36 INF36 IDJ36 HTN36 HJR36 GZV36 GPZ36 GGD36 FWH36 FML36 FCP36 EST36 EIX36 DZB36 DPF36 DFJ36 CVN36 CLR36 CBV36 BRZ36 BID36 AYH36 AOL36 AEP36 UT36 KX36 WXM36 WNQ36 WDU36 VTY36 VKC36 VAG36 UQK36 UGO36 TWS36 TMW36 TDA36 STE36 SJI36 RZM36 RPQ36 RFU36 QVY36 QMC36 QCG36 PSK36 PIO36 OYS36 OOW36 OFA36 NVE36 NLI36 NBM36 MRQ36 MHU36 LXY36 LOC36 LEG36 KUK36 KKO36 KAS36 JQW36 JHA36 IXE36 INI36 IDM36 HTQ36 HJU36 GZY36 GQC36 GGG36 FWK36 FMO36 FCS36 ESW36 EJA36 DZE36 DPI36 DFM36 CVQ36 CLU36 CBY36 BSC36 BIG36 AYK36 AOO36 AES36 UW36 LA36 WXG36 WNK36 WDO36 VTS36 VJW36 VAA36 UQE36 UGI36 TWM36 TMQ36 TCU36 SSY36 SJC36 RZG36 RPK36 RFO36 QVS36 QLW36 QCA36 PSE36 PII36 OYM36 OOQ36 OEU36 NUY36 NLC36 NBG36 MRK36 MHO36 LXS36 LNW36 LEA36 KUE36 KKI36 KAM36 JQQ36 JGU36 IWY36 INC36 IDG36 HTK36 HJO36 GZS36 GPW36 GGA36 FWE36 FMI36 FCM36 ESQ36 EIU36 DYY36 DPC36 DFG36 CVK36 CLO36 CBS36 BRW36 BIA36 AYE36 AOI36 AEM36 UQ36 KU36 BJ12:BJ13 BIA29 BRW29 CBS29 CLO29 CVK29 DFG29 DPC29 DYY29 EIU29 ESQ29 FCM29 FMI29 FWE29 GGA29 GPW29 GZS29 HJO29 HTK29 IDG29 INC29 IWY29 JGU29 JQQ29 KAM29 KKI29 KUE29 LEA29 LNW29 LXS29 MHO29 MRK29 NBG29 NLC29 NUY29 OEU29 OOQ29 OYM29 PII29 PSE29 QCA29 QLW29 QVS29 RFO29 RPK29 RZG29 SJC29 SSY29 TCU29 TMQ29 TWM29 UGI29 UQE29 VAA29 VJW29 VTS29 WDO29 WNK29 WXG29 KU29 UQ29 AEM29 AOI29 KU8:KU9 WXG8:WXG9 WNK8:WNK9 WDO8:WDO9 VTS8:VTS9 VJW8:VJW9 VAA8:VAA9 UQE8:UQE9 UGI8:UGI9 TWM8:TWM9 TMQ8:TMQ9 TCU8:TCU9 SSY8:SSY9 SJC8:SJC9 RZG8:RZG9 RPK8:RPK9 RFO8:RFO9 QVS8:QVS9 QLW8:QLW9 QCA8:QCA9 PSE8:PSE9 PII8:PII9 OYM8:OYM9 OOQ8:OOQ9 OEU8:OEU9 NUY8:NUY9 NLC8:NLC9 NBG8:NBG9 MRK8:MRK9 MHO8:MHO9 LXS8:LXS9 LNW8:LNW9 LEA8:LEA9 KUE8:KUE9 KKI8:KKI9 KAM8:KAM9 JQQ8:JQQ9 JGU8:JGU9 IWY8:IWY9 INC8:INC9 IDG8:IDG9 HTK8:HTK9 HJO8:HJO9 GZS8:GZS9 GPW8:GPW9 GGA8:GGA9 FWE8:FWE9 FMI8:FMI9 FCM8:FCM9 ESQ8:ESQ9 EIU8:EIU9 DYY8:DYY9 DPC8:DPC9 DFG8:DFG9 CVK8:CVK9 CLO8:CLO9 CBS8:CBS9 BRW8:BRW9 BIA8:BIA9 AYE8:AYE9 AOI8:AOI9 AEM8:AEM9 UQ8:UQ9 BK8:BK9 WNK12:WNK13 WDO12:WDO13 VTS12:VTS13 VJW12:VJW13 VAA12:VAA13 UQE12:UQE13 UGI12:UGI13 TWM12:TWM13 TMQ12:TMQ13 TCU12:TCU13 SSY12:SSY13 SJC12:SJC13 RZG12:RZG13 RPK12:RPK13 RFO12:RFO13 QVS12:QVS13 QLW12:QLW13 QCA12:QCA13 PSE12:PSE13 PII12:PII13 OYM12:OYM13 OOQ12:OOQ13 OEU12:OEU13 NUY12:NUY13 NLC12:NLC13 NBG12:NBG13 MRK12:MRK13 MHO12:MHO13 LXS12:LXS13 LNW12:LNW13 LEA12:LEA13 KUE12:KUE13 KKI12:KKI13 KAM12:KAM13 JQQ12:JQQ13 JGU12:JGU13 IWY12:IWY13 INC12:INC13 IDG12:IDG13 HTK12:HTK13 HJO12:HJO13 GZS12:GZS13 GPW12:GPW13 GGA12:GGA13 FWE12:FWE13 FMI12:FMI13 FCM12:FCM13 ESQ12:ESQ13 EIU12:EIU13 DYY12:DYY13 DPC12:DPC13 DFG12:DFG13 CVK12:CVK13 CLO12:CLO13 CBS12:CBS13 BRW12:BRW13 BIA12:BIA13 AYE12:AYE13 AOI12:AOI13 AEM12:AEM13 UQ12:UQ13 BD12:BD13 BG12:BG13 KU12:KU13 WXG12:WXG13 LA29 WNT14:WNT15 WDX14:WDX15 VUB14:VUB15 VKF14:VKF15 VAJ14:VAJ15 UQN14:UQN15 UGR14:UGR15 TWV14:TWV15 TMZ14:TMZ15 TDD14:TDD15 STH14:STH15 SJL14:SJL15 RZP14:RZP15 RPT14:RPT15 RFX14:RFX15 QWB14:QWB15 QMF14:QMF15 QCJ14:QCJ15 PSN14:PSN15 PIR14:PIR15 OYV14:OYV15 OOZ14:OOZ15 OFD14:OFD15 NVH14:NVH15 NLL14:NLL15 NBP14:NBP15 MRT14:MRT15 MHX14:MHX15 LYB14:LYB15 LOF14:LOF15 LEJ14:LEJ15 KUN14:KUN15 KKR14:KKR15 KAV14:KAV15 JQZ14:JQZ15 JHD14:JHD15 IXH14:IXH15 INL14:INL15 IDP14:IDP15 HTT14:HTT15 HJX14:HJX15 HAB14:HAB15 GQF14:GQF15 GGJ14:GGJ15 FWN14:FWN15 FMR14:FMR15 FCV14:FCV15 ESZ14:ESZ15 EJD14:EJD15 DZH14:DZH15 DPL14:DPL15 DFP14:DFP15 CVT14:CVT15 CLX14:CLX15 CCB14:CCB15 BSF14:BSF15 BIJ14:BIJ15 AYN14:AYN15 AOR14:AOR15 AEV14:AEV15 UZ14:UZ15 LD14:LD15 WXP14:WXP15 UW29 AES29 AOO29 AYK29 BIG29 BSC29 CBY29 CLU29 CVQ29 DFM29 DPI29 DZE29 EJA29 ESW29 FCS29 FMO29 FWK29 GGG29 GQC29 GZY29 HJU29 HTQ29 IDM29 INI29 IXE29 JHA29 JQW29 KAS29 KKO29 KUK29 LEG29 LOC29 LXY29 MHU29 MRQ29 NBM29 NLI29 NVE29 OFA29 OOW29 OYS29 PIO29 PSK29 QCG29 QMC29 QVY29 RFU29 RPQ29 RZM29 SJI29 STE29 TDA29 TMW29 TWS29 UGO29 UQK29 VAG29 VKC29 VTY29 WDU29 WNQ29 WXM29 AEP29 UT29 KX29 AOL29 AYH29 BID29 BRZ29 CBV29 CLR29 CVN29 DFJ29 DPF29 DZB29 EIX29 EST29 FCP29 FML29 FWH29 GGD29 GPZ29 GZV29 HJR29 HTN29 IDJ29 INF29 IXB29 JGX29 JQT29 KAP29 KKL29 KUH29 LED29 LNZ29 LXV29 MHR29 MRN29 NBJ29 NLF29 NVB29 OEX29 OOT29 OYP29 PIL29 PSH29 QCD29 QLZ29 QVV29 RFR29 RPN29 RZJ29 SJF29 STB29 TCX29 TMT29 TWP29 UGL29 UQH29 VAD29 VJZ29 VTV29 WDR29 WNN29 WXJ29 BH8:BH11 BE8:BE11 WXP10:WXP11 WNT10:WNT11 WDX10:WDX11 VUB10:VUB11 VKF10:VKF11 VAJ10:VAJ11 UQN10:UQN11 UGR10:UGR11 TWV10:TWV11 TMZ10:TMZ11 TDD10:TDD11 STH10:STH11 SJL10:SJL11 RZP10:RZP11 RPT10:RPT11 RFX10:RFX11 QWB10:QWB11 QMF10:QMF11 QCJ10:QCJ11 PSN10:PSN11 PIR10:PIR11 OYV10:OYV11 OOZ10:OOZ11 OFD10:OFD11 NVH10:NVH11 NLL10:NLL11 NBP10:NBP11 MRT10:MRT11 MHX10:MHX11 LYB10:LYB11 LOF10:LOF11 LEJ10:LEJ11 KUN10:KUN11 KKR10:KKR11 KAV10:KAV11 JQZ10:JQZ11 JHD10:JHD11 IXH10:IXH11 INL10:INL11 IDP10:IDP11 HTT10:HTT11 HJX10:HJX11 HAB10:HAB11 GQF10:GQF11 GGJ10:GGJ11 FWN10:FWN11 FMR10:FMR11 FCV10:FCV11 ESZ10:ESZ11 EJD10:EJD11 DZH10:DZH11 DPL10:DPL11 DFP10:DFP11 CVT10:CVT11 CLX10:CLX11 CCB10:CCB11 BSF10:BSF11 BIJ10:BIJ11 AYN10:AYN11 AOR10:AOR11 AEV10:AEV11 UZ10:UZ11 LD10:LD11 WXQ31 WNU31 WDY31 VUC31 VKG31 VAK31 UQO31 UGS31 TWW31 TNA31 TDE31 STI31 SJM31 RZQ31 RPU31 RFY31 QWC31 QMG31 QCK31 PSO31 PIS31 OYW31 OPA31 OFE31 NVI31 NLM31 NBQ31 MRU31 MHY31 LYC31 LOG31 LEK31 KUO31 KKS31 KAW31 JRA31 JHE31 IXI31 INM31 IDQ31 HTU31 HJY31 HAC31 GQG31 GGK31 FWO31 FMS31 FCW31 ETA31 EJE31 DZI31 DPM31 DFQ31 CVU31 CLY31 CCC31 BSG31 BIK31 AYO31 AOS31 AEW31 VA31 LE31 WXT31 WNX31 WEB31 VUF31 VKJ31 VAN31 UQR31 UGV31 TWZ31 TND31 TDH31 STL31 SJP31 RZT31 RPX31 RGB31 QWF31 QMJ31 QCN31 PSR31 PIV31 OYZ31 OPD31 OFH31 NVL31 NLP31 NBT31 MRX31 MIB31 LYF31 LOJ31 LEN31 KUR31 KKV31 KAZ31 JRD31 JHH31 IXL31 INP31 IDT31 HTX31 HKB31 HAF31 GQJ31 GGN31 FWR31 FMV31 FCZ31 ETD31 EJH31 DZL31 DPP31 DFT31 CVX31 CMB31 CCF31 BSJ31 BIN31 AYR31 AOV31 AEZ31 VD31 LH31 WXN31 WNR31 WDV31 VTZ31 VKD31 VAH31 UQL31 UGP31 TWT31 TMX31 TDB31 STF31 SJJ31 RZN31 RPR31 RFV31 QVZ31 QMD31 QCH31 PSL31 PIP31 OYT31 OOX31 OFB31 NVF31 NLJ31 NBN31 MRR31 MHV31 LXZ31 LOD31 LEH31 KUL31 KKP31 KAT31 JQX31 JHB31 IXF31 INJ31 IDN31 HTR31 HJV31 GZZ31 GQD31 GGH31 FWL31 FMP31 FCT31 ESX31 EJB31 DZF31 DPJ31 DFN31 CVR31 CLV31 CBZ31 BSD31 BIH31 AYL31 AOP31 AET31 UX31 LB31 WXQ35 WNU35 WDY35 VUC35 VKG35 VAK35 UQO35 UGS35 TWW35 TNA35 TDE35 STI35 SJM35 RZQ35 RPU35 RFY35 QWC35 QMG35 QCK35 PSO35 PIS35 OYW35 OPA35 OFE35 NVI35 NLM35 NBQ35 MRU35 MHY35 LYC35 LOG35 LEK35 KUO35 KKS35 KAW35 JRA35 JHE35 IXI35 INM35 IDQ35 HTU35 HJY35 HAC35 GQG35 GGK35 FWO35 FMS35 FCW35 ETA35 EJE35 DZI35 DPM35 DFQ35 CVU35 CLY35 CCC35 BSG35 BIK35 AYO35 AOS35 AEW35 VA35 LE35 WXT35 WNX35 WEB35 VUF35 VKJ35 VAN35 UQR35 UGV35 TWZ35 TND35 TDH35 STL35 SJP35 RZT35 RPX35 RGB35 QWF35 QMJ35 QCN35 PSR35 PIV35 OYZ35 OPD35 OFH35 NVL35 NLP35 NBT35 MRX35 MIB35 LYF35 LOJ35 LEN35 KUR35 KKV35 KAZ35 JRD35 JHH35 IXL35 INP35 IDT35 HTX35 HKB35 HAF35 GQJ35 GGN35 FWR35 FMV35 FCZ35 ETD35 EJH35 DZL35 DPP35 DFT35 CVX35 CMB35 CCF35 BSJ35 BIN35 AYR35 AOV35 AEZ35 VD35 LH35 WXN35 WNR35 WDV35 VTZ35 VKD35 VAH35 UQL35 UGP35 TWT35 TMX35 TDB35 STF35 SJJ35 RZN35 RPR35 RFV35 QVZ35 QMD35 QCH35 PSL35 PIP35 OYT35 OOX35 OFB35 NVF35 NLJ35 NBN35 MRR35 MHV35 LXZ35 LOD35 LEH35 KUL35 KKP35 KAT35 JQX35 JHB35 IXF35 INJ35 IDN35 HTR35 HJV35 GZZ35 GQD35 GGH35 FWL35 FMP35 FCT35 ESX35 EJB35 DZF35 DPJ35 DFN35 CVR35 CLV35 CBZ35 BSD35 BIH35 AYL35 AOP35 AET35 UX35 LB35 VJZ21:VJZ22 VAD21:VAD22 UQH21:UQH22 UGL21:UGL22 TWP21:TWP22 TMT21:TMT22 TCX21:TCX22 STB21:STB22 SJF21:SJF22 RZJ21:RZJ22 RPN21:RPN22 RFR21:RFR22 QVV21:QVV22 QLZ21:QLZ22 QCD21:QCD22 PSH21:PSH22 PIL21:PIL22 OYP21:OYP22 OOT21:OOT22 OEX21:OEX22 NVB21:NVB22 NLF21:NLF22 NBJ21:NBJ22 MRN21:MRN22 MHR21:MHR22 LXV21:LXV22 LNZ21:LNZ22 LED21:LED22 KUH21:KUH22 KKL21:KKL22 KAP21:KAP22 JQT21:JQT22 JGX21:JGX22 IXB21:IXB22 INF21:INF22 IDJ21:IDJ22 HTN21:HTN22 HJR21:HJR22 GZV21:GZV22 GPZ21:GPZ22 GGD21:GGD22 FWH21:FWH22 FML21:FML22 FCP21:FCP22 EST21:EST22 EIX21:EIX22 DZB21:DZB22 DPF21:DPF22 DFJ21:DFJ22 CVN21:CVN22 CLR21:CLR22 CBV21:CBV22 BRZ21:BRZ22 BID21:BID22 AYH21:AYH22 AOL21:AOL22 KX21:KX22 UT21:UT22 AEP21:AEP22 WXM21:WXM22 WNQ21:WNQ22 WDU21:WDU22 VTY21:VTY22 VKC21:VKC22 VAG21:VAG22 UQK21:UQK22 UGO21:UGO22 TWS21:TWS22 TMW21:TMW22 TDA21:TDA22 STE21:STE22 SJI21:SJI22 RZM21:RZM22 RPQ21:RPQ22 RFU21:RFU22 QVY21:QVY22 QMC21:QMC22 QCG21:QCG22 PSK21:PSK22 PIO21:PIO22 OYS21:OYS22 OOW21:OOW22 OFA21:OFA22 NVE21:NVE22 NLI21:NLI22 NBM21:NBM22 MRQ21:MRQ22 MHU21:MHU22 LXY21:LXY22 LOC21:LOC22 LEG21:LEG22 KUK21:KUK22 KKO21:KKO22 KAS21:KAS22 JQW21:JQW22 JHA21:JHA22 IXE21:IXE22 INI21:INI22 IDM21:IDM22 HTQ21:HTQ22 HJU21:HJU22 GZY21:GZY22 GQC21:GQC22 GGG21:GGG22 FWK21:FWK22 FMO21:FMO22 FCS21:FCS22 ESW21:ESW22 EJA21:EJA22 DZE21:DZE22 DPI21:DPI22 DFM21:DFM22 CVQ21:CVQ22 CLU21:CLU22 CBY21:CBY22 BSC21:BSC22 BIG21:BIG22 AYK21:AYK22 AOO21:AOO22 AES21:AES22 UW21:UW22 LA21:LA22 AOI21:AOI22 AEM21:AEM22 BK29 UQ21:UQ22 WDZ23:WDZ24 KU21:KU22 WXG21:WXG22 WNK21:WNK22 WDO21:WDO22 VTS21:VTS22 VJW21:VJW22 VAA21:VAA22 UQE21:UQE22 UGI21:UGI22 TWM21:TWM22 TMQ21:TMQ22 TCU21:TCU22 SSY21:SSY22 SJC21:SJC22 RZG21:RZG22 RPK21:RPK22 RFO21:RFO22 QVS21:QVS22 QLW21:QLW22 QCA21:QCA22 PSE21:PSE22 PII21:PII22 OYM21:OYM22 OOQ21:OOQ22 OEU21:OEU22 NUY21:NUY22 NLC21:NLC22 NBG21:NBG22 MRK21:MRK22 MHO21:MHO22 LXS21:LXS22 LNW21:LNW22 LEA21:LEA22 KUE21:KUE22 KKI21:KKI22 KAM21:KAM22 JQQ21:JQQ22 JGU21:JGU22 IWY21:IWY22 INC21:INC22 IDG21:IDG22 HTK21:HTK22 HJO21:HJO22 GZS21:GZS22 GPW21:GPW22 GGA21:GGA22 FWE21:FWE22 FMI21:FMI22 FCM21:FCM22 ESQ21:ESQ22 EIU21:EIU22 DYY21:DYY22 DPC21:DPC22 DFG21:DFG22 CVK21:CVK22 CLO21:CLO22 CBS21:CBS22 BRW21:BRW22 BIA21:BIA22 AYE21:AYE22 WXJ21:WXJ22 BE21:BE22 AYE29 AYE16:AYE18 BIA16:BIA18 BRW16:BRW18 CBS16:CBS18 CLO16:CLO18 CVK16:CVK18 DFG16:DFG18 DPC16:DPC18 DYY16:DYY18 EIU16:EIU18 ESQ16:ESQ18 FCM16:FCM18 FMI16:FMI18 FWE16:FWE18 GGA16:GGA18 GPW16:GPW18 GZS16:GZS18 HJO16:HJO18 HTK16:HTK18 IDG16:IDG18 INC16:INC18 IWY16:IWY18 JGU16:JGU18 JQQ16:JQQ18 KAM16:KAM18 KKI16:KKI18 KUE16:KUE18 LEA16:LEA18 LNW16:LNW18 LXS16:LXS18 MHO16:MHO18 MRK16:MRK18 NBG16:NBG18 NLC16:NLC18 NUY16:NUY18 OEU16:OEU18 OOQ16:OOQ18 OYM16:OYM18 PII16:PII18 PSE16:PSE18 QCA16:QCA18 QLW16:QLW18 QVS16:QVS18 RFO16:RFO18 RPK16:RPK18 RZG16:RZG18 SJC16:SJC18 SSY16:SSY18 TCU16:TCU18 TMQ16:TMQ18 TWM16:TWM18 UGI16:UGI18 UQE16:UQE18 VAA16:VAA18 VJW16:VJW18 VTS16:VTS18 WDO16:WDO18 WNK16:WNK18 WXG16:WXG18 KU16:KU18 UQ16:UQ18 AEM16:AEM18 BK16:BK18 AOI16:AOI18 BE14:BE18 BH14:BH18 LA8:LA18 UW8:UW18 AES8:AES18 AOO8:AOO18 AYK8:AYK18 BIG8:BIG18 BSC8:BSC18 CBY8:CBY18 CLU8:CLU18 CVQ8:CVQ18 DFM8:DFM18 DPI8:DPI18 DZE8:DZE18 EJA8:EJA18 ESW8:ESW18 FCS8:FCS18 FMO8:FMO18 FWK8:FWK18 GGG8:GGG18 GQC8:GQC18 GZY8:GZY18 HJU8:HJU18 HTQ8:HTQ18 IDM8:IDM18 INI8:INI18 IXE8:IXE18 JHA8:JHA18 JQW8:JQW18 KAS8:KAS18 KKO8:KKO18 KUK8:KUK18 LEG8:LEG18 LOC8:LOC18 LXY8:LXY18 MHU8:MHU18 MRQ8:MRQ18 NBM8:NBM18 NLI8:NLI18 NVE8:NVE18 OFA8:OFA18 OOW8:OOW18 OYS8:OYS18 PIO8:PIO18 PSK8:PSK18 QCG8:QCG18 QMC8:QMC18 QVY8:QVY18 RFU8:RFU18 RPQ8:RPQ18 RZM8:RZM18 SJI8:SJI18 STE8:STE18 TDA8:TDA18 TMW8:TMW18 TWS8:TWS18 UGO8:UGO18 UQK8:UQK18 VAG8:VAG18 VKC8:VKC18 VTY8:VTY18 WDU8:WDU18 WNQ8:WNQ18 WXM8:WXM18 AEP8:AEP18 UT8:UT18 KX8:KX18 AOL8:AOL18 AYH8:AYH18 BID8:BID18 BRZ8:BRZ18 CBV8:CBV18 CLR8:CLR18 CVN8:CVN18 DFJ8:DFJ18 DPF8:DPF18 DZB8:DZB18 EIX8:EIX18 EST8:EST18 FCP8:FCP18 FML8:FML18 FWH8:FWH18 GGD8:GGD18 GPZ8:GPZ18 GZV8:GZV18 HJR8:HJR18 HTN8:HTN18 IDJ8:IDJ18 INF8:INF18 IXB8:IXB18 JGX8:JGX18 JQT8:JQT18 KAP8:KAP18 KKL8:KKL18 KUH8:KUH18 LED8:LED18 LNZ8:LNZ18 LXV8:LXV18 MHR8:MHR18 MRN8:MRN18 NBJ8:NBJ18 NLF8:NLF18 NVB8:NVB18 OEX8:OEX18 OOT8:OOT18 OYP8:OYP18 PIL8:PIL18 PSH8:PSH18 QCD8:QCD18 QLZ8:QLZ18 QVV8:QVV18 RFR8:RFR18 RPN8:RPN18 RZJ8:RZJ18 SJF8:SJF18 STB8:STB18 TCX8:TCX18 TMT8:TMT18 TWP8:TWP18 UGL8:UGL18 UQH8:UQH18 VAD8:VAD18 VJZ8:VJZ18 VTV8:VTV18 WDR8:WDR18 WNN8:WNN18 WXJ8:WXJ18 WNN21:WNN22 WDR21:WDR22 AW23 WNV23:WNV24 WXR23:WXR24 LC23:LC24 UY23:UY24 AEU23:AEU24 AOQ23:AOQ24 AYM23:AYM24 BII23:BII24 BSE23:BSE24 CCA23:CCA24 CLW23:CLW24 CVS23:CVS24 DFO23:DFO24 DPK23:DPK24 DZG23:DZG24 EJC23:EJC24 ESY23:ESY24 FCU23:FCU24 FMQ23:FMQ24 FWM23:FWM24 GGI23:GGI24 GQE23:GQE24 HAA23:HAA24 HJW23:HJW24 HTS23:HTS24 IDO23:IDO24 INK23:INK24 IXG23:IXG24 JHC23:JHC24 JQY23:JQY24 KAU23:KAU24 KKQ23:KKQ24 KUM23:KUM24 LEI23:LEI24 LOE23:LOE24 LYA23:LYA24 MHW23:MHW24 MRS23:MRS24 NBO23:NBO24 NLK23:NLK24 NVG23:NVG24 OFC23:OFC24 OOY23:OOY24 OYU23:OYU24 PIQ23:PIQ24 PSM23:PSM24 QCI23:QCI24 QME23:QME24 QWA23:QWA24 RFW23:RFW24 RPS23:RPS24 RZO23:RZO24 SJK23:SJK24 STG23:STG24 TDC23:TDC24 TMY23:TMY24 TWU23:TWU24 UGQ23:UGQ24 UQM23:UQM24 VAI23:VAI24 VKE23:VKE24 VUA23:VUA24 WDW23:WDW24 WNS23:WNS24 WXO23:WXO24 LI23:LI24 VE23:VE24 AFA23:AFA24 AOW23:AOW24 AYS23:AYS24 BIO23:BIO24 BSK23:BSK24 CCG23:CCG24 CMC23:CMC24 CVY23:CVY24 DFU23:DFU24 DPQ23:DPQ24 DZM23:DZM24 EJI23:EJI24 ETE23:ETE24 FDA23:FDA24 FMW23:FMW24 FWS23:FWS24 GGO23:GGO24 GQK23:GQK24 HAG23:HAG24 HKC23:HKC24 HTY23:HTY24 IDU23:IDU24 INQ23:INQ24 IXM23:IXM24 JHI23:JHI24 JRE23:JRE24 KBA23:KBA24 KKW23:KKW24 KUS23:KUS24 LEO23:LEO24 LOK23:LOK24 LYG23:LYG24 MIC23:MIC24 MRY23:MRY24 NBU23:NBU24 NLQ23:NLQ24 NVM23:NVM24 OFI23:OFI24 OPE23:OPE24 OZA23:OZA24 PIW23:PIW24 PSS23:PSS24 QCO23:QCO24 QMK23:QMK24 QWG23:QWG24 RGC23:RGC24 RPY23:RPY24 RZU23:RZU24 SJQ23:SJQ24 STM23:STM24 TDI23:TDI24 TNE23:TNE24 TXA23:TXA24 UGW23:UGW24 UQS23:UQS24 VAO23:VAO24 VKK23:VKK24 VUG23:VUG24 WEC23:WEC24 WNY23:WNY24 WXU23:WXU24 LF23:LF24 VB23:VB24 AEX23:AEX24 AOT23:AOT24 AYP23:AYP24 BIL23:BIL24 BSH23:BSH24 CCD23:CCD24 CLZ23:CLZ24 CVV23:CVV24 DFR23:DFR24 DPN23:DPN24 DZJ23:DZJ24 EJF23:EJF24 ETB23:ETB24 FCX23:FCX24 FMT23:FMT24 FWP23:FWP24 GGL23:GGL24 GQH23:GQH24 HAD23:HAD24 HJZ23:HJZ24 HTV23:HTV24 IDR23:IDR24 INN23:INN24 IXJ23:IXJ24 JHF23:JHF24 JRB23:JRB24 KAX23:KAX24 KKT23:KKT24 KUP23:KUP24 LEL23:LEL24 LOH23:LOH24 LYD23:LYD24 MHZ23:MHZ24 MRV23:MRV24 NBR23:NBR24 NLN23:NLN24 NVJ23:NVJ24 OFF23:OFF24 OPB23:OPB24 OYX23:OYX24 PIT23:PIT24 PSP23:PSP24 QCL23:QCL24 QMH23:QMH24 QWD23:QWD24 RFZ23:RFZ24 RPV23:RPV24 RZR23:RZR24 SJN23:SJN24 STJ23:STJ24 TDF23:TDF24 TNB23:TNB24 TWX23:TWX24 UGT23:UGT24 UQP23:UQP24 VAL23:VAL24 VKH23:VKH24 VUD23:VUD24 BK25:BK26 BE25:BE26 BH25:BH26 BH29 BE28:BE29 WXR19:WXR20 LC19:LC20 UY19:UY20 AEU19:AEU20 AOQ19:AOQ20 AYM19:AYM20 BII19:BII20 BSE19:BSE20 CCA19:CCA20 CLW19:CLW20 CVS19:CVS20 DFO19:DFO20 DPK19:DPK20 DZG19:DZG20 EJC19:EJC20 ESY19:ESY20 FCU19:FCU20 FMQ19:FMQ20 FWM19:FWM20 GGI19:GGI20 GQE19:GQE20 HAA19:HAA20 HJW19:HJW20 HTS19:HTS20 IDO19:IDO20 INK19:INK20 IXG19:IXG20 JHC19:JHC20 JQY19:JQY20 KAU19:KAU20 KKQ19:KKQ20 KUM19:KUM20 LEI19:LEI20 LOE19:LOE20 LYA19:LYA20 MHW19:MHW20 MRS19:MRS20 NBO19:NBO20 NLK19:NLK20 NVG19:NVG20 OFC19:OFC20 OOY19:OOY20 OYU19:OYU20 PIQ19:PIQ20 PSM19:PSM20 QCI19:QCI20 QME19:QME20 QWA19:QWA20 RFW19:RFW20 RPS19:RPS20 RZO19:RZO20 SJK19:SJK20 STG19:STG20 TDC19:TDC20 TMY19:TMY20 TWU19:TWU20 UGQ19:UGQ20 UQM19:UQM20 VAI19:VAI20 VKE19:VKE20 VUA19:VUA20 WDW19:WDW20 WNS19:WNS20 WXO19:WXO20 LI19:LI20 VE19:VE20 AFA19:AFA20 AOW19:AOW20 AYS19:AYS20 BIO19:BIO20 BSK19:BSK20 CCG19:CCG20 CMC19:CMC20 CVY19:CVY20 DFU19:DFU20 DPQ19:DPQ20 DZM19:DZM20 EJI19:EJI20 ETE19:ETE20 FDA19:FDA20 FMW19:FMW20 FWS19:FWS20 GGO19:GGO20 GQK19:GQK20 HAG19:HAG20 HKC19:HKC20 HTY19:HTY20 IDU19:IDU20 INQ19:INQ20 IXM19:IXM20 JHI19:JHI20 JRE19:JRE20 KBA19:KBA20 KKW19:KKW20 KUS19:KUS20 LEO19:LEO20 LOK19:LOK20 LYG19:LYG20 MIC19:MIC20 MRY19:MRY20 NBU19:NBU20 NLQ19:NLQ20 NVM19:NVM20 OFI19:OFI20 OPE19:OPE20 OZA19:OZA20 PIW19:PIW20 PSS19:PSS20 QCO19:QCO20 QMK19:QMK20 QWG19:QWG20 RGC19:RGC20 RPY19:RPY20 RZU19:RZU20 SJQ19:SJQ20 STM19:STM20 TDI19:TDI20 TNE19:TNE20 TXA19:TXA20 UGW19:UGW20 UQS19:UQS20 VAO19:VAO20 VKK19:VKK20 VUG19:VUG20 WEC19:WEC20 WNY19:WNY20 WXU19:WXU20 LF19:LF20 VB19:VB20 AEX19:AEX20 AOT19:AOT20 AYP19:AYP20 BIL19:BIL20 BSH19:BSH20 CCD19:CCD20 CLZ19:CLZ20 CVV19:CVV20 DFR19:DFR20 DPN19:DPN20 DZJ19:DZJ20 EJF19:EJF20 ETB19:ETB20 FCX19:FCX20 FMT19:FMT20 FWP19:FWP20 GGL19:GGL20 GQH19:GQH20 HAD19:HAD20 HJZ19:HJZ20 HTV19:HTV20 IDR19:IDR20 INN19:INN20 IXJ19:IXJ20 JHF19:JHF20 JRB19:JRB20 KAX19:KAX20 KKT19:KKT20 KUP19:KUP20 LEL19:LEL20 LOH19:LOH20 LYD19:LYD20 MHZ19:MHZ20 MRV19:MRV20 NBR19:NBR20 NLN19:NLN20 NVJ19:NVJ20 OFF19:OFF20 OPB19:OPB20 OYX19:OYX20 PIT19:PIT20 PSP19:PSP20 QCL19:QCL20 QMH19:QMH20 QWD19:QWD20 RFZ19:RFZ20 RPV19:RPV20 RZR19:RZR20 SJN19:SJN20 STJ19:STJ20 TDF19:TDF20 TNB19:TNB20 TWX19:TWX20 UGT19:UGT20 UQP19:UQP20 VAL19:VAL20 VKH19:VKH20 VUD19:VUD20 WDZ19:WDZ20 WNV19:WNV20 VTV21:VTV22 BL23:BL24 BI23:BI24 AW20 BH20:BH22 BI19 BK20:BK22 BL19">
      <formula1>атрибут</formula1>
    </dataValidation>
    <dataValidation type="list" allowBlank="1" showInputMessage="1" showErrorMessage="1" sqref="J65499:J66371 IZ65499:IZ66371 SV65499:SV66371 ACR65499:ACR66371 AMN65499:AMN66371 AWJ65499:AWJ66371 BGF65499:BGF66371 BQB65499:BQB66371 BZX65499:BZX66371 CJT65499:CJT66371 CTP65499:CTP66371 DDL65499:DDL66371 DNH65499:DNH66371 DXD65499:DXD66371 EGZ65499:EGZ66371 EQV65499:EQV66371 FAR65499:FAR66371 FKN65499:FKN66371 FUJ65499:FUJ66371 GEF65499:GEF66371 GOB65499:GOB66371 GXX65499:GXX66371 HHT65499:HHT66371 HRP65499:HRP66371 IBL65499:IBL66371 ILH65499:ILH66371 IVD65499:IVD66371 JEZ65499:JEZ66371 JOV65499:JOV66371 JYR65499:JYR66371 KIN65499:KIN66371 KSJ65499:KSJ66371 LCF65499:LCF66371 LMB65499:LMB66371 LVX65499:LVX66371 MFT65499:MFT66371 MPP65499:MPP66371 MZL65499:MZL66371 NJH65499:NJH66371 NTD65499:NTD66371 OCZ65499:OCZ66371 OMV65499:OMV66371 OWR65499:OWR66371 PGN65499:PGN66371 PQJ65499:PQJ66371 QAF65499:QAF66371 QKB65499:QKB66371 QTX65499:QTX66371 RDT65499:RDT66371 RNP65499:RNP66371 RXL65499:RXL66371 SHH65499:SHH66371 SRD65499:SRD66371 TAZ65499:TAZ66371 TKV65499:TKV66371 TUR65499:TUR66371 UEN65499:UEN66371 UOJ65499:UOJ66371 UYF65499:UYF66371 VIB65499:VIB66371 VRX65499:VRX66371 WBT65499:WBT66371 WLP65499:WLP66371 WVL65499:WVL66371 J131035:J131907 IZ131035:IZ131907 SV131035:SV131907 ACR131035:ACR131907 AMN131035:AMN131907 AWJ131035:AWJ131907 BGF131035:BGF131907 BQB131035:BQB131907 BZX131035:BZX131907 CJT131035:CJT131907 CTP131035:CTP131907 DDL131035:DDL131907 DNH131035:DNH131907 DXD131035:DXD131907 EGZ131035:EGZ131907 EQV131035:EQV131907 FAR131035:FAR131907 FKN131035:FKN131907 FUJ131035:FUJ131907 GEF131035:GEF131907 GOB131035:GOB131907 GXX131035:GXX131907 HHT131035:HHT131907 HRP131035:HRP131907 IBL131035:IBL131907 ILH131035:ILH131907 IVD131035:IVD131907 JEZ131035:JEZ131907 JOV131035:JOV131907 JYR131035:JYR131907 KIN131035:KIN131907 KSJ131035:KSJ131907 LCF131035:LCF131907 LMB131035:LMB131907 LVX131035:LVX131907 MFT131035:MFT131907 MPP131035:MPP131907 MZL131035:MZL131907 NJH131035:NJH131907 NTD131035:NTD131907 OCZ131035:OCZ131907 OMV131035:OMV131907 OWR131035:OWR131907 PGN131035:PGN131907 PQJ131035:PQJ131907 QAF131035:QAF131907 QKB131035:QKB131907 QTX131035:QTX131907 RDT131035:RDT131907 RNP131035:RNP131907 RXL131035:RXL131907 SHH131035:SHH131907 SRD131035:SRD131907 TAZ131035:TAZ131907 TKV131035:TKV131907 TUR131035:TUR131907 UEN131035:UEN131907 UOJ131035:UOJ131907 UYF131035:UYF131907 VIB131035:VIB131907 VRX131035:VRX131907 WBT131035:WBT131907 WLP131035:WLP131907 WVL131035:WVL131907 J196571:J197443 IZ196571:IZ197443 SV196571:SV197443 ACR196571:ACR197443 AMN196571:AMN197443 AWJ196571:AWJ197443 BGF196571:BGF197443 BQB196571:BQB197443 BZX196571:BZX197443 CJT196571:CJT197443 CTP196571:CTP197443 DDL196571:DDL197443 DNH196571:DNH197443 DXD196571:DXD197443 EGZ196571:EGZ197443 EQV196571:EQV197443 FAR196571:FAR197443 FKN196571:FKN197443 FUJ196571:FUJ197443 GEF196571:GEF197443 GOB196571:GOB197443 GXX196571:GXX197443 HHT196571:HHT197443 HRP196571:HRP197443 IBL196571:IBL197443 ILH196571:ILH197443 IVD196571:IVD197443 JEZ196571:JEZ197443 JOV196571:JOV197443 JYR196571:JYR197443 KIN196571:KIN197443 KSJ196571:KSJ197443 LCF196571:LCF197443 LMB196571:LMB197443 LVX196571:LVX197443 MFT196571:MFT197443 MPP196571:MPP197443 MZL196571:MZL197443 NJH196571:NJH197443 NTD196571:NTD197443 OCZ196571:OCZ197443 OMV196571:OMV197443 OWR196571:OWR197443 PGN196571:PGN197443 PQJ196571:PQJ197443 QAF196571:QAF197443 QKB196571:QKB197443 QTX196571:QTX197443 RDT196571:RDT197443 RNP196571:RNP197443 RXL196571:RXL197443 SHH196571:SHH197443 SRD196571:SRD197443 TAZ196571:TAZ197443 TKV196571:TKV197443 TUR196571:TUR197443 UEN196571:UEN197443 UOJ196571:UOJ197443 UYF196571:UYF197443 VIB196571:VIB197443 VRX196571:VRX197443 WBT196571:WBT197443 WLP196571:WLP197443 WVL196571:WVL197443 J262107:J262979 IZ262107:IZ262979 SV262107:SV262979 ACR262107:ACR262979 AMN262107:AMN262979 AWJ262107:AWJ262979 BGF262107:BGF262979 BQB262107:BQB262979 BZX262107:BZX262979 CJT262107:CJT262979 CTP262107:CTP262979 DDL262107:DDL262979 DNH262107:DNH262979 DXD262107:DXD262979 EGZ262107:EGZ262979 EQV262107:EQV262979 FAR262107:FAR262979 FKN262107:FKN262979 FUJ262107:FUJ262979 GEF262107:GEF262979 GOB262107:GOB262979 GXX262107:GXX262979 HHT262107:HHT262979 HRP262107:HRP262979 IBL262107:IBL262979 ILH262107:ILH262979 IVD262107:IVD262979 JEZ262107:JEZ262979 JOV262107:JOV262979 JYR262107:JYR262979 KIN262107:KIN262979 KSJ262107:KSJ262979 LCF262107:LCF262979 LMB262107:LMB262979 LVX262107:LVX262979 MFT262107:MFT262979 MPP262107:MPP262979 MZL262107:MZL262979 NJH262107:NJH262979 NTD262107:NTD262979 OCZ262107:OCZ262979 OMV262107:OMV262979 OWR262107:OWR262979 PGN262107:PGN262979 PQJ262107:PQJ262979 QAF262107:QAF262979 QKB262107:QKB262979 QTX262107:QTX262979 RDT262107:RDT262979 RNP262107:RNP262979 RXL262107:RXL262979 SHH262107:SHH262979 SRD262107:SRD262979 TAZ262107:TAZ262979 TKV262107:TKV262979 TUR262107:TUR262979 UEN262107:UEN262979 UOJ262107:UOJ262979 UYF262107:UYF262979 VIB262107:VIB262979 VRX262107:VRX262979 WBT262107:WBT262979 WLP262107:WLP262979 WVL262107:WVL262979 J327643:J328515 IZ327643:IZ328515 SV327643:SV328515 ACR327643:ACR328515 AMN327643:AMN328515 AWJ327643:AWJ328515 BGF327643:BGF328515 BQB327643:BQB328515 BZX327643:BZX328515 CJT327643:CJT328515 CTP327643:CTP328515 DDL327643:DDL328515 DNH327643:DNH328515 DXD327643:DXD328515 EGZ327643:EGZ328515 EQV327643:EQV328515 FAR327643:FAR328515 FKN327643:FKN328515 FUJ327643:FUJ328515 GEF327643:GEF328515 GOB327643:GOB328515 GXX327643:GXX328515 HHT327643:HHT328515 HRP327643:HRP328515 IBL327643:IBL328515 ILH327643:ILH328515 IVD327643:IVD328515 JEZ327643:JEZ328515 JOV327643:JOV328515 JYR327643:JYR328515 KIN327643:KIN328515 KSJ327643:KSJ328515 LCF327643:LCF328515 LMB327643:LMB328515 LVX327643:LVX328515 MFT327643:MFT328515 MPP327643:MPP328515 MZL327643:MZL328515 NJH327643:NJH328515 NTD327643:NTD328515 OCZ327643:OCZ328515 OMV327643:OMV328515 OWR327643:OWR328515 PGN327643:PGN328515 PQJ327643:PQJ328515 QAF327643:QAF328515 QKB327643:QKB328515 QTX327643:QTX328515 RDT327643:RDT328515 RNP327643:RNP328515 RXL327643:RXL328515 SHH327643:SHH328515 SRD327643:SRD328515 TAZ327643:TAZ328515 TKV327643:TKV328515 TUR327643:TUR328515 UEN327643:UEN328515 UOJ327643:UOJ328515 UYF327643:UYF328515 VIB327643:VIB328515 VRX327643:VRX328515 WBT327643:WBT328515 WLP327643:WLP328515 WVL327643:WVL328515 J393179:J394051 IZ393179:IZ394051 SV393179:SV394051 ACR393179:ACR394051 AMN393179:AMN394051 AWJ393179:AWJ394051 BGF393179:BGF394051 BQB393179:BQB394051 BZX393179:BZX394051 CJT393179:CJT394051 CTP393179:CTP394051 DDL393179:DDL394051 DNH393179:DNH394051 DXD393179:DXD394051 EGZ393179:EGZ394051 EQV393179:EQV394051 FAR393179:FAR394051 FKN393179:FKN394051 FUJ393179:FUJ394051 GEF393179:GEF394051 GOB393179:GOB394051 GXX393179:GXX394051 HHT393179:HHT394051 HRP393179:HRP394051 IBL393179:IBL394051 ILH393179:ILH394051 IVD393179:IVD394051 JEZ393179:JEZ394051 JOV393179:JOV394051 JYR393179:JYR394051 KIN393179:KIN394051 KSJ393179:KSJ394051 LCF393179:LCF394051 LMB393179:LMB394051 LVX393179:LVX394051 MFT393179:MFT394051 MPP393179:MPP394051 MZL393179:MZL394051 NJH393179:NJH394051 NTD393179:NTD394051 OCZ393179:OCZ394051 OMV393179:OMV394051 OWR393179:OWR394051 PGN393179:PGN394051 PQJ393179:PQJ394051 QAF393179:QAF394051 QKB393179:QKB394051 QTX393179:QTX394051 RDT393179:RDT394051 RNP393179:RNP394051 RXL393179:RXL394051 SHH393179:SHH394051 SRD393179:SRD394051 TAZ393179:TAZ394051 TKV393179:TKV394051 TUR393179:TUR394051 UEN393179:UEN394051 UOJ393179:UOJ394051 UYF393179:UYF394051 VIB393179:VIB394051 VRX393179:VRX394051 WBT393179:WBT394051 WLP393179:WLP394051 WVL393179:WVL394051 J458715:J459587 IZ458715:IZ459587 SV458715:SV459587 ACR458715:ACR459587 AMN458715:AMN459587 AWJ458715:AWJ459587 BGF458715:BGF459587 BQB458715:BQB459587 BZX458715:BZX459587 CJT458715:CJT459587 CTP458715:CTP459587 DDL458715:DDL459587 DNH458715:DNH459587 DXD458715:DXD459587 EGZ458715:EGZ459587 EQV458715:EQV459587 FAR458715:FAR459587 FKN458715:FKN459587 FUJ458715:FUJ459587 GEF458715:GEF459587 GOB458715:GOB459587 GXX458715:GXX459587 HHT458715:HHT459587 HRP458715:HRP459587 IBL458715:IBL459587 ILH458715:ILH459587 IVD458715:IVD459587 JEZ458715:JEZ459587 JOV458715:JOV459587 JYR458715:JYR459587 KIN458715:KIN459587 KSJ458715:KSJ459587 LCF458715:LCF459587 LMB458715:LMB459587 LVX458715:LVX459587 MFT458715:MFT459587 MPP458715:MPP459587 MZL458715:MZL459587 NJH458715:NJH459587 NTD458715:NTD459587 OCZ458715:OCZ459587 OMV458715:OMV459587 OWR458715:OWR459587 PGN458715:PGN459587 PQJ458715:PQJ459587 QAF458715:QAF459587 QKB458715:QKB459587 QTX458715:QTX459587 RDT458715:RDT459587 RNP458715:RNP459587 RXL458715:RXL459587 SHH458715:SHH459587 SRD458715:SRD459587 TAZ458715:TAZ459587 TKV458715:TKV459587 TUR458715:TUR459587 UEN458715:UEN459587 UOJ458715:UOJ459587 UYF458715:UYF459587 VIB458715:VIB459587 VRX458715:VRX459587 WBT458715:WBT459587 WLP458715:WLP459587 WVL458715:WVL459587 J524251:J525123 IZ524251:IZ525123 SV524251:SV525123 ACR524251:ACR525123 AMN524251:AMN525123 AWJ524251:AWJ525123 BGF524251:BGF525123 BQB524251:BQB525123 BZX524251:BZX525123 CJT524251:CJT525123 CTP524251:CTP525123 DDL524251:DDL525123 DNH524251:DNH525123 DXD524251:DXD525123 EGZ524251:EGZ525123 EQV524251:EQV525123 FAR524251:FAR525123 FKN524251:FKN525123 FUJ524251:FUJ525123 GEF524251:GEF525123 GOB524251:GOB525123 GXX524251:GXX525123 HHT524251:HHT525123 HRP524251:HRP525123 IBL524251:IBL525123 ILH524251:ILH525123 IVD524251:IVD525123 JEZ524251:JEZ525123 JOV524251:JOV525123 JYR524251:JYR525123 KIN524251:KIN525123 KSJ524251:KSJ525123 LCF524251:LCF525123 LMB524251:LMB525123 LVX524251:LVX525123 MFT524251:MFT525123 MPP524251:MPP525123 MZL524251:MZL525123 NJH524251:NJH525123 NTD524251:NTD525123 OCZ524251:OCZ525123 OMV524251:OMV525123 OWR524251:OWR525123 PGN524251:PGN525123 PQJ524251:PQJ525123 QAF524251:QAF525123 QKB524251:QKB525123 QTX524251:QTX525123 RDT524251:RDT525123 RNP524251:RNP525123 RXL524251:RXL525123 SHH524251:SHH525123 SRD524251:SRD525123 TAZ524251:TAZ525123 TKV524251:TKV525123 TUR524251:TUR525123 UEN524251:UEN525123 UOJ524251:UOJ525123 UYF524251:UYF525123 VIB524251:VIB525123 VRX524251:VRX525123 WBT524251:WBT525123 WLP524251:WLP525123 WVL524251:WVL525123 J589787:J590659 IZ589787:IZ590659 SV589787:SV590659 ACR589787:ACR590659 AMN589787:AMN590659 AWJ589787:AWJ590659 BGF589787:BGF590659 BQB589787:BQB590659 BZX589787:BZX590659 CJT589787:CJT590659 CTP589787:CTP590659 DDL589787:DDL590659 DNH589787:DNH590659 DXD589787:DXD590659 EGZ589787:EGZ590659 EQV589787:EQV590659 FAR589787:FAR590659 FKN589787:FKN590659 FUJ589787:FUJ590659 GEF589787:GEF590659 GOB589787:GOB590659 GXX589787:GXX590659 HHT589787:HHT590659 HRP589787:HRP590659 IBL589787:IBL590659 ILH589787:ILH590659 IVD589787:IVD590659 JEZ589787:JEZ590659 JOV589787:JOV590659 JYR589787:JYR590659 KIN589787:KIN590659 KSJ589787:KSJ590659 LCF589787:LCF590659 LMB589787:LMB590659 LVX589787:LVX590659 MFT589787:MFT590659 MPP589787:MPP590659 MZL589787:MZL590659 NJH589787:NJH590659 NTD589787:NTD590659 OCZ589787:OCZ590659 OMV589787:OMV590659 OWR589787:OWR590659 PGN589787:PGN590659 PQJ589787:PQJ590659 QAF589787:QAF590659 QKB589787:QKB590659 QTX589787:QTX590659 RDT589787:RDT590659 RNP589787:RNP590659 RXL589787:RXL590659 SHH589787:SHH590659 SRD589787:SRD590659 TAZ589787:TAZ590659 TKV589787:TKV590659 TUR589787:TUR590659 UEN589787:UEN590659 UOJ589787:UOJ590659 UYF589787:UYF590659 VIB589787:VIB590659 VRX589787:VRX590659 WBT589787:WBT590659 WLP589787:WLP590659 WVL589787:WVL590659 J655323:J656195 IZ655323:IZ656195 SV655323:SV656195 ACR655323:ACR656195 AMN655323:AMN656195 AWJ655323:AWJ656195 BGF655323:BGF656195 BQB655323:BQB656195 BZX655323:BZX656195 CJT655323:CJT656195 CTP655323:CTP656195 DDL655323:DDL656195 DNH655323:DNH656195 DXD655323:DXD656195 EGZ655323:EGZ656195 EQV655323:EQV656195 FAR655323:FAR656195 FKN655323:FKN656195 FUJ655323:FUJ656195 GEF655323:GEF656195 GOB655323:GOB656195 GXX655323:GXX656195 HHT655323:HHT656195 HRP655323:HRP656195 IBL655323:IBL656195 ILH655323:ILH656195 IVD655323:IVD656195 JEZ655323:JEZ656195 JOV655323:JOV656195 JYR655323:JYR656195 KIN655323:KIN656195 KSJ655323:KSJ656195 LCF655323:LCF656195 LMB655323:LMB656195 LVX655323:LVX656195 MFT655323:MFT656195 MPP655323:MPP656195 MZL655323:MZL656195 NJH655323:NJH656195 NTD655323:NTD656195 OCZ655323:OCZ656195 OMV655323:OMV656195 OWR655323:OWR656195 PGN655323:PGN656195 PQJ655323:PQJ656195 QAF655323:QAF656195 QKB655323:QKB656195 QTX655323:QTX656195 RDT655323:RDT656195 RNP655323:RNP656195 RXL655323:RXL656195 SHH655323:SHH656195 SRD655323:SRD656195 TAZ655323:TAZ656195 TKV655323:TKV656195 TUR655323:TUR656195 UEN655323:UEN656195 UOJ655323:UOJ656195 UYF655323:UYF656195 VIB655323:VIB656195 VRX655323:VRX656195 WBT655323:WBT656195 WLP655323:WLP656195 WVL655323:WVL656195 J720859:J721731 IZ720859:IZ721731 SV720859:SV721731 ACR720859:ACR721731 AMN720859:AMN721731 AWJ720859:AWJ721731 BGF720859:BGF721731 BQB720859:BQB721731 BZX720859:BZX721731 CJT720859:CJT721731 CTP720859:CTP721731 DDL720859:DDL721731 DNH720859:DNH721731 DXD720859:DXD721731 EGZ720859:EGZ721731 EQV720859:EQV721731 FAR720859:FAR721731 FKN720859:FKN721731 FUJ720859:FUJ721731 GEF720859:GEF721731 GOB720859:GOB721731 GXX720859:GXX721731 HHT720859:HHT721731 HRP720859:HRP721731 IBL720859:IBL721731 ILH720859:ILH721731 IVD720859:IVD721731 JEZ720859:JEZ721731 JOV720859:JOV721731 JYR720859:JYR721731 KIN720859:KIN721731 KSJ720859:KSJ721731 LCF720859:LCF721731 LMB720859:LMB721731 LVX720859:LVX721731 MFT720859:MFT721731 MPP720859:MPP721731 MZL720859:MZL721731 NJH720859:NJH721731 NTD720859:NTD721731 OCZ720859:OCZ721731 OMV720859:OMV721731 OWR720859:OWR721731 PGN720859:PGN721731 PQJ720859:PQJ721731 QAF720859:QAF721731 QKB720859:QKB721731 QTX720859:QTX721731 RDT720859:RDT721731 RNP720859:RNP721731 RXL720859:RXL721731 SHH720859:SHH721731 SRD720859:SRD721731 TAZ720859:TAZ721731 TKV720859:TKV721731 TUR720859:TUR721731 UEN720859:UEN721731 UOJ720859:UOJ721731 UYF720859:UYF721731 VIB720859:VIB721731 VRX720859:VRX721731 WBT720859:WBT721731 WLP720859:WLP721731 WVL720859:WVL721731 J786395:J787267 IZ786395:IZ787267 SV786395:SV787267 ACR786395:ACR787267 AMN786395:AMN787267 AWJ786395:AWJ787267 BGF786395:BGF787267 BQB786395:BQB787267 BZX786395:BZX787267 CJT786395:CJT787267 CTP786395:CTP787267 DDL786395:DDL787267 DNH786395:DNH787267 DXD786395:DXD787267 EGZ786395:EGZ787267 EQV786395:EQV787267 FAR786395:FAR787267 FKN786395:FKN787267 FUJ786395:FUJ787267 GEF786395:GEF787267 GOB786395:GOB787267 GXX786395:GXX787267 HHT786395:HHT787267 HRP786395:HRP787267 IBL786395:IBL787267 ILH786395:ILH787267 IVD786395:IVD787267 JEZ786395:JEZ787267 JOV786395:JOV787267 JYR786395:JYR787267 KIN786395:KIN787267 KSJ786395:KSJ787267 LCF786395:LCF787267 LMB786395:LMB787267 LVX786395:LVX787267 MFT786395:MFT787267 MPP786395:MPP787267 MZL786395:MZL787267 NJH786395:NJH787267 NTD786395:NTD787267 OCZ786395:OCZ787267 OMV786395:OMV787267 OWR786395:OWR787267 PGN786395:PGN787267 PQJ786395:PQJ787267 QAF786395:QAF787267 QKB786395:QKB787267 QTX786395:QTX787267 RDT786395:RDT787267 RNP786395:RNP787267 RXL786395:RXL787267 SHH786395:SHH787267 SRD786395:SRD787267 TAZ786395:TAZ787267 TKV786395:TKV787267 TUR786395:TUR787267 UEN786395:UEN787267 UOJ786395:UOJ787267 UYF786395:UYF787267 VIB786395:VIB787267 VRX786395:VRX787267 WBT786395:WBT787267 WLP786395:WLP787267 WVL786395:WVL787267 J851931:J852803 IZ851931:IZ852803 SV851931:SV852803 ACR851931:ACR852803 AMN851931:AMN852803 AWJ851931:AWJ852803 BGF851931:BGF852803 BQB851931:BQB852803 BZX851931:BZX852803 CJT851931:CJT852803 CTP851931:CTP852803 DDL851931:DDL852803 DNH851931:DNH852803 DXD851931:DXD852803 EGZ851931:EGZ852803 EQV851931:EQV852803 FAR851931:FAR852803 FKN851931:FKN852803 FUJ851931:FUJ852803 GEF851931:GEF852803 GOB851931:GOB852803 GXX851931:GXX852803 HHT851931:HHT852803 HRP851931:HRP852803 IBL851931:IBL852803 ILH851931:ILH852803 IVD851931:IVD852803 JEZ851931:JEZ852803 JOV851931:JOV852803 JYR851931:JYR852803 KIN851931:KIN852803 KSJ851931:KSJ852803 LCF851931:LCF852803 LMB851931:LMB852803 LVX851931:LVX852803 MFT851931:MFT852803 MPP851931:MPP852803 MZL851931:MZL852803 NJH851931:NJH852803 NTD851931:NTD852803 OCZ851931:OCZ852803 OMV851931:OMV852803 OWR851931:OWR852803 PGN851931:PGN852803 PQJ851931:PQJ852803 QAF851931:QAF852803 QKB851931:QKB852803 QTX851931:QTX852803 RDT851931:RDT852803 RNP851931:RNP852803 RXL851931:RXL852803 SHH851931:SHH852803 SRD851931:SRD852803 TAZ851931:TAZ852803 TKV851931:TKV852803 TUR851931:TUR852803 UEN851931:UEN852803 UOJ851931:UOJ852803 UYF851931:UYF852803 VIB851931:VIB852803 VRX851931:VRX852803 WBT851931:WBT852803 WLP851931:WLP852803 WVL851931:WVL852803 J917467:J918339 IZ917467:IZ918339 SV917467:SV918339 ACR917467:ACR918339 AMN917467:AMN918339 AWJ917467:AWJ918339 BGF917467:BGF918339 BQB917467:BQB918339 BZX917467:BZX918339 CJT917467:CJT918339 CTP917467:CTP918339 DDL917467:DDL918339 DNH917467:DNH918339 DXD917467:DXD918339 EGZ917467:EGZ918339 EQV917467:EQV918339 FAR917467:FAR918339 FKN917467:FKN918339 FUJ917467:FUJ918339 GEF917467:GEF918339 GOB917467:GOB918339 GXX917467:GXX918339 HHT917467:HHT918339 HRP917467:HRP918339 IBL917467:IBL918339 ILH917467:ILH918339 IVD917467:IVD918339 JEZ917467:JEZ918339 JOV917467:JOV918339 JYR917467:JYR918339 KIN917467:KIN918339 KSJ917467:KSJ918339 LCF917467:LCF918339 LMB917467:LMB918339 LVX917467:LVX918339 MFT917467:MFT918339 MPP917467:MPP918339 MZL917467:MZL918339 NJH917467:NJH918339 NTD917467:NTD918339 OCZ917467:OCZ918339 OMV917467:OMV918339 OWR917467:OWR918339 PGN917467:PGN918339 PQJ917467:PQJ918339 QAF917467:QAF918339 QKB917467:QKB918339 QTX917467:QTX918339 RDT917467:RDT918339 RNP917467:RNP918339 RXL917467:RXL918339 SHH917467:SHH918339 SRD917467:SRD918339 TAZ917467:TAZ918339 TKV917467:TKV918339 TUR917467:TUR918339 UEN917467:UEN918339 UOJ917467:UOJ918339 UYF917467:UYF918339 VIB917467:VIB918339 VRX917467:VRX918339 WBT917467:WBT918339 WLP917467:WLP918339 WVL917467:WVL918339 J983003:J983875 IZ983003:IZ983875 SV983003:SV983875 ACR983003:ACR983875 AMN983003:AMN983875 AWJ983003:AWJ983875 BGF983003:BGF983875 BQB983003:BQB983875 BZX983003:BZX983875 CJT983003:CJT983875 CTP983003:CTP983875 DDL983003:DDL983875 DNH983003:DNH983875 DXD983003:DXD983875 EGZ983003:EGZ983875 EQV983003:EQV983875 FAR983003:FAR983875 FKN983003:FKN983875 FUJ983003:FUJ983875 GEF983003:GEF983875 GOB983003:GOB983875 GXX983003:GXX983875 HHT983003:HHT983875 HRP983003:HRP983875 IBL983003:IBL983875 ILH983003:ILH983875 IVD983003:IVD983875 JEZ983003:JEZ983875 JOV983003:JOV983875 JYR983003:JYR983875 KIN983003:KIN983875 KSJ983003:KSJ983875 LCF983003:LCF983875 LMB983003:LMB983875 LVX983003:LVX983875 MFT983003:MFT983875 MPP983003:MPP983875 MZL983003:MZL983875 NJH983003:NJH983875 NTD983003:NTD983875 OCZ983003:OCZ983875 OMV983003:OMV983875 OWR983003:OWR983875 PGN983003:PGN983875 PQJ983003:PQJ983875 QAF983003:QAF983875 QKB983003:QKB983875 QTX983003:QTX983875 RDT983003:RDT983875 RNP983003:RNP983875 RXL983003:RXL983875 SHH983003:SHH983875 SRD983003:SRD983875 TAZ983003:TAZ983875 TKV983003:TKV983875 TUR983003:TUR983875 UEN983003:UEN983875 UOJ983003:UOJ983875 UYF983003:UYF983875 VIB983003:VIB983875 VRX983003:VRX983875 WBT983003:WBT983875 WLP983003:WLP983875 WVL983003:WVL983875 WVL41:WVL835 J41:J835 WLP41:WLP835 WBT41:WBT835 VRX41:VRX835 VIB41:VIB835 UYF41:UYF835 UOJ41:UOJ835 UEN41:UEN835 TUR41:TUR835 TKV41:TKV835 TAZ41:TAZ835 SRD41:SRD835 SHH41:SHH835 RXL41:RXL835 RNP41:RNP835 RDT41:RDT835 QTX41:QTX835 QKB41:QKB835 QAF41:QAF835 PQJ41:PQJ835 PGN41:PGN835 OWR41:OWR835 OMV41:OMV835 OCZ41:OCZ835 NTD41:NTD835 NJH41:NJH835 MZL41:MZL835 MPP41:MPP835 MFT41:MFT835 LVX41:LVX835 LMB41:LMB835 LCF41:LCF835 KSJ41:KSJ835 KIN41:KIN835 JYR41:JYR835 JOV41:JOV835 JEZ41:JEZ835 IVD41:IVD835 ILH41:ILH835 IBL41:IBL835 HRP41:HRP835 HHT41:HHT835 GXX41:GXX835 GOB41:GOB835 GEF41:GEF835 FUJ41:FUJ835 FKN41:FKN835 FAR41:FAR835 EQV41:EQV835 EGZ41:EGZ835 DXD41:DXD835 DNH41:DNH835 DDL41:DDL835 CTP41:CTP835 CJT41:CJT835 BZX41:BZX835 BQB41:BQB835 BGF41:BGF835 AWJ41:AWJ835 AMN41:AMN835 ACR41:ACR835 SV41:SV835 IZ41:IZ835 IZ36 WVL36 WLP36 WBT36 VRX36 VIB36 UYF36 UOJ36 UEN36 TUR36 TKV36 TAZ36 SRD36 SHH36 RXL36 RNP36 RDT36 QTX36 QKB36 QAF36 PQJ36 PGN36 OWR36 OMV36 OCZ36 NTD36 NJH36 MZL36 MPP36 MFT36 LVX36 LMB36 LCF36 KSJ36 KIN36 JYR36 JOV36 JEZ36 IVD36 ILH36 IBL36 HRP36 HHT36 GXX36 GOB36 GEF36 FUJ36 FKN36 FAR36 EQV36 EGZ36 DXD36 DNH36 DDL36 CTP36 CJT36 BZX36 BQB36 BGF36 AWJ36 AMN36 ACR36 SV36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IZ29 SV29 WBT8:WBT9 VRX8:VRX9 VIB8:VIB9 UYF8:UYF9 UOJ8:UOJ9 UEN8:UEN9 TUR8:TUR9 TKV8:TKV9 TAZ8:TAZ9 SRD8:SRD9 SHH8:SHH9 RXL8:RXL9 RNP8:RNP9 RDT8:RDT9 QTX8:QTX9 QKB8:QKB9 QAF8:QAF9 PQJ8:PQJ9 PGN8:PGN9 OWR8:OWR9 OMV8:OMV9 OCZ8:OCZ9 NTD8:NTD9 NJH8:NJH9 MZL8:MZL9 MPP8:MPP9 MFT8:MFT9 LVX8:LVX9 LMB8:LMB9 LCF8:LCF9 KSJ8:KSJ9 KIN8:KIN9 JYR8:JYR9 JOV8:JOV9 JEZ8:JEZ9 IVD8:IVD9 ILH8:ILH9 IBL8:IBL9 HRP8:HRP9 HHT8:HHT9 GXX8:GXX9 GOB8:GOB9 GEF8:GEF9 FUJ8:FUJ9 FKN8:FKN9 FAR8:FAR9 EQV8:EQV9 EGZ8:EGZ9 DXD8:DXD9 DNH8:DNH9 DDL8:DDL9 CTP8:CTP9 CJT8:CJT9 BZX8:BZX9 BQB8:BQB9 BGF8:BGF9 AWJ8:AWJ9 AMN8:AMN9 ACR8:ACR9 SV8:SV9 IZ8:IZ9 WVL8:WVL9 WLP8:WLP9 WBT12:WBT13 VRX12:VRX13 VIB12:VIB13 UYF12:UYF13 UOJ12:UOJ13 UEN12:UEN13 TUR12:TUR13 TKV12:TKV13 TAZ12:TAZ13 SRD12:SRD13 SHH12:SHH13 RXL12:RXL13 RNP12:RNP13 RDT12:RDT13 QTX12:QTX13 QKB12:QKB13 QAF12:QAF13 PQJ12:PQJ13 PGN12:PGN13 OWR12:OWR13 OMV12:OMV13 OCZ12:OCZ13 NTD12:NTD13 NJH12:NJH13 MZL12:MZL13 MPP12:MPP13 MFT12:MFT13 LVX12:LVX13 LMB12:LMB13 LCF12:LCF13 KSJ12:KSJ13 KIN12:KIN13 JYR12:JYR13 JOV12:JOV13 JEZ12:JEZ13 IVD12:IVD13 ILH12:ILH13 IBL12:IBL13 HRP12:HRP13 HHT12:HHT13 GXX12:GXX13 GOB12:GOB13 GEF12:GEF13 FUJ12:FUJ13 FKN12:FKN13 FAR12:FAR13 EQV12:EQV13 EGZ12:EGZ13 DXD12:DXD13 DNH12:DNH13 DDL12:DDL13 CTP12:CTP13 CJT12:CJT13 BZX12:BZX13 BQB12:BQB13 BGF12:BGF13 AWJ12:AWJ13 AMN12:AMN13 ACR12:ACR13 SV12:SV13 IZ12:IZ13 WVL12:WVL13 I12:I13 WLP12:WLP13 WVO14:WVO15 WLS14:WLS15 WBW14:WBW15 VSA14:VSA15 VIE14:VIE15 UYI14:UYI15 UOM14:UOM15 UEQ14:UEQ15 TUU14:TUU15 TKY14:TKY15 TBC14:TBC15 SRG14:SRG15 SHK14:SHK15 RXO14:RXO15 RNS14:RNS15 RDW14:RDW15 QUA14:QUA15 QKE14:QKE15 QAI14:QAI15 PQM14:PQM15 PGQ14:PGQ15 OWU14:OWU15 OMY14:OMY15 ODC14:ODC15 NTG14:NTG15 NJK14:NJK15 MZO14:MZO15 MPS14:MPS15 MFW14:MFW15 LWA14:LWA15 LME14:LME15 LCI14:LCI15 KSM14:KSM15 KIQ14:KIQ15 JYU14:JYU15 JOY14:JOY15 JFC14:JFC15 IVG14:IVG15 ILK14:ILK15 IBO14:IBO15 HRS14:HRS15 HHW14:HHW15 GYA14:GYA15 GOE14:GOE15 GEI14:GEI15 FUM14:FUM15 FKQ14:FKQ15 FAU14:FAU15 EQY14:EQY15 EHC14:EHC15 DXG14:DXG15 DNK14:DNK15 DDO14:DDO15 CTS14:CTS15 CJW14:CJW15 CAA14:CAA15 BQE14:BQE15 BGI14:BGI15 AWM14:AWM15 AMQ14:AMQ15 ACU14:ACU15 SY14:SY15 JC14:JC15 J8:J11 ACU10:ACU11 SY10:SY11 JC10:JC11 WVO10:WVO11 WLS10:WLS11 WBW10:WBW11 VSA10:VSA11 VIE10:VIE11 UYI10:UYI11 UOM10:UOM11 UEQ10:UEQ11 TUU10:TUU11 TKY10:TKY11 TBC10:TBC11 SRG10:SRG11 SHK10:SHK11 RXO10:RXO11 RNS10:RNS11 RDW10:RDW11 QUA10:QUA11 QKE10:QKE11 QAI10:QAI11 PQM10:PQM11 PGQ10:PGQ11 OWU10:OWU11 OMY10:OMY11 ODC10:ODC11 NTG10:NTG11 NJK10:NJK11 MZO10:MZO11 MPS10:MPS11 MFW10:MFW11 LWA10:LWA11 LME10:LME11 LCI10:LCI11 KSM10:KSM11 KIQ10:KIQ11 JYU10:JYU11 JOY10:JOY11 JFC10:JFC11 IVG10:IVG11 ILK10:ILK11 IBO10:IBO11 HRS10:HRS11 HHW10:HHW11 GYA10:GYA11 GOE10:GOE11 GEI10:GEI11 FUM10:FUM11 FKQ10:FKQ11 FAU10:FAU11 EQY10:EQY11 EHC10:EHC11 DXG10:DXG11 DNK10:DNK11 DDO10:DDO11 CTS10:CTS11 CJW10:CJW11 CAA10:CAA11 BQE10:BQE11 BGI10:BGI11 AWM10:AWM11 AMQ10:AMQ11 ACY31 TC31 JG31 WVS31 WLW31 WCA31 VSE31 VII31 UYM31 UOQ31 UEU31 TUY31 TLC31 TBG31 SRK31 SHO31 RXS31 RNW31 REA31 QUE31 QKI31 QAM31 PQQ31 PGU31 OWY31 ONC31 ODG31 NTK31 NJO31 MZS31 MPW31 MGA31 LWE31 LMI31 LCM31 KSQ31 KIU31 JYY31 JPC31 JFG31 IVK31 ILO31 IBS31 HRW31 HIA31 GYE31 GOI31 GEM31 FUQ31 FKU31 FAY31 ERC31 EHG31 DXK31 DNO31 DDS31 CTW31 CKA31 CAE31 BQI31 BGM31 AWQ31 J31 AMU31 ACY35 TC35 JG35 WVS35 WLW35 WCA35 VSE35 VII35 UYM35 UOQ35 UEU35 TUY35 TLC35 TBG35 SRK35 SHO35 RXS35 RNW35 REA35 QUE35 QKI35 QAM35 PQQ35 PGU35 OWY35 ONC35 ODG35 NTK35 NJO35 MZS35 MPW35 MGA35 LWE35 LMI35 LCM35 KSQ35 KIU35 JYY35 JPC35 JFG35 IVK35 ILO35 IBS35 HRW35 HIA35 GYE35 GOI35 GEM35 FUQ35 FKU35 FAY35 ERC35 EHG35 DXK35 DNO35 DDS35 CTW35 CKA35 CAE35 BQI35 BGM35 AWQ35 J35:J36 AMU35 WLP21:WLP22 WBT21:WBT22 VRX21:VRX22 VIB21:VIB22 UYF21:UYF22 UOJ21:UOJ22 UEN21:UEN22 TUR21:TUR22 TKV21:TKV22 TAZ21:TAZ22 SRD21:SRD22 SHH21:SHH22 RXL21:RXL22 RNP21:RNP22 RDT21:RDT22 QTX21:QTX22 QKB21:QKB22 QAF21:QAF22 PQJ21:PQJ22 PGN21:PGN22 OWR21:OWR22 OMV21:OMV22 OCZ21:OCZ22 NTD21:NTD22 NJH21:NJH22 MZL21:MZL22 MPP21:MPP22 MFT21:MFT22 LVX21:LVX22 LMB21:LMB22 LCF21:LCF22 KSJ21:KSJ22 KIN21:KIN22 JYR21:JYR22 JOV21:JOV22 JEZ21:JEZ22 IVD21:IVD22 ILH21:ILH22 IBL21:IBL22 HRP21:HRP22 HHT21:HHT22 GXX21:GXX22 GOB21:GOB22 GEF21:GEF22 FUJ21:FUJ22 FKN21:FKN22 FAR21:FAR22 EQV21:EQV22 EGZ21:EGZ22 DXD21:DXD22 DNH21:DNH22 DDL21:DDL22 CTP21:CTP22 CJT21:CJT22 BZX21:BZX22 BQB21:BQB22 BGF21:BGF22 AWJ21:AWJ22 AMN21:AMN22 ACR21:ACR22 WVL21:WVL22 SV21:SV22 WLX23:WLX24 ACR29 ACR16:ACR18 AMN16:AMN18 AWJ16:AWJ18 BGF16:BGF18 BQB16:BQB18 BZX16:BZX18 CJT16:CJT18 CTP16:CTP18 DDL16:DDL18 DNH16:DNH18 DXD16:DXD18 EGZ16:EGZ18 EQV16:EQV18 FAR16:FAR18 FKN16:FKN18 FUJ16:FUJ18 GEF16:GEF18 GOB16:GOB18 GXX16:GXX18 HHT16:HHT18 HRP16:HRP18 IBL16:IBL18 ILH16:ILH18 IVD16:IVD18 JEZ16:JEZ18 JOV16:JOV18 JYR16:JYR18 KIN16:KIN18 KSJ16:KSJ18 LCF16:LCF18 LMB16:LMB18 LVX16:LVX18 MFT16:MFT18 MPP16:MPP18 MZL16:MZL18 NJH16:NJH18 NTD16:NTD18 OCZ16:OCZ18 OMV16:OMV18 OWR16:OWR18 PGN16:PGN18 PQJ16:PQJ18 QAF16:QAF18 QKB16:QKB18 QTX16:QTX18 RDT16:RDT18 RNP16:RNP18 RXL16:RXL18 SHH16:SHH18 SRD16:SRD18 TAZ16:TAZ18 TKV16:TKV18 TUR16:TUR18 UEN16:UEN18 UOJ16:UOJ18 UYF16:UYF18 VIB16:VIB18 VRX16:VRX18 WBT16:WBT18 WLP16:WLP18 WVL16:WVL18 IZ16:IZ18 SV16:SV18 J14:J18 IZ21:IZ22 WVT19:WVT20 WVT23:WVT24 JH23:JH24 TD23:TD24 ACZ23:ACZ24 AMV23:AMV24 AWR23:AWR24 BGN23:BGN24 BQJ23:BQJ24 CAF23:CAF24 CKB23:CKB24 CTX23:CTX24 DDT23:DDT24 DNP23:DNP24 DXL23:DXL24 EHH23:EHH24 ERD23:ERD24 FAZ23:FAZ24 FKV23:FKV24 FUR23:FUR24 GEN23:GEN24 GOJ23:GOJ24 GYF23:GYF24 HIB23:HIB24 HRX23:HRX24 IBT23:IBT24 ILP23:ILP24 IVL23:IVL24 JFH23:JFH24 JPD23:JPD24 JYZ23:JYZ24 KIV23:KIV24 KSR23:KSR24 LCN23:LCN24 LMJ23:LMJ24 LWF23:LWF24 MGB23:MGB24 MPX23:MPX24 MZT23:MZT24 NJP23:NJP24 NTL23:NTL24 ODH23:ODH24 OND23:OND24 OWZ23:OWZ24 PGV23:PGV24 PQR23:PQR24 QAN23:QAN24 QKJ23:QKJ24 QUF23:QUF24 REB23:REB24 RNX23:RNX24 RXT23:RXT24 SHP23:SHP24 SRL23:SRL24 TBH23:TBH24 TLD23:TLD24 TUZ23:TUZ24 UEV23:UEV24 UOR23:UOR24 UYN23:UYN24 VIJ23:VIJ24 VSF23:VSF24 WCB23:WCB24 J25:J26 JH19:JH20 TD19:TD20 ACZ19:ACZ20 AMV19:AMV20 AWR19:AWR20 BGN19:BGN20 BQJ19:BQJ20 CAF19:CAF20 CKB19:CKB20 CTX19:CTX20 DDT19:DDT20 DNP19:DNP20 DXL19:DXL20 EHH19:EHH20 ERD19:ERD20 FAZ19:FAZ20 FKV19:FKV20 FUR19:FUR20 GEN19:GEN20 GOJ19:GOJ20 GYF19:GYF20 HIB19:HIB20 HRX19:HRX20 IBT19:IBT20 ILP19:ILP20 IVL19:IVL20 JFH19:JFH20 JPD19:JPD20 JYZ19:JYZ20 KIV19:KIV20 KSR19:KSR20 LCN19:LCN20 LMJ19:LMJ20 LWF19:LWF20 MGB19:MGB20 MPX19:MPX20 MZT19:MZT20 NJP19:NJP20 NTL19:NTL20 ODH19:ODH20 OND19:OND20 OWZ19:OWZ20 PGV19:PGV20 PQR19:PQR20 QAN19:QAN20 QKJ19:QKJ20 QUF19:QUF20 REB19:REB20 RNX19:RNX20 RXT19:RXT20 SHP19:SHP20 SRL19:SRL20 TBH19:TBH20 TLD19:TLD20 TUZ19:TUZ20 UEV19:UEV20 UOR19:UOR20 UYN19:UYN20 VIJ19:VIJ20 VSF19:VSF20 WCB19:WCB20 WLX19:WLX20 J28:J29 J20:J23">
      <formula1>Приоритет_закупок</formula1>
    </dataValidation>
    <dataValidation type="list" allowBlank="1" showInputMessage="1" showErrorMessage="1" sqref="WVJ983003:WVJ983875 H65499:H66371 IX65499:IX66371 ST65499:ST66371 ACP65499:ACP66371 AML65499:AML66371 AWH65499:AWH66371 BGD65499:BGD66371 BPZ65499:BPZ66371 BZV65499:BZV66371 CJR65499:CJR66371 CTN65499:CTN66371 DDJ65499:DDJ66371 DNF65499:DNF66371 DXB65499:DXB66371 EGX65499:EGX66371 EQT65499:EQT66371 FAP65499:FAP66371 FKL65499:FKL66371 FUH65499:FUH66371 GED65499:GED66371 GNZ65499:GNZ66371 GXV65499:GXV66371 HHR65499:HHR66371 HRN65499:HRN66371 IBJ65499:IBJ66371 ILF65499:ILF66371 IVB65499:IVB66371 JEX65499:JEX66371 JOT65499:JOT66371 JYP65499:JYP66371 KIL65499:KIL66371 KSH65499:KSH66371 LCD65499:LCD66371 LLZ65499:LLZ66371 LVV65499:LVV66371 MFR65499:MFR66371 MPN65499:MPN66371 MZJ65499:MZJ66371 NJF65499:NJF66371 NTB65499:NTB66371 OCX65499:OCX66371 OMT65499:OMT66371 OWP65499:OWP66371 PGL65499:PGL66371 PQH65499:PQH66371 QAD65499:QAD66371 QJZ65499:QJZ66371 QTV65499:QTV66371 RDR65499:RDR66371 RNN65499:RNN66371 RXJ65499:RXJ66371 SHF65499:SHF66371 SRB65499:SRB66371 TAX65499:TAX66371 TKT65499:TKT66371 TUP65499:TUP66371 UEL65499:UEL66371 UOH65499:UOH66371 UYD65499:UYD66371 VHZ65499:VHZ66371 VRV65499:VRV66371 WBR65499:WBR66371 WLN65499:WLN66371 WVJ65499:WVJ66371 H131035:H131907 IX131035:IX131907 ST131035:ST131907 ACP131035:ACP131907 AML131035:AML131907 AWH131035:AWH131907 BGD131035:BGD131907 BPZ131035:BPZ131907 BZV131035:BZV131907 CJR131035:CJR131907 CTN131035:CTN131907 DDJ131035:DDJ131907 DNF131035:DNF131907 DXB131035:DXB131907 EGX131035:EGX131907 EQT131035:EQT131907 FAP131035:FAP131907 FKL131035:FKL131907 FUH131035:FUH131907 GED131035:GED131907 GNZ131035:GNZ131907 GXV131035:GXV131907 HHR131035:HHR131907 HRN131035:HRN131907 IBJ131035:IBJ131907 ILF131035:ILF131907 IVB131035:IVB131907 JEX131035:JEX131907 JOT131035:JOT131907 JYP131035:JYP131907 KIL131035:KIL131907 KSH131035:KSH131907 LCD131035:LCD131907 LLZ131035:LLZ131907 LVV131035:LVV131907 MFR131035:MFR131907 MPN131035:MPN131907 MZJ131035:MZJ131907 NJF131035:NJF131907 NTB131035:NTB131907 OCX131035:OCX131907 OMT131035:OMT131907 OWP131035:OWP131907 PGL131035:PGL131907 PQH131035:PQH131907 QAD131035:QAD131907 QJZ131035:QJZ131907 QTV131035:QTV131907 RDR131035:RDR131907 RNN131035:RNN131907 RXJ131035:RXJ131907 SHF131035:SHF131907 SRB131035:SRB131907 TAX131035:TAX131907 TKT131035:TKT131907 TUP131035:TUP131907 UEL131035:UEL131907 UOH131035:UOH131907 UYD131035:UYD131907 VHZ131035:VHZ131907 VRV131035:VRV131907 WBR131035:WBR131907 WLN131035:WLN131907 WVJ131035:WVJ131907 H196571:H197443 IX196571:IX197443 ST196571:ST197443 ACP196571:ACP197443 AML196571:AML197443 AWH196571:AWH197443 BGD196571:BGD197443 BPZ196571:BPZ197443 BZV196571:BZV197443 CJR196571:CJR197443 CTN196571:CTN197443 DDJ196571:DDJ197443 DNF196571:DNF197443 DXB196571:DXB197443 EGX196571:EGX197443 EQT196571:EQT197443 FAP196571:FAP197443 FKL196571:FKL197443 FUH196571:FUH197443 GED196571:GED197443 GNZ196571:GNZ197443 GXV196571:GXV197443 HHR196571:HHR197443 HRN196571:HRN197443 IBJ196571:IBJ197443 ILF196571:ILF197443 IVB196571:IVB197443 JEX196571:JEX197443 JOT196571:JOT197443 JYP196571:JYP197443 KIL196571:KIL197443 KSH196571:KSH197443 LCD196571:LCD197443 LLZ196571:LLZ197443 LVV196571:LVV197443 MFR196571:MFR197443 MPN196571:MPN197443 MZJ196571:MZJ197443 NJF196571:NJF197443 NTB196571:NTB197443 OCX196571:OCX197443 OMT196571:OMT197443 OWP196571:OWP197443 PGL196571:PGL197443 PQH196571:PQH197443 QAD196571:QAD197443 QJZ196571:QJZ197443 QTV196571:QTV197443 RDR196571:RDR197443 RNN196571:RNN197443 RXJ196571:RXJ197443 SHF196571:SHF197443 SRB196571:SRB197443 TAX196571:TAX197443 TKT196571:TKT197443 TUP196571:TUP197443 UEL196571:UEL197443 UOH196571:UOH197443 UYD196571:UYD197443 VHZ196571:VHZ197443 VRV196571:VRV197443 WBR196571:WBR197443 WLN196571:WLN197443 WVJ196571:WVJ197443 H262107:H262979 IX262107:IX262979 ST262107:ST262979 ACP262107:ACP262979 AML262107:AML262979 AWH262107:AWH262979 BGD262107:BGD262979 BPZ262107:BPZ262979 BZV262107:BZV262979 CJR262107:CJR262979 CTN262107:CTN262979 DDJ262107:DDJ262979 DNF262107:DNF262979 DXB262107:DXB262979 EGX262107:EGX262979 EQT262107:EQT262979 FAP262107:FAP262979 FKL262107:FKL262979 FUH262107:FUH262979 GED262107:GED262979 GNZ262107:GNZ262979 GXV262107:GXV262979 HHR262107:HHR262979 HRN262107:HRN262979 IBJ262107:IBJ262979 ILF262107:ILF262979 IVB262107:IVB262979 JEX262107:JEX262979 JOT262107:JOT262979 JYP262107:JYP262979 KIL262107:KIL262979 KSH262107:KSH262979 LCD262107:LCD262979 LLZ262107:LLZ262979 LVV262107:LVV262979 MFR262107:MFR262979 MPN262107:MPN262979 MZJ262107:MZJ262979 NJF262107:NJF262979 NTB262107:NTB262979 OCX262107:OCX262979 OMT262107:OMT262979 OWP262107:OWP262979 PGL262107:PGL262979 PQH262107:PQH262979 QAD262107:QAD262979 QJZ262107:QJZ262979 QTV262107:QTV262979 RDR262107:RDR262979 RNN262107:RNN262979 RXJ262107:RXJ262979 SHF262107:SHF262979 SRB262107:SRB262979 TAX262107:TAX262979 TKT262107:TKT262979 TUP262107:TUP262979 UEL262107:UEL262979 UOH262107:UOH262979 UYD262107:UYD262979 VHZ262107:VHZ262979 VRV262107:VRV262979 WBR262107:WBR262979 WLN262107:WLN262979 WVJ262107:WVJ262979 H327643:H328515 IX327643:IX328515 ST327643:ST328515 ACP327643:ACP328515 AML327643:AML328515 AWH327643:AWH328515 BGD327643:BGD328515 BPZ327643:BPZ328515 BZV327643:BZV328515 CJR327643:CJR328515 CTN327643:CTN328515 DDJ327643:DDJ328515 DNF327643:DNF328515 DXB327643:DXB328515 EGX327643:EGX328515 EQT327643:EQT328515 FAP327643:FAP328515 FKL327643:FKL328515 FUH327643:FUH328515 GED327643:GED328515 GNZ327643:GNZ328515 GXV327643:GXV328515 HHR327643:HHR328515 HRN327643:HRN328515 IBJ327643:IBJ328515 ILF327643:ILF328515 IVB327643:IVB328515 JEX327643:JEX328515 JOT327643:JOT328515 JYP327643:JYP328515 KIL327643:KIL328515 KSH327643:KSH328515 LCD327643:LCD328515 LLZ327643:LLZ328515 LVV327643:LVV328515 MFR327643:MFR328515 MPN327643:MPN328515 MZJ327643:MZJ328515 NJF327643:NJF328515 NTB327643:NTB328515 OCX327643:OCX328515 OMT327643:OMT328515 OWP327643:OWP328515 PGL327643:PGL328515 PQH327643:PQH328515 QAD327643:QAD328515 QJZ327643:QJZ328515 QTV327643:QTV328515 RDR327643:RDR328515 RNN327643:RNN328515 RXJ327643:RXJ328515 SHF327643:SHF328515 SRB327643:SRB328515 TAX327643:TAX328515 TKT327643:TKT328515 TUP327643:TUP328515 UEL327643:UEL328515 UOH327643:UOH328515 UYD327643:UYD328515 VHZ327643:VHZ328515 VRV327643:VRV328515 WBR327643:WBR328515 WLN327643:WLN328515 WVJ327643:WVJ328515 H393179:H394051 IX393179:IX394051 ST393179:ST394051 ACP393179:ACP394051 AML393179:AML394051 AWH393179:AWH394051 BGD393179:BGD394051 BPZ393179:BPZ394051 BZV393179:BZV394051 CJR393179:CJR394051 CTN393179:CTN394051 DDJ393179:DDJ394051 DNF393179:DNF394051 DXB393179:DXB394051 EGX393179:EGX394051 EQT393179:EQT394051 FAP393179:FAP394051 FKL393179:FKL394051 FUH393179:FUH394051 GED393179:GED394051 GNZ393179:GNZ394051 GXV393179:GXV394051 HHR393179:HHR394051 HRN393179:HRN394051 IBJ393179:IBJ394051 ILF393179:ILF394051 IVB393179:IVB394051 JEX393179:JEX394051 JOT393179:JOT394051 JYP393179:JYP394051 KIL393179:KIL394051 KSH393179:KSH394051 LCD393179:LCD394051 LLZ393179:LLZ394051 LVV393179:LVV394051 MFR393179:MFR394051 MPN393179:MPN394051 MZJ393179:MZJ394051 NJF393179:NJF394051 NTB393179:NTB394051 OCX393179:OCX394051 OMT393179:OMT394051 OWP393179:OWP394051 PGL393179:PGL394051 PQH393179:PQH394051 QAD393179:QAD394051 QJZ393179:QJZ394051 QTV393179:QTV394051 RDR393179:RDR394051 RNN393179:RNN394051 RXJ393179:RXJ394051 SHF393179:SHF394051 SRB393179:SRB394051 TAX393179:TAX394051 TKT393179:TKT394051 TUP393179:TUP394051 UEL393179:UEL394051 UOH393179:UOH394051 UYD393179:UYD394051 VHZ393179:VHZ394051 VRV393179:VRV394051 WBR393179:WBR394051 WLN393179:WLN394051 WVJ393179:WVJ394051 H458715:H459587 IX458715:IX459587 ST458715:ST459587 ACP458715:ACP459587 AML458715:AML459587 AWH458715:AWH459587 BGD458715:BGD459587 BPZ458715:BPZ459587 BZV458715:BZV459587 CJR458715:CJR459587 CTN458715:CTN459587 DDJ458715:DDJ459587 DNF458715:DNF459587 DXB458715:DXB459587 EGX458715:EGX459587 EQT458715:EQT459587 FAP458715:FAP459587 FKL458715:FKL459587 FUH458715:FUH459587 GED458715:GED459587 GNZ458715:GNZ459587 GXV458715:GXV459587 HHR458715:HHR459587 HRN458715:HRN459587 IBJ458715:IBJ459587 ILF458715:ILF459587 IVB458715:IVB459587 JEX458715:JEX459587 JOT458715:JOT459587 JYP458715:JYP459587 KIL458715:KIL459587 KSH458715:KSH459587 LCD458715:LCD459587 LLZ458715:LLZ459587 LVV458715:LVV459587 MFR458715:MFR459587 MPN458715:MPN459587 MZJ458715:MZJ459587 NJF458715:NJF459587 NTB458715:NTB459587 OCX458715:OCX459587 OMT458715:OMT459587 OWP458715:OWP459587 PGL458715:PGL459587 PQH458715:PQH459587 QAD458715:QAD459587 QJZ458715:QJZ459587 QTV458715:QTV459587 RDR458715:RDR459587 RNN458715:RNN459587 RXJ458715:RXJ459587 SHF458715:SHF459587 SRB458715:SRB459587 TAX458715:TAX459587 TKT458715:TKT459587 TUP458715:TUP459587 UEL458715:UEL459587 UOH458715:UOH459587 UYD458715:UYD459587 VHZ458715:VHZ459587 VRV458715:VRV459587 WBR458715:WBR459587 WLN458715:WLN459587 WVJ458715:WVJ459587 H524251:H525123 IX524251:IX525123 ST524251:ST525123 ACP524251:ACP525123 AML524251:AML525123 AWH524251:AWH525123 BGD524251:BGD525123 BPZ524251:BPZ525123 BZV524251:BZV525123 CJR524251:CJR525123 CTN524251:CTN525123 DDJ524251:DDJ525123 DNF524251:DNF525123 DXB524251:DXB525123 EGX524251:EGX525123 EQT524251:EQT525123 FAP524251:FAP525123 FKL524251:FKL525123 FUH524251:FUH525123 GED524251:GED525123 GNZ524251:GNZ525123 GXV524251:GXV525123 HHR524251:HHR525123 HRN524251:HRN525123 IBJ524251:IBJ525123 ILF524251:ILF525123 IVB524251:IVB525123 JEX524251:JEX525123 JOT524251:JOT525123 JYP524251:JYP525123 KIL524251:KIL525123 KSH524251:KSH525123 LCD524251:LCD525123 LLZ524251:LLZ525123 LVV524251:LVV525123 MFR524251:MFR525123 MPN524251:MPN525123 MZJ524251:MZJ525123 NJF524251:NJF525123 NTB524251:NTB525123 OCX524251:OCX525123 OMT524251:OMT525123 OWP524251:OWP525123 PGL524251:PGL525123 PQH524251:PQH525123 QAD524251:QAD525123 QJZ524251:QJZ525123 QTV524251:QTV525123 RDR524251:RDR525123 RNN524251:RNN525123 RXJ524251:RXJ525123 SHF524251:SHF525123 SRB524251:SRB525123 TAX524251:TAX525123 TKT524251:TKT525123 TUP524251:TUP525123 UEL524251:UEL525123 UOH524251:UOH525123 UYD524251:UYD525123 VHZ524251:VHZ525123 VRV524251:VRV525123 WBR524251:WBR525123 WLN524251:WLN525123 WVJ524251:WVJ525123 H589787:H590659 IX589787:IX590659 ST589787:ST590659 ACP589787:ACP590659 AML589787:AML590659 AWH589787:AWH590659 BGD589787:BGD590659 BPZ589787:BPZ590659 BZV589787:BZV590659 CJR589787:CJR590659 CTN589787:CTN590659 DDJ589787:DDJ590659 DNF589787:DNF590659 DXB589787:DXB590659 EGX589787:EGX590659 EQT589787:EQT590659 FAP589787:FAP590659 FKL589787:FKL590659 FUH589787:FUH590659 GED589787:GED590659 GNZ589787:GNZ590659 GXV589787:GXV590659 HHR589787:HHR590659 HRN589787:HRN590659 IBJ589787:IBJ590659 ILF589787:ILF590659 IVB589787:IVB590659 JEX589787:JEX590659 JOT589787:JOT590659 JYP589787:JYP590659 KIL589787:KIL590659 KSH589787:KSH590659 LCD589787:LCD590659 LLZ589787:LLZ590659 LVV589787:LVV590659 MFR589787:MFR590659 MPN589787:MPN590659 MZJ589787:MZJ590659 NJF589787:NJF590659 NTB589787:NTB590659 OCX589787:OCX590659 OMT589787:OMT590659 OWP589787:OWP590659 PGL589787:PGL590659 PQH589787:PQH590659 QAD589787:QAD590659 QJZ589787:QJZ590659 QTV589787:QTV590659 RDR589787:RDR590659 RNN589787:RNN590659 RXJ589787:RXJ590659 SHF589787:SHF590659 SRB589787:SRB590659 TAX589787:TAX590659 TKT589787:TKT590659 TUP589787:TUP590659 UEL589787:UEL590659 UOH589787:UOH590659 UYD589787:UYD590659 VHZ589787:VHZ590659 VRV589787:VRV590659 WBR589787:WBR590659 WLN589787:WLN590659 WVJ589787:WVJ590659 H655323:H656195 IX655323:IX656195 ST655323:ST656195 ACP655323:ACP656195 AML655323:AML656195 AWH655323:AWH656195 BGD655323:BGD656195 BPZ655323:BPZ656195 BZV655323:BZV656195 CJR655323:CJR656195 CTN655323:CTN656195 DDJ655323:DDJ656195 DNF655323:DNF656195 DXB655323:DXB656195 EGX655323:EGX656195 EQT655323:EQT656195 FAP655323:FAP656195 FKL655323:FKL656195 FUH655323:FUH656195 GED655323:GED656195 GNZ655323:GNZ656195 GXV655323:GXV656195 HHR655323:HHR656195 HRN655323:HRN656195 IBJ655323:IBJ656195 ILF655323:ILF656195 IVB655323:IVB656195 JEX655323:JEX656195 JOT655323:JOT656195 JYP655323:JYP656195 KIL655323:KIL656195 KSH655323:KSH656195 LCD655323:LCD656195 LLZ655323:LLZ656195 LVV655323:LVV656195 MFR655323:MFR656195 MPN655323:MPN656195 MZJ655323:MZJ656195 NJF655323:NJF656195 NTB655323:NTB656195 OCX655323:OCX656195 OMT655323:OMT656195 OWP655323:OWP656195 PGL655323:PGL656195 PQH655323:PQH656195 QAD655323:QAD656195 QJZ655323:QJZ656195 QTV655323:QTV656195 RDR655323:RDR656195 RNN655323:RNN656195 RXJ655323:RXJ656195 SHF655323:SHF656195 SRB655323:SRB656195 TAX655323:TAX656195 TKT655323:TKT656195 TUP655323:TUP656195 UEL655323:UEL656195 UOH655323:UOH656195 UYD655323:UYD656195 VHZ655323:VHZ656195 VRV655323:VRV656195 WBR655323:WBR656195 WLN655323:WLN656195 WVJ655323:WVJ656195 H720859:H721731 IX720859:IX721731 ST720859:ST721731 ACP720859:ACP721731 AML720859:AML721731 AWH720859:AWH721731 BGD720859:BGD721731 BPZ720859:BPZ721731 BZV720859:BZV721731 CJR720859:CJR721731 CTN720859:CTN721731 DDJ720859:DDJ721731 DNF720859:DNF721731 DXB720859:DXB721731 EGX720859:EGX721731 EQT720859:EQT721731 FAP720859:FAP721731 FKL720859:FKL721731 FUH720859:FUH721731 GED720859:GED721731 GNZ720859:GNZ721731 GXV720859:GXV721731 HHR720859:HHR721731 HRN720859:HRN721731 IBJ720859:IBJ721731 ILF720859:ILF721731 IVB720859:IVB721731 JEX720859:JEX721731 JOT720859:JOT721731 JYP720859:JYP721731 KIL720859:KIL721731 KSH720859:KSH721731 LCD720859:LCD721731 LLZ720859:LLZ721731 LVV720859:LVV721731 MFR720859:MFR721731 MPN720859:MPN721731 MZJ720859:MZJ721731 NJF720859:NJF721731 NTB720859:NTB721731 OCX720859:OCX721731 OMT720859:OMT721731 OWP720859:OWP721731 PGL720859:PGL721731 PQH720859:PQH721731 QAD720859:QAD721731 QJZ720859:QJZ721731 QTV720859:QTV721731 RDR720859:RDR721731 RNN720859:RNN721731 RXJ720859:RXJ721731 SHF720859:SHF721731 SRB720859:SRB721731 TAX720859:TAX721731 TKT720859:TKT721731 TUP720859:TUP721731 UEL720859:UEL721731 UOH720859:UOH721731 UYD720859:UYD721731 VHZ720859:VHZ721731 VRV720859:VRV721731 WBR720859:WBR721731 WLN720859:WLN721731 WVJ720859:WVJ721731 H786395:H787267 IX786395:IX787267 ST786395:ST787267 ACP786395:ACP787267 AML786395:AML787267 AWH786395:AWH787267 BGD786395:BGD787267 BPZ786395:BPZ787267 BZV786395:BZV787267 CJR786395:CJR787267 CTN786395:CTN787267 DDJ786395:DDJ787267 DNF786395:DNF787267 DXB786395:DXB787267 EGX786395:EGX787267 EQT786395:EQT787267 FAP786395:FAP787267 FKL786395:FKL787267 FUH786395:FUH787267 GED786395:GED787267 GNZ786395:GNZ787267 GXV786395:GXV787267 HHR786395:HHR787267 HRN786395:HRN787267 IBJ786395:IBJ787267 ILF786395:ILF787267 IVB786395:IVB787267 JEX786395:JEX787267 JOT786395:JOT787267 JYP786395:JYP787267 KIL786395:KIL787267 KSH786395:KSH787267 LCD786395:LCD787267 LLZ786395:LLZ787267 LVV786395:LVV787267 MFR786395:MFR787267 MPN786395:MPN787267 MZJ786395:MZJ787267 NJF786395:NJF787267 NTB786395:NTB787267 OCX786395:OCX787267 OMT786395:OMT787267 OWP786395:OWP787267 PGL786395:PGL787267 PQH786395:PQH787267 QAD786395:QAD787267 QJZ786395:QJZ787267 QTV786395:QTV787267 RDR786395:RDR787267 RNN786395:RNN787267 RXJ786395:RXJ787267 SHF786395:SHF787267 SRB786395:SRB787267 TAX786395:TAX787267 TKT786395:TKT787267 TUP786395:TUP787267 UEL786395:UEL787267 UOH786395:UOH787267 UYD786395:UYD787267 VHZ786395:VHZ787267 VRV786395:VRV787267 WBR786395:WBR787267 WLN786395:WLN787267 WVJ786395:WVJ787267 H851931:H852803 IX851931:IX852803 ST851931:ST852803 ACP851931:ACP852803 AML851931:AML852803 AWH851931:AWH852803 BGD851931:BGD852803 BPZ851931:BPZ852803 BZV851931:BZV852803 CJR851931:CJR852803 CTN851931:CTN852803 DDJ851931:DDJ852803 DNF851931:DNF852803 DXB851931:DXB852803 EGX851931:EGX852803 EQT851931:EQT852803 FAP851931:FAP852803 FKL851931:FKL852803 FUH851931:FUH852803 GED851931:GED852803 GNZ851931:GNZ852803 GXV851931:GXV852803 HHR851931:HHR852803 HRN851931:HRN852803 IBJ851931:IBJ852803 ILF851931:ILF852803 IVB851931:IVB852803 JEX851931:JEX852803 JOT851931:JOT852803 JYP851931:JYP852803 KIL851931:KIL852803 KSH851931:KSH852803 LCD851931:LCD852803 LLZ851931:LLZ852803 LVV851931:LVV852803 MFR851931:MFR852803 MPN851931:MPN852803 MZJ851931:MZJ852803 NJF851931:NJF852803 NTB851931:NTB852803 OCX851931:OCX852803 OMT851931:OMT852803 OWP851931:OWP852803 PGL851931:PGL852803 PQH851931:PQH852803 QAD851931:QAD852803 QJZ851931:QJZ852803 QTV851931:QTV852803 RDR851931:RDR852803 RNN851931:RNN852803 RXJ851931:RXJ852803 SHF851931:SHF852803 SRB851931:SRB852803 TAX851931:TAX852803 TKT851931:TKT852803 TUP851931:TUP852803 UEL851931:UEL852803 UOH851931:UOH852803 UYD851931:UYD852803 VHZ851931:VHZ852803 VRV851931:VRV852803 WBR851931:WBR852803 WLN851931:WLN852803 WVJ851931:WVJ852803 H917467:H918339 IX917467:IX918339 ST917467:ST918339 ACP917467:ACP918339 AML917467:AML918339 AWH917467:AWH918339 BGD917467:BGD918339 BPZ917467:BPZ918339 BZV917467:BZV918339 CJR917467:CJR918339 CTN917467:CTN918339 DDJ917467:DDJ918339 DNF917467:DNF918339 DXB917467:DXB918339 EGX917467:EGX918339 EQT917467:EQT918339 FAP917467:FAP918339 FKL917467:FKL918339 FUH917467:FUH918339 GED917467:GED918339 GNZ917467:GNZ918339 GXV917467:GXV918339 HHR917467:HHR918339 HRN917467:HRN918339 IBJ917467:IBJ918339 ILF917467:ILF918339 IVB917467:IVB918339 JEX917467:JEX918339 JOT917467:JOT918339 JYP917467:JYP918339 KIL917467:KIL918339 KSH917467:KSH918339 LCD917467:LCD918339 LLZ917467:LLZ918339 LVV917467:LVV918339 MFR917467:MFR918339 MPN917467:MPN918339 MZJ917467:MZJ918339 NJF917467:NJF918339 NTB917467:NTB918339 OCX917467:OCX918339 OMT917467:OMT918339 OWP917467:OWP918339 PGL917467:PGL918339 PQH917467:PQH918339 QAD917467:QAD918339 QJZ917467:QJZ918339 QTV917467:QTV918339 RDR917467:RDR918339 RNN917467:RNN918339 RXJ917467:RXJ918339 SHF917467:SHF918339 SRB917467:SRB918339 TAX917467:TAX918339 TKT917467:TKT918339 TUP917467:TUP918339 UEL917467:UEL918339 UOH917467:UOH918339 UYD917467:UYD918339 VHZ917467:VHZ918339 VRV917467:VRV918339 WBR917467:WBR918339 WLN917467:WLN918339 WVJ917467:WVJ918339 H983003:H983875 IX983003:IX983875 ST983003:ST983875 ACP983003:ACP983875 AML983003:AML983875 AWH983003:AWH983875 BGD983003:BGD983875 BPZ983003:BPZ983875 BZV983003:BZV983875 CJR983003:CJR983875 CTN983003:CTN983875 DDJ983003:DDJ983875 DNF983003:DNF983875 DXB983003:DXB983875 EGX983003:EGX983875 EQT983003:EQT983875 FAP983003:FAP983875 FKL983003:FKL983875 FUH983003:FUH983875 GED983003:GED983875 GNZ983003:GNZ983875 GXV983003:GXV983875 HHR983003:HHR983875 HRN983003:HRN983875 IBJ983003:IBJ983875 ILF983003:ILF983875 IVB983003:IVB983875 JEX983003:JEX983875 JOT983003:JOT983875 JYP983003:JYP983875 KIL983003:KIL983875 KSH983003:KSH983875 LCD983003:LCD983875 LLZ983003:LLZ983875 LVV983003:LVV983875 MFR983003:MFR983875 MPN983003:MPN983875 MZJ983003:MZJ983875 NJF983003:NJF983875 NTB983003:NTB983875 OCX983003:OCX983875 OMT983003:OMT983875 OWP983003:OWP983875 PGL983003:PGL983875 PQH983003:PQH983875 QAD983003:QAD983875 QJZ983003:QJZ983875 QTV983003:QTV983875 RDR983003:RDR983875 RNN983003:RNN983875 RXJ983003:RXJ983875 SHF983003:SHF983875 SRB983003:SRB983875 TAX983003:TAX983875 TKT983003:TKT983875 TUP983003:TUP983875 UEL983003:UEL983875 UOH983003:UOH983875 UYD983003:UYD983875 VHZ983003:VHZ983875 VRV983003:VRV983875 WBR983003:WBR983875 WLN983003:WLN983875 IX41:IX835 H41:H835 WVJ41:WVJ835 WLN41:WLN835 WBR41:WBR835 VRV41:VRV835 VHZ41:VHZ835 UYD41:UYD835 UOH41:UOH835 UEL41:UEL835 TUP41:TUP835 TKT41:TKT835 TAX41:TAX835 SRB41:SRB835 SHF41:SHF835 RXJ41:RXJ835 RNN41:RNN835 RDR41:RDR835 QTV41:QTV835 QJZ41:QJZ835 QAD41:QAD835 PQH41:PQH835 PGL41:PGL835 OWP41:OWP835 OMT41:OMT835 OCX41:OCX835 NTB41:NTB835 NJF41:NJF835 MZJ41:MZJ835 MPN41:MPN835 MFR41:MFR835 LVV41:LVV835 LLZ41:LLZ835 LCD41:LCD835 KSH41:KSH835 KIL41:KIL835 JYP41:JYP835 JOT41:JOT835 JEX41:JEX835 IVB41:IVB835 ILF41:ILF835 IBJ41:IBJ835 HRN41:HRN835 HHR41:HHR835 GXV41:GXV835 GNZ41:GNZ835 GED41:GED835 FUH41:FUH835 FKL41:FKL835 FAP41:FAP835 EQT41:EQT835 EGX41:EGX835 DXB41:DXB835 DNF41:DNF835 DDJ41:DDJ835 CTN41:CTN835 CJR41:CJR835 BZV41:BZV835 BPZ41:BPZ835 BGD41:BGD835 AWH41:AWH835 AML41:AML835 ACP41:ACP835 ST41:ST835 ACP36 ST36 IX36 WVJ36 WLN36 WBR36 VRV36 VHZ36 UYD36 UOH36 UEL36 TUP36 TKT36 TAX36 SRB36 SHF36 RXJ36 RNN36 RDR36 QTV36 QJZ36 QAD36 PQH36 PGL36 OWP36 OMT36 OCX36 NTB36 NJF36 MZJ36 MPN36 MFR36 LVV36 LLZ36 LCD36 KSH36 KIL36 JYP36 JOT36 JEX36 IVB36 ILF36 IBJ36 HRN36 HHR36 GXV36 GNZ36 GED36 FUH36 FKL36 FAP36 EQT36 EGX36 DXB36 DNF36 DDJ36 CTN36 CJR36 BZV36 BPZ36 BGD36 AWH36 AML36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IX29 ST29 ACP29 WLN8:WLN9 WBR8:WBR9 VRV8:VRV9 VHZ8:VHZ9 UYD8:UYD9 UOH8:UOH9 UEL8:UEL9 TUP8:TUP9 TKT8:TKT9 TAX8:TAX9 SRB8:SRB9 SHF8:SHF9 RXJ8:RXJ9 RNN8:RNN9 RDR8:RDR9 QTV8:QTV9 QJZ8:QJZ9 QAD8:QAD9 PQH8:PQH9 PGL8:PGL9 OWP8:OWP9 OMT8:OMT9 OCX8:OCX9 NTB8:NTB9 NJF8:NJF9 MZJ8:MZJ9 MPN8:MPN9 MFR8:MFR9 LVV8:LVV9 LLZ8:LLZ9 LCD8:LCD9 KSH8:KSH9 KIL8:KIL9 JYP8:JYP9 JOT8:JOT9 JEX8:JEX9 IVB8:IVB9 ILF8:ILF9 IBJ8:IBJ9 HRN8:HRN9 HHR8:HHR9 GXV8:GXV9 GNZ8:GNZ9 GED8:GED9 FUH8:FUH9 FKL8:FKL9 FAP8:FAP9 EQT8:EQT9 EGX8:EGX9 DXB8:DXB9 DNF8:DNF9 DDJ8:DDJ9 CTN8:CTN9 CJR8:CJR9 BZV8:BZV9 BPZ8:BPZ9 BGD8:BGD9 AWH8:AWH9 AML8:AML9 ACP8:ACP9 ST8:ST9 IX8:IX9 WVJ8:WVJ9 WLN12:WLN13 WBR12:WBR13 VRV12:VRV13 VHZ12:VHZ13 UYD12:UYD13 UOH12:UOH13 UEL12:UEL13 TUP12:TUP13 TKT12:TKT13 TAX12:TAX13 SRB12:SRB13 SHF12:SHF13 RXJ12:RXJ13 RNN12:RNN13 RDR12:RDR13 QTV12:QTV13 QJZ12:QJZ13 QAD12:QAD13 PQH12:PQH13 PGL12:PGL13 OWP12:OWP13 OMT12:OMT13 OCX12:OCX13 NTB12:NTB13 NJF12:NJF13 MZJ12:MZJ13 MPN12:MPN13 MFR12:MFR13 LVV12:LVV13 LLZ12:LLZ13 LCD12:LCD13 KSH12:KSH13 KIL12:KIL13 JYP12:JYP13 JOT12:JOT13 JEX12:JEX13 IVB12:IVB13 ILF12:ILF13 IBJ12:IBJ13 HRN12:HRN13 HHR12:HHR13 GXV12:GXV13 GNZ12:GNZ13 GED12:GED13 FUH12:FUH13 FKL12:FKL13 FAP12:FAP13 EQT12:EQT13 EGX12:EGX13 DXB12:DXB13 DNF12:DNF13 DDJ12:DDJ13 CTN12:CTN13 CJR12:CJR13 BZV12:BZV13 BPZ12:BPZ13 BGD12:BGD13 AWH12:AWH13 AML12:AML13 ACP12:ACP13 ST12:ST13 IX12:IX13 G12:G13 WVJ12:WVJ13 JA14:JA15 WVM14:WVM15 WLQ14:WLQ15 WBU14:WBU15 VRY14:VRY15 VIC14:VIC15 UYG14:UYG15 UOK14:UOK15 UEO14:UEO15 TUS14:TUS15 TKW14:TKW15 TBA14:TBA15 SRE14:SRE15 SHI14:SHI15 RXM14:RXM15 RNQ14:RNQ15 RDU14:RDU15 QTY14:QTY15 QKC14:QKC15 QAG14:QAG15 PQK14:PQK15 PGO14:PGO15 OWS14:OWS15 OMW14:OMW15 ODA14:ODA15 NTE14:NTE15 NJI14:NJI15 MZM14:MZM15 MPQ14:MPQ15 MFU14:MFU15 LVY14:LVY15 LMC14:LMC15 LCG14:LCG15 KSK14:KSK15 KIO14:KIO15 JYS14:JYS15 JOW14:JOW15 JFA14:JFA15 IVE14:IVE15 ILI14:ILI15 IBM14:IBM15 HRQ14:HRQ15 HHU14:HHU15 GXY14:GXY15 GOC14:GOC15 GEG14:GEG15 FUK14:FUK15 FKO14:FKO15 FAS14:FAS15 EQW14:EQW15 EHA14:EHA15 DXE14:DXE15 DNI14:DNI15 DDM14:DDM15 CTQ14:CTQ15 CJU14:CJU15 BZY14:BZY15 BQC14:BQC15 BGG14:BGG15 AWK14:AWK15 AMO14:AMO15 ACS14:ACS15 SW14:SW15 H8:H11 AMO10:AMO11 ACS10:ACS11 SW10:SW11 JA10:JA11 WVM10:WVM11 WLQ10:WLQ11 WBU10:WBU11 VRY10:VRY11 VIC10:VIC11 UYG10:UYG11 UOK10:UOK11 UEO10:UEO11 TUS10:TUS11 TKW10:TKW11 TBA10:TBA11 SRE10:SRE11 SHI10:SHI11 RXM10:RXM11 RNQ10:RNQ11 RDU10:RDU11 QTY10:QTY11 QKC10:QKC11 QAG10:QAG11 PQK10:PQK11 PGO10:PGO11 OWS10:OWS11 OMW10:OMW11 ODA10:ODA11 NTE10:NTE11 NJI10:NJI11 MZM10:MZM11 MPQ10:MPQ11 MFU10:MFU11 LVY10:LVY11 LMC10:LMC11 LCG10:LCG11 KSK10:KSK11 KIO10:KIO11 JYS10:JYS11 JOW10:JOW11 JFA10:JFA11 IVE10:IVE11 ILI10:ILI11 IBM10:IBM11 HRQ10:HRQ11 HHU10:HHU11 GXY10:GXY11 GOC10:GOC11 GEG10:GEG11 FUK10:FUK11 FKO10:FKO11 FAS10:FAS11 EQW10:EQW11 EHA10:EHA11 DXE10:DXE11 DNI10:DNI11 DDM10:DDM11 CTQ10:CTQ11 CJU10:CJU11 BZY10:BZY11 BQC10:BQC11 BGG10:BGG11 AWK10:AWK11 TA31 JE31 WVQ31 WLU31 WBY31 VSC31 VIG31 UYK31 UOO31 UES31 TUW31 TLA31 TBE31 SRI31 SHM31 RXQ31 RNU31 RDY31 QUC31 QKG31 QAK31 PQO31 PGS31 OWW31 ONA31 ODE31 NTI31 NJM31 MZQ31 MPU31 MFY31 LWC31 LMG31 LCK31 KSO31 KIS31 JYW31 JPA31 JFE31 IVI31 ILM31 IBQ31 HRU31 HHY31 GYC31 GOG31 GEK31 FUO31 FKS31 FAW31 ERA31 EHE31 DXI31 DNM31 DDQ31 CTU31 CJY31 CAC31 BQG31 BGK31 AWO31 AMS31 ACW31 H31 TA35 JE35 WVQ35 WLU35 WBY35 VSC35 VIG35 UYK35 UOO35 UES35 TUW35 TLA35 TBE35 SRI35 SHM35 RXQ35 RNU35 RDY35 QUC35 QKG35 QAK35 PQO35 PGS35 OWW35 ONA35 ODE35 NTI35 NJM35 MZQ35 MPU35 MFY35 LWC35 LMG35 LCK35 KSO35 KIS35 JYW35 JPA35 JFE35 IVI35 ILM35 IBQ35 HRU35 HHY35 GYC35 GOG35 GEK35 FUO35 FKS35 FAW35 ERA35 EHE35 DXI35 DNM35 DDQ35 CTU35 CJY35 CAC35 BQG35 BGK35 AWO35 AMS35 ACW35 H35:H36 WVJ21:WVJ22 WLN21:WLN22 WBR21:WBR22 VRV21:VRV22 VHZ21:VHZ22 UYD21:UYD22 UOH21:UOH22 UEL21:UEL22 TUP21:TUP22 TKT21:TKT22 TAX21:TAX22 SRB21:SRB22 SHF21:SHF22 RXJ21:RXJ22 RNN21:RNN22 RDR21:RDR22 QTV21:QTV22 QJZ21:QJZ22 QAD21:QAD22 PQH21:PQH22 PGL21:PGL22 OWP21:OWP22 OMT21:OMT22 OCX21:OCX22 NTB21:NTB22 NJF21:NJF22 MZJ21:MZJ22 MPN21:MPN22 MFR21:MFR22 LVV21:LVV22 LLZ21:LLZ22 LCD21:LCD22 KSH21:KSH22 KIL21:KIL22 JYP21:JYP22 JOT21:JOT22 JEX21:JEX22 IVB21:IVB22 ILF21:ILF22 IBJ21:IBJ22 HRN21:HRN22 HHR21:HHR22 GXV21:GXV22 GNZ21:GNZ22 GED21:GED22 FUH21:FUH22 FKL21:FKL22 FAP21:FAP22 EQT21:EQT22 EGX21:EGX22 DXB21:DXB22 DNF21:DNF22 DDJ21:DDJ22 CTN21:CTN22 CJR21:CJR22 BZV21:BZV22 BPZ21:BPZ22 BGD21:BGD22 AWH21:AWH22 AML21:AML22 IX21:IX22 ACP21:ACP22 WVR23:WVR24 AML29 AML16:AML18 AWH16:AWH18 BGD16:BGD18 BPZ16:BPZ18 BZV16:BZV18 CJR16:CJR18 CTN16:CTN18 DDJ16:DDJ18 DNF16:DNF18 DXB16:DXB18 EGX16:EGX18 EQT16:EQT18 FAP16:FAP18 FKL16:FKL18 FUH16:FUH18 GED16:GED18 GNZ16:GNZ18 GXV16:GXV18 HHR16:HHR18 HRN16:HRN18 IBJ16:IBJ18 ILF16:ILF18 IVB16:IVB18 JEX16:JEX18 JOT16:JOT18 JYP16:JYP18 KIL16:KIL18 KSH16:KSH18 LCD16:LCD18 LLZ16:LLZ18 LVV16:LVV18 MFR16:MFR18 MPN16:MPN18 MZJ16:MZJ18 NJF16:NJF18 NTB16:NTB18 OCX16:OCX18 OMT16:OMT18 OWP16:OWP18 PGL16:PGL18 PQH16:PQH18 QAD16:QAD18 QJZ16:QJZ18 QTV16:QTV18 RDR16:RDR18 RNN16:RNN18 RXJ16:RXJ18 SHF16:SHF18 SRB16:SRB18 TAX16:TAX18 TKT16:TKT18 TUP16:TUP18 UEL16:UEL18 UOH16:UOH18 UYD16:UYD18 VHZ16:VHZ18 VRV16:VRV18 WBR16:WBR18 WLN16:WLN18 WVJ16:WVJ18 IX16:IX18 ST16:ST18 ACP16:ACP18 H14:H18 ST21:ST22 JF23:JF24 TB23:TB24 ACX23:ACX24 AMT23:AMT24 AWP23:AWP24 BGL23:BGL24 BQH23:BQH24 CAD23:CAD24 CJZ23:CJZ24 CTV23:CTV24 DDR23:DDR24 DNN23:DNN24 DXJ23:DXJ24 EHF23:EHF24 ERB23:ERB24 FAX23:FAX24 FKT23:FKT24 FUP23:FUP24 GEL23:GEL24 GOH23:GOH24 GYD23:GYD24 HHZ23:HHZ24 HRV23:HRV24 IBR23:IBR24 ILN23:ILN24 IVJ23:IVJ24 JFF23:JFF24 JPB23:JPB24 JYX23:JYX24 KIT23:KIT24 KSP23:KSP24 LCL23:LCL24 LMH23:LMH24 LWD23:LWD24 MFZ23:MFZ24 MPV23:MPV24 MZR23:MZR24 NJN23:NJN24 NTJ23:NTJ24 ODF23:ODF24 ONB23:ONB24 OWX23:OWX24 PGT23:PGT24 PQP23:PQP24 QAL23:QAL24 QKH23:QKH24 QUD23:QUD24 RDZ23:RDZ24 RNV23:RNV24 RXR23:RXR24 SHN23:SHN24 SRJ23:SRJ24 TBF23:TBF24 TLB23:TLB24 TUX23:TUX24 UET23:UET24 UOP23:UOP24 UYL23:UYL24 VIH23:VIH24 VSD23:VSD24 WBZ23:WBZ24 WLV23:WLV24 H25:H26 TB19:TB20 ACX19:ACX20 AMT19:AMT20 AWP19:AWP20 BGL19:BGL20 BQH19:BQH20 CAD19:CAD20 CJZ19:CJZ20 CTV19:CTV20 DDR19:DDR20 DNN19:DNN20 DXJ19:DXJ20 EHF19:EHF20 ERB19:ERB20 FAX19:FAX20 FKT19:FKT20 FUP19:FUP20 GEL19:GEL20 GOH19:GOH20 GYD19:GYD20 HHZ19:HHZ20 HRV19:HRV20 IBR19:IBR20 ILN19:ILN20 IVJ19:IVJ20 JFF19:JFF20 JPB19:JPB20 JYX19:JYX20 KIT19:KIT20 KSP19:KSP20 LCL19:LCL20 LMH19:LMH20 LWD19:LWD20 MFZ19:MFZ20 MPV19:MPV20 MZR19:MZR20 NJN19:NJN20 NTJ19:NTJ20 ODF19:ODF20 ONB19:ONB20 OWX19:OWX20 PGT19:PGT20 PQP19:PQP20 QAL19:QAL20 QKH19:QKH20 QUD19:QUD20 RDZ19:RDZ20 RNV19:RNV20 RXR19:RXR20 SHN19:SHN20 SRJ19:SRJ20 TBF19:TBF20 TLB19:TLB20 TUX19:TUX20 UET19:UET20 UOP19:UOP20 UYL19:UYL20 VIH19:VIH20 VSD19:VSD20 WBZ19:WBZ20 WLV19:WLV20 WVR19:WVR20 JF19:JF20 H28:H29 H20:H23">
      <formula1>Способ_закупок</formula1>
    </dataValidation>
    <dataValidation type="textLength" operator="equal" allowBlank="1" showInputMessage="1" showErrorMessage="1" error="Код КАТО должен содержать 9 символов" sqref="P65499:P66371 JF65499:JF66371 TB65499:TB66371 ACX65499:ACX66371 AMT65499:AMT66371 AWP65499:AWP66371 BGL65499:BGL66371 BQH65499:BQH66371 CAD65499:CAD66371 CJZ65499:CJZ66371 CTV65499:CTV66371 DDR65499:DDR66371 DNN65499:DNN66371 DXJ65499:DXJ66371 EHF65499:EHF66371 ERB65499:ERB66371 FAX65499:FAX66371 FKT65499:FKT66371 FUP65499:FUP66371 GEL65499:GEL66371 GOH65499:GOH66371 GYD65499:GYD66371 HHZ65499:HHZ66371 HRV65499:HRV66371 IBR65499:IBR66371 ILN65499:ILN66371 IVJ65499:IVJ66371 JFF65499:JFF66371 JPB65499:JPB66371 JYX65499:JYX66371 KIT65499:KIT66371 KSP65499:KSP66371 LCL65499:LCL66371 LMH65499:LMH66371 LWD65499:LWD66371 MFZ65499:MFZ66371 MPV65499:MPV66371 MZR65499:MZR66371 NJN65499:NJN66371 NTJ65499:NTJ66371 ODF65499:ODF66371 ONB65499:ONB66371 OWX65499:OWX66371 PGT65499:PGT66371 PQP65499:PQP66371 QAL65499:QAL66371 QKH65499:QKH66371 QUD65499:QUD66371 RDZ65499:RDZ66371 RNV65499:RNV66371 RXR65499:RXR66371 SHN65499:SHN66371 SRJ65499:SRJ66371 TBF65499:TBF66371 TLB65499:TLB66371 TUX65499:TUX66371 UET65499:UET66371 UOP65499:UOP66371 UYL65499:UYL66371 VIH65499:VIH66371 VSD65499:VSD66371 WBZ65499:WBZ66371 WLV65499:WLV66371 WVR65499:WVR66371 P131035:P131907 JF131035:JF131907 TB131035:TB131907 ACX131035:ACX131907 AMT131035:AMT131907 AWP131035:AWP131907 BGL131035:BGL131907 BQH131035:BQH131907 CAD131035:CAD131907 CJZ131035:CJZ131907 CTV131035:CTV131907 DDR131035:DDR131907 DNN131035:DNN131907 DXJ131035:DXJ131907 EHF131035:EHF131907 ERB131035:ERB131907 FAX131035:FAX131907 FKT131035:FKT131907 FUP131035:FUP131907 GEL131035:GEL131907 GOH131035:GOH131907 GYD131035:GYD131907 HHZ131035:HHZ131907 HRV131035:HRV131907 IBR131035:IBR131907 ILN131035:ILN131907 IVJ131035:IVJ131907 JFF131035:JFF131907 JPB131035:JPB131907 JYX131035:JYX131907 KIT131035:KIT131907 KSP131035:KSP131907 LCL131035:LCL131907 LMH131035:LMH131907 LWD131035:LWD131907 MFZ131035:MFZ131907 MPV131035:MPV131907 MZR131035:MZR131907 NJN131035:NJN131907 NTJ131035:NTJ131907 ODF131035:ODF131907 ONB131035:ONB131907 OWX131035:OWX131907 PGT131035:PGT131907 PQP131035:PQP131907 QAL131035:QAL131907 QKH131035:QKH131907 QUD131035:QUD131907 RDZ131035:RDZ131907 RNV131035:RNV131907 RXR131035:RXR131907 SHN131035:SHN131907 SRJ131035:SRJ131907 TBF131035:TBF131907 TLB131035:TLB131907 TUX131035:TUX131907 UET131035:UET131907 UOP131035:UOP131907 UYL131035:UYL131907 VIH131035:VIH131907 VSD131035:VSD131907 WBZ131035:WBZ131907 WLV131035:WLV131907 WVR131035:WVR131907 P196571:P197443 JF196571:JF197443 TB196571:TB197443 ACX196571:ACX197443 AMT196571:AMT197443 AWP196571:AWP197443 BGL196571:BGL197443 BQH196571:BQH197443 CAD196571:CAD197443 CJZ196571:CJZ197443 CTV196571:CTV197443 DDR196571:DDR197443 DNN196571:DNN197443 DXJ196571:DXJ197443 EHF196571:EHF197443 ERB196571:ERB197443 FAX196571:FAX197443 FKT196571:FKT197443 FUP196571:FUP197443 GEL196571:GEL197443 GOH196571:GOH197443 GYD196571:GYD197443 HHZ196571:HHZ197443 HRV196571:HRV197443 IBR196571:IBR197443 ILN196571:ILN197443 IVJ196571:IVJ197443 JFF196571:JFF197443 JPB196571:JPB197443 JYX196571:JYX197443 KIT196571:KIT197443 KSP196571:KSP197443 LCL196571:LCL197443 LMH196571:LMH197443 LWD196571:LWD197443 MFZ196571:MFZ197443 MPV196571:MPV197443 MZR196571:MZR197443 NJN196571:NJN197443 NTJ196571:NTJ197443 ODF196571:ODF197443 ONB196571:ONB197443 OWX196571:OWX197443 PGT196571:PGT197443 PQP196571:PQP197443 QAL196571:QAL197443 QKH196571:QKH197443 QUD196571:QUD197443 RDZ196571:RDZ197443 RNV196571:RNV197443 RXR196571:RXR197443 SHN196571:SHN197443 SRJ196571:SRJ197443 TBF196571:TBF197443 TLB196571:TLB197443 TUX196571:TUX197443 UET196571:UET197443 UOP196571:UOP197443 UYL196571:UYL197443 VIH196571:VIH197443 VSD196571:VSD197443 WBZ196571:WBZ197443 WLV196571:WLV197443 WVR196571:WVR197443 P262107:P262979 JF262107:JF262979 TB262107:TB262979 ACX262107:ACX262979 AMT262107:AMT262979 AWP262107:AWP262979 BGL262107:BGL262979 BQH262107:BQH262979 CAD262107:CAD262979 CJZ262107:CJZ262979 CTV262107:CTV262979 DDR262107:DDR262979 DNN262107:DNN262979 DXJ262107:DXJ262979 EHF262107:EHF262979 ERB262107:ERB262979 FAX262107:FAX262979 FKT262107:FKT262979 FUP262107:FUP262979 GEL262107:GEL262979 GOH262107:GOH262979 GYD262107:GYD262979 HHZ262107:HHZ262979 HRV262107:HRV262979 IBR262107:IBR262979 ILN262107:ILN262979 IVJ262107:IVJ262979 JFF262107:JFF262979 JPB262107:JPB262979 JYX262107:JYX262979 KIT262107:KIT262979 KSP262107:KSP262979 LCL262107:LCL262979 LMH262107:LMH262979 LWD262107:LWD262979 MFZ262107:MFZ262979 MPV262107:MPV262979 MZR262107:MZR262979 NJN262107:NJN262979 NTJ262107:NTJ262979 ODF262107:ODF262979 ONB262107:ONB262979 OWX262107:OWX262979 PGT262107:PGT262979 PQP262107:PQP262979 QAL262107:QAL262979 QKH262107:QKH262979 QUD262107:QUD262979 RDZ262107:RDZ262979 RNV262107:RNV262979 RXR262107:RXR262979 SHN262107:SHN262979 SRJ262107:SRJ262979 TBF262107:TBF262979 TLB262107:TLB262979 TUX262107:TUX262979 UET262107:UET262979 UOP262107:UOP262979 UYL262107:UYL262979 VIH262107:VIH262979 VSD262107:VSD262979 WBZ262107:WBZ262979 WLV262107:WLV262979 WVR262107:WVR262979 P327643:P328515 JF327643:JF328515 TB327643:TB328515 ACX327643:ACX328515 AMT327643:AMT328515 AWP327643:AWP328515 BGL327643:BGL328515 BQH327643:BQH328515 CAD327643:CAD328515 CJZ327643:CJZ328515 CTV327643:CTV328515 DDR327643:DDR328515 DNN327643:DNN328515 DXJ327643:DXJ328515 EHF327643:EHF328515 ERB327643:ERB328515 FAX327643:FAX328515 FKT327643:FKT328515 FUP327643:FUP328515 GEL327643:GEL328515 GOH327643:GOH328515 GYD327643:GYD328515 HHZ327643:HHZ328515 HRV327643:HRV328515 IBR327643:IBR328515 ILN327643:ILN328515 IVJ327643:IVJ328515 JFF327643:JFF328515 JPB327643:JPB328515 JYX327643:JYX328515 KIT327643:KIT328515 KSP327643:KSP328515 LCL327643:LCL328515 LMH327643:LMH328515 LWD327643:LWD328515 MFZ327643:MFZ328515 MPV327643:MPV328515 MZR327643:MZR328515 NJN327643:NJN328515 NTJ327643:NTJ328515 ODF327643:ODF328515 ONB327643:ONB328515 OWX327643:OWX328515 PGT327643:PGT328515 PQP327643:PQP328515 QAL327643:QAL328515 QKH327643:QKH328515 QUD327643:QUD328515 RDZ327643:RDZ328515 RNV327643:RNV328515 RXR327643:RXR328515 SHN327643:SHN328515 SRJ327643:SRJ328515 TBF327643:TBF328515 TLB327643:TLB328515 TUX327643:TUX328515 UET327643:UET328515 UOP327643:UOP328515 UYL327643:UYL328515 VIH327643:VIH328515 VSD327643:VSD328515 WBZ327643:WBZ328515 WLV327643:WLV328515 WVR327643:WVR328515 P393179:P394051 JF393179:JF394051 TB393179:TB394051 ACX393179:ACX394051 AMT393179:AMT394051 AWP393179:AWP394051 BGL393179:BGL394051 BQH393179:BQH394051 CAD393179:CAD394051 CJZ393179:CJZ394051 CTV393179:CTV394051 DDR393179:DDR394051 DNN393179:DNN394051 DXJ393179:DXJ394051 EHF393179:EHF394051 ERB393179:ERB394051 FAX393179:FAX394051 FKT393179:FKT394051 FUP393179:FUP394051 GEL393179:GEL394051 GOH393179:GOH394051 GYD393179:GYD394051 HHZ393179:HHZ394051 HRV393179:HRV394051 IBR393179:IBR394051 ILN393179:ILN394051 IVJ393179:IVJ394051 JFF393179:JFF394051 JPB393179:JPB394051 JYX393179:JYX394051 KIT393179:KIT394051 KSP393179:KSP394051 LCL393179:LCL394051 LMH393179:LMH394051 LWD393179:LWD394051 MFZ393179:MFZ394051 MPV393179:MPV394051 MZR393179:MZR394051 NJN393179:NJN394051 NTJ393179:NTJ394051 ODF393179:ODF394051 ONB393179:ONB394051 OWX393179:OWX394051 PGT393179:PGT394051 PQP393179:PQP394051 QAL393179:QAL394051 QKH393179:QKH394051 QUD393179:QUD394051 RDZ393179:RDZ394051 RNV393179:RNV394051 RXR393179:RXR394051 SHN393179:SHN394051 SRJ393179:SRJ394051 TBF393179:TBF394051 TLB393179:TLB394051 TUX393179:TUX394051 UET393179:UET394051 UOP393179:UOP394051 UYL393179:UYL394051 VIH393179:VIH394051 VSD393179:VSD394051 WBZ393179:WBZ394051 WLV393179:WLV394051 WVR393179:WVR394051 P458715:P459587 JF458715:JF459587 TB458715:TB459587 ACX458715:ACX459587 AMT458715:AMT459587 AWP458715:AWP459587 BGL458715:BGL459587 BQH458715:BQH459587 CAD458715:CAD459587 CJZ458715:CJZ459587 CTV458715:CTV459587 DDR458715:DDR459587 DNN458715:DNN459587 DXJ458715:DXJ459587 EHF458715:EHF459587 ERB458715:ERB459587 FAX458715:FAX459587 FKT458715:FKT459587 FUP458715:FUP459587 GEL458715:GEL459587 GOH458715:GOH459587 GYD458715:GYD459587 HHZ458715:HHZ459587 HRV458715:HRV459587 IBR458715:IBR459587 ILN458715:ILN459587 IVJ458715:IVJ459587 JFF458715:JFF459587 JPB458715:JPB459587 JYX458715:JYX459587 KIT458715:KIT459587 KSP458715:KSP459587 LCL458715:LCL459587 LMH458715:LMH459587 LWD458715:LWD459587 MFZ458715:MFZ459587 MPV458715:MPV459587 MZR458715:MZR459587 NJN458715:NJN459587 NTJ458715:NTJ459587 ODF458715:ODF459587 ONB458715:ONB459587 OWX458715:OWX459587 PGT458715:PGT459587 PQP458715:PQP459587 QAL458715:QAL459587 QKH458715:QKH459587 QUD458715:QUD459587 RDZ458715:RDZ459587 RNV458715:RNV459587 RXR458715:RXR459587 SHN458715:SHN459587 SRJ458715:SRJ459587 TBF458715:TBF459587 TLB458715:TLB459587 TUX458715:TUX459587 UET458715:UET459587 UOP458715:UOP459587 UYL458715:UYL459587 VIH458715:VIH459587 VSD458715:VSD459587 WBZ458715:WBZ459587 WLV458715:WLV459587 WVR458715:WVR459587 P524251:P525123 JF524251:JF525123 TB524251:TB525123 ACX524251:ACX525123 AMT524251:AMT525123 AWP524251:AWP525123 BGL524251:BGL525123 BQH524251:BQH525123 CAD524251:CAD525123 CJZ524251:CJZ525123 CTV524251:CTV525123 DDR524251:DDR525123 DNN524251:DNN525123 DXJ524251:DXJ525123 EHF524251:EHF525123 ERB524251:ERB525123 FAX524251:FAX525123 FKT524251:FKT525123 FUP524251:FUP525123 GEL524251:GEL525123 GOH524251:GOH525123 GYD524251:GYD525123 HHZ524251:HHZ525123 HRV524251:HRV525123 IBR524251:IBR525123 ILN524251:ILN525123 IVJ524251:IVJ525123 JFF524251:JFF525123 JPB524251:JPB525123 JYX524251:JYX525123 KIT524251:KIT525123 KSP524251:KSP525123 LCL524251:LCL525123 LMH524251:LMH525123 LWD524251:LWD525123 MFZ524251:MFZ525123 MPV524251:MPV525123 MZR524251:MZR525123 NJN524251:NJN525123 NTJ524251:NTJ525123 ODF524251:ODF525123 ONB524251:ONB525123 OWX524251:OWX525123 PGT524251:PGT525123 PQP524251:PQP525123 QAL524251:QAL525123 QKH524251:QKH525123 QUD524251:QUD525123 RDZ524251:RDZ525123 RNV524251:RNV525123 RXR524251:RXR525123 SHN524251:SHN525123 SRJ524251:SRJ525123 TBF524251:TBF525123 TLB524251:TLB525123 TUX524251:TUX525123 UET524251:UET525123 UOP524251:UOP525123 UYL524251:UYL525123 VIH524251:VIH525123 VSD524251:VSD525123 WBZ524251:WBZ525123 WLV524251:WLV525123 WVR524251:WVR525123 P589787:P590659 JF589787:JF590659 TB589787:TB590659 ACX589787:ACX590659 AMT589787:AMT590659 AWP589787:AWP590659 BGL589787:BGL590659 BQH589787:BQH590659 CAD589787:CAD590659 CJZ589787:CJZ590659 CTV589787:CTV590659 DDR589787:DDR590659 DNN589787:DNN590659 DXJ589787:DXJ590659 EHF589787:EHF590659 ERB589787:ERB590659 FAX589787:FAX590659 FKT589787:FKT590659 FUP589787:FUP590659 GEL589787:GEL590659 GOH589787:GOH590659 GYD589787:GYD590659 HHZ589787:HHZ590659 HRV589787:HRV590659 IBR589787:IBR590659 ILN589787:ILN590659 IVJ589787:IVJ590659 JFF589787:JFF590659 JPB589787:JPB590659 JYX589787:JYX590659 KIT589787:KIT590659 KSP589787:KSP590659 LCL589787:LCL590659 LMH589787:LMH590659 LWD589787:LWD590659 MFZ589787:MFZ590659 MPV589787:MPV590659 MZR589787:MZR590659 NJN589787:NJN590659 NTJ589787:NTJ590659 ODF589787:ODF590659 ONB589787:ONB590659 OWX589787:OWX590659 PGT589787:PGT590659 PQP589787:PQP590659 QAL589787:QAL590659 QKH589787:QKH590659 QUD589787:QUD590659 RDZ589787:RDZ590659 RNV589787:RNV590659 RXR589787:RXR590659 SHN589787:SHN590659 SRJ589787:SRJ590659 TBF589787:TBF590659 TLB589787:TLB590659 TUX589787:TUX590659 UET589787:UET590659 UOP589787:UOP590659 UYL589787:UYL590659 VIH589787:VIH590659 VSD589787:VSD590659 WBZ589787:WBZ590659 WLV589787:WLV590659 WVR589787:WVR590659 P655323:P656195 JF655323:JF656195 TB655323:TB656195 ACX655323:ACX656195 AMT655323:AMT656195 AWP655323:AWP656195 BGL655323:BGL656195 BQH655323:BQH656195 CAD655323:CAD656195 CJZ655323:CJZ656195 CTV655323:CTV656195 DDR655323:DDR656195 DNN655323:DNN656195 DXJ655323:DXJ656195 EHF655323:EHF656195 ERB655323:ERB656195 FAX655323:FAX656195 FKT655323:FKT656195 FUP655323:FUP656195 GEL655323:GEL656195 GOH655323:GOH656195 GYD655323:GYD656195 HHZ655323:HHZ656195 HRV655323:HRV656195 IBR655323:IBR656195 ILN655323:ILN656195 IVJ655323:IVJ656195 JFF655323:JFF656195 JPB655323:JPB656195 JYX655323:JYX656195 KIT655323:KIT656195 KSP655323:KSP656195 LCL655323:LCL656195 LMH655323:LMH656195 LWD655323:LWD656195 MFZ655323:MFZ656195 MPV655323:MPV656195 MZR655323:MZR656195 NJN655323:NJN656195 NTJ655323:NTJ656195 ODF655323:ODF656195 ONB655323:ONB656195 OWX655323:OWX656195 PGT655323:PGT656195 PQP655323:PQP656195 QAL655323:QAL656195 QKH655323:QKH656195 QUD655323:QUD656195 RDZ655323:RDZ656195 RNV655323:RNV656195 RXR655323:RXR656195 SHN655323:SHN656195 SRJ655323:SRJ656195 TBF655323:TBF656195 TLB655323:TLB656195 TUX655323:TUX656195 UET655323:UET656195 UOP655323:UOP656195 UYL655323:UYL656195 VIH655323:VIH656195 VSD655323:VSD656195 WBZ655323:WBZ656195 WLV655323:WLV656195 WVR655323:WVR656195 P720859:P721731 JF720859:JF721731 TB720859:TB721731 ACX720859:ACX721731 AMT720859:AMT721731 AWP720859:AWP721731 BGL720859:BGL721731 BQH720859:BQH721731 CAD720859:CAD721731 CJZ720859:CJZ721731 CTV720859:CTV721731 DDR720859:DDR721731 DNN720859:DNN721731 DXJ720859:DXJ721731 EHF720859:EHF721731 ERB720859:ERB721731 FAX720859:FAX721731 FKT720859:FKT721731 FUP720859:FUP721731 GEL720859:GEL721731 GOH720859:GOH721731 GYD720859:GYD721731 HHZ720859:HHZ721731 HRV720859:HRV721731 IBR720859:IBR721731 ILN720859:ILN721731 IVJ720859:IVJ721731 JFF720859:JFF721731 JPB720859:JPB721731 JYX720859:JYX721731 KIT720859:KIT721731 KSP720859:KSP721731 LCL720859:LCL721731 LMH720859:LMH721731 LWD720859:LWD721731 MFZ720859:MFZ721731 MPV720859:MPV721731 MZR720859:MZR721731 NJN720859:NJN721731 NTJ720859:NTJ721731 ODF720859:ODF721731 ONB720859:ONB721731 OWX720859:OWX721731 PGT720859:PGT721731 PQP720859:PQP721731 QAL720859:QAL721731 QKH720859:QKH721731 QUD720859:QUD721731 RDZ720859:RDZ721731 RNV720859:RNV721731 RXR720859:RXR721731 SHN720859:SHN721731 SRJ720859:SRJ721731 TBF720859:TBF721731 TLB720859:TLB721731 TUX720859:TUX721731 UET720859:UET721731 UOP720859:UOP721731 UYL720859:UYL721731 VIH720859:VIH721731 VSD720859:VSD721731 WBZ720859:WBZ721731 WLV720859:WLV721731 WVR720859:WVR721731 P786395:P787267 JF786395:JF787267 TB786395:TB787267 ACX786395:ACX787267 AMT786395:AMT787267 AWP786395:AWP787267 BGL786395:BGL787267 BQH786395:BQH787267 CAD786395:CAD787267 CJZ786395:CJZ787267 CTV786395:CTV787267 DDR786395:DDR787267 DNN786395:DNN787267 DXJ786395:DXJ787267 EHF786395:EHF787267 ERB786395:ERB787267 FAX786395:FAX787267 FKT786395:FKT787267 FUP786395:FUP787267 GEL786395:GEL787267 GOH786395:GOH787267 GYD786395:GYD787267 HHZ786395:HHZ787267 HRV786395:HRV787267 IBR786395:IBR787267 ILN786395:ILN787267 IVJ786395:IVJ787267 JFF786395:JFF787267 JPB786395:JPB787267 JYX786395:JYX787267 KIT786395:KIT787267 KSP786395:KSP787267 LCL786395:LCL787267 LMH786395:LMH787267 LWD786395:LWD787267 MFZ786395:MFZ787267 MPV786395:MPV787267 MZR786395:MZR787267 NJN786395:NJN787267 NTJ786395:NTJ787267 ODF786395:ODF787267 ONB786395:ONB787267 OWX786395:OWX787267 PGT786395:PGT787267 PQP786395:PQP787267 QAL786395:QAL787267 QKH786395:QKH787267 QUD786395:QUD787267 RDZ786395:RDZ787267 RNV786395:RNV787267 RXR786395:RXR787267 SHN786395:SHN787267 SRJ786395:SRJ787267 TBF786395:TBF787267 TLB786395:TLB787267 TUX786395:TUX787267 UET786395:UET787267 UOP786395:UOP787267 UYL786395:UYL787267 VIH786395:VIH787267 VSD786395:VSD787267 WBZ786395:WBZ787267 WLV786395:WLV787267 WVR786395:WVR787267 P851931:P852803 JF851931:JF852803 TB851931:TB852803 ACX851931:ACX852803 AMT851931:AMT852803 AWP851931:AWP852803 BGL851931:BGL852803 BQH851931:BQH852803 CAD851931:CAD852803 CJZ851931:CJZ852803 CTV851931:CTV852803 DDR851931:DDR852803 DNN851931:DNN852803 DXJ851931:DXJ852803 EHF851931:EHF852803 ERB851931:ERB852803 FAX851931:FAX852803 FKT851931:FKT852803 FUP851931:FUP852803 GEL851931:GEL852803 GOH851931:GOH852803 GYD851931:GYD852803 HHZ851931:HHZ852803 HRV851931:HRV852803 IBR851931:IBR852803 ILN851931:ILN852803 IVJ851931:IVJ852803 JFF851931:JFF852803 JPB851931:JPB852803 JYX851931:JYX852803 KIT851931:KIT852803 KSP851931:KSP852803 LCL851931:LCL852803 LMH851931:LMH852803 LWD851931:LWD852803 MFZ851931:MFZ852803 MPV851931:MPV852803 MZR851931:MZR852803 NJN851931:NJN852803 NTJ851931:NTJ852803 ODF851931:ODF852803 ONB851931:ONB852803 OWX851931:OWX852803 PGT851931:PGT852803 PQP851931:PQP852803 QAL851931:QAL852803 QKH851931:QKH852803 QUD851931:QUD852803 RDZ851931:RDZ852803 RNV851931:RNV852803 RXR851931:RXR852803 SHN851931:SHN852803 SRJ851931:SRJ852803 TBF851931:TBF852803 TLB851931:TLB852803 TUX851931:TUX852803 UET851931:UET852803 UOP851931:UOP852803 UYL851931:UYL852803 VIH851931:VIH852803 VSD851931:VSD852803 WBZ851931:WBZ852803 WLV851931:WLV852803 WVR851931:WVR852803 P917467:P918339 JF917467:JF918339 TB917467:TB918339 ACX917467:ACX918339 AMT917467:AMT918339 AWP917467:AWP918339 BGL917467:BGL918339 BQH917467:BQH918339 CAD917467:CAD918339 CJZ917467:CJZ918339 CTV917467:CTV918339 DDR917467:DDR918339 DNN917467:DNN918339 DXJ917467:DXJ918339 EHF917467:EHF918339 ERB917467:ERB918339 FAX917467:FAX918339 FKT917467:FKT918339 FUP917467:FUP918339 GEL917467:GEL918339 GOH917467:GOH918339 GYD917467:GYD918339 HHZ917467:HHZ918339 HRV917467:HRV918339 IBR917467:IBR918339 ILN917467:ILN918339 IVJ917467:IVJ918339 JFF917467:JFF918339 JPB917467:JPB918339 JYX917467:JYX918339 KIT917467:KIT918339 KSP917467:KSP918339 LCL917467:LCL918339 LMH917467:LMH918339 LWD917467:LWD918339 MFZ917467:MFZ918339 MPV917467:MPV918339 MZR917467:MZR918339 NJN917467:NJN918339 NTJ917467:NTJ918339 ODF917467:ODF918339 ONB917467:ONB918339 OWX917467:OWX918339 PGT917467:PGT918339 PQP917467:PQP918339 QAL917467:QAL918339 QKH917467:QKH918339 QUD917467:QUD918339 RDZ917467:RDZ918339 RNV917467:RNV918339 RXR917467:RXR918339 SHN917467:SHN918339 SRJ917467:SRJ918339 TBF917467:TBF918339 TLB917467:TLB918339 TUX917467:TUX918339 UET917467:UET918339 UOP917467:UOP918339 UYL917467:UYL918339 VIH917467:VIH918339 VSD917467:VSD918339 WBZ917467:WBZ918339 WLV917467:WLV918339 WVR917467:WVR918339 P983003:P983875 JF983003:JF983875 TB983003:TB983875 ACX983003:ACX983875 AMT983003:AMT983875 AWP983003:AWP983875 BGL983003:BGL983875 BQH983003:BQH983875 CAD983003:CAD983875 CJZ983003:CJZ983875 CTV983003:CTV983875 DDR983003:DDR983875 DNN983003:DNN983875 DXJ983003:DXJ983875 EHF983003:EHF983875 ERB983003:ERB983875 FAX983003:FAX983875 FKT983003:FKT983875 FUP983003:FUP983875 GEL983003:GEL983875 GOH983003:GOH983875 GYD983003:GYD983875 HHZ983003:HHZ983875 HRV983003:HRV983875 IBR983003:IBR983875 ILN983003:ILN983875 IVJ983003:IVJ983875 JFF983003:JFF983875 JPB983003:JPB983875 JYX983003:JYX983875 KIT983003:KIT983875 KSP983003:KSP983875 LCL983003:LCL983875 LMH983003:LMH983875 LWD983003:LWD983875 MFZ983003:MFZ983875 MPV983003:MPV983875 MZR983003:MZR983875 NJN983003:NJN983875 NTJ983003:NTJ983875 ODF983003:ODF983875 ONB983003:ONB983875 OWX983003:OWX983875 PGT983003:PGT983875 PQP983003:PQP983875 QAL983003:QAL983875 QKH983003:QKH983875 QUD983003:QUD983875 RDZ983003:RDZ983875 RNV983003:RNV983875 RXR983003:RXR983875 SHN983003:SHN983875 SRJ983003:SRJ983875 TBF983003:TBF983875 TLB983003:TLB983875 TUX983003:TUX983875 UET983003:UET983875 UOP983003:UOP983875 UYL983003:UYL983875 VIH983003:VIH983875 VSD983003:VSD983875 WBZ983003:WBZ983875 WLV983003:WLV983875 WVR983003:WVR983875 WVN983003:WVN983876 L65499:L66372 JB65499:JB66372 SX65499:SX66372 ACT65499:ACT66372 AMP65499:AMP66372 AWL65499:AWL66372 BGH65499:BGH66372 BQD65499:BQD66372 BZZ65499:BZZ66372 CJV65499:CJV66372 CTR65499:CTR66372 DDN65499:DDN66372 DNJ65499:DNJ66372 DXF65499:DXF66372 EHB65499:EHB66372 EQX65499:EQX66372 FAT65499:FAT66372 FKP65499:FKP66372 FUL65499:FUL66372 GEH65499:GEH66372 GOD65499:GOD66372 GXZ65499:GXZ66372 HHV65499:HHV66372 HRR65499:HRR66372 IBN65499:IBN66372 ILJ65499:ILJ66372 IVF65499:IVF66372 JFB65499:JFB66372 JOX65499:JOX66372 JYT65499:JYT66372 KIP65499:KIP66372 KSL65499:KSL66372 LCH65499:LCH66372 LMD65499:LMD66372 LVZ65499:LVZ66372 MFV65499:MFV66372 MPR65499:MPR66372 MZN65499:MZN66372 NJJ65499:NJJ66372 NTF65499:NTF66372 ODB65499:ODB66372 OMX65499:OMX66372 OWT65499:OWT66372 PGP65499:PGP66372 PQL65499:PQL66372 QAH65499:QAH66372 QKD65499:QKD66372 QTZ65499:QTZ66372 RDV65499:RDV66372 RNR65499:RNR66372 RXN65499:RXN66372 SHJ65499:SHJ66372 SRF65499:SRF66372 TBB65499:TBB66372 TKX65499:TKX66372 TUT65499:TUT66372 UEP65499:UEP66372 UOL65499:UOL66372 UYH65499:UYH66372 VID65499:VID66372 VRZ65499:VRZ66372 WBV65499:WBV66372 WLR65499:WLR66372 WVN65499:WVN66372 L131035:L131908 JB131035:JB131908 SX131035:SX131908 ACT131035:ACT131908 AMP131035:AMP131908 AWL131035:AWL131908 BGH131035:BGH131908 BQD131035:BQD131908 BZZ131035:BZZ131908 CJV131035:CJV131908 CTR131035:CTR131908 DDN131035:DDN131908 DNJ131035:DNJ131908 DXF131035:DXF131908 EHB131035:EHB131908 EQX131035:EQX131908 FAT131035:FAT131908 FKP131035:FKP131908 FUL131035:FUL131908 GEH131035:GEH131908 GOD131035:GOD131908 GXZ131035:GXZ131908 HHV131035:HHV131908 HRR131035:HRR131908 IBN131035:IBN131908 ILJ131035:ILJ131908 IVF131035:IVF131908 JFB131035:JFB131908 JOX131035:JOX131908 JYT131035:JYT131908 KIP131035:KIP131908 KSL131035:KSL131908 LCH131035:LCH131908 LMD131035:LMD131908 LVZ131035:LVZ131908 MFV131035:MFV131908 MPR131035:MPR131908 MZN131035:MZN131908 NJJ131035:NJJ131908 NTF131035:NTF131908 ODB131035:ODB131908 OMX131035:OMX131908 OWT131035:OWT131908 PGP131035:PGP131908 PQL131035:PQL131908 QAH131035:QAH131908 QKD131035:QKD131908 QTZ131035:QTZ131908 RDV131035:RDV131908 RNR131035:RNR131908 RXN131035:RXN131908 SHJ131035:SHJ131908 SRF131035:SRF131908 TBB131035:TBB131908 TKX131035:TKX131908 TUT131035:TUT131908 UEP131035:UEP131908 UOL131035:UOL131908 UYH131035:UYH131908 VID131035:VID131908 VRZ131035:VRZ131908 WBV131035:WBV131908 WLR131035:WLR131908 WVN131035:WVN131908 L196571:L197444 JB196571:JB197444 SX196571:SX197444 ACT196571:ACT197444 AMP196571:AMP197444 AWL196571:AWL197444 BGH196571:BGH197444 BQD196571:BQD197444 BZZ196571:BZZ197444 CJV196571:CJV197444 CTR196571:CTR197444 DDN196571:DDN197444 DNJ196571:DNJ197444 DXF196571:DXF197444 EHB196571:EHB197444 EQX196571:EQX197444 FAT196571:FAT197444 FKP196571:FKP197444 FUL196571:FUL197444 GEH196571:GEH197444 GOD196571:GOD197444 GXZ196571:GXZ197444 HHV196571:HHV197444 HRR196571:HRR197444 IBN196571:IBN197444 ILJ196571:ILJ197444 IVF196571:IVF197444 JFB196571:JFB197444 JOX196571:JOX197444 JYT196571:JYT197444 KIP196571:KIP197444 KSL196571:KSL197444 LCH196571:LCH197444 LMD196571:LMD197444 LVZ196571:LVZ197444 MFV196571:MFV197444 MPR196571:MPR197444 MZN196571:MZN197444 NJJ196571:NJJ197444 NTF196571:NTF197444 ODB196571:ODB197444 OMX196571:OMX197444 OWT196571:OWT197444 PGP196571:PGP197444 PQL196571:PQL197444 QAH196571:QAH197444 QKD196571:QKD197444 QTZ196571:QTZ197444 RDV196571:RDV197444 RNR196571:RNR197444 RXN196571:RXN197444 SHJ196571:SHJ197444 SRF196571:SRF197444 TBB196571:TBB197444 TKX196571:TKX197444 TUT196571:TUT197444 UEP196571:UEP197444 UOL196571:UOL197444 UYH196571:UYH197444 VID196571:VID197444 VRZ196571:VRZ197444 WBV196571:WBV197444 WLR196571:WLR197444 WVN196571:WVN197444 L262107:L262980 JB262107:JB262980 SX262107:SX262980 ACT262107:ACT262980 AMP262107:AMP262980 AWL262107:AWL262980 BGH262107:BGH262980 BQD262107:BQD262980 BZZ262107:BZZ262980 CJV262107:CJV262980 CTR262107:CTR262980 DDN262107:DDN262980 DNJ262107:DNJ262980 DXF262107:DXF262980 EHB262107:EHB262980 EQX262107:EQX262980 FAT262107:FAT262980 FKP262107:FKP262980 FUL262107:FUL262980 GEH262107:GEH262980 GOD262107:GOD262980 GXZ262107:GXZ262980 HHV262107:HHV262980 HRR262107:HRR262980 IBN262107:IBN262980 ILJ262107:ILJ262980 IVF262107:IVF262980 JFB262107:JFB262980 JOX262107:JOX262980 JYT262107:JYT262980 KIP262107:KIP262980 KSL262107:KSL262980 LCH262107:LCH262980 LMD262107:LMD262980 LVZ262107:LVZ262980 MFV262107:MFV262980 MPR262107:MPR262980 MZN262107:MZN262980 NJJ262107:NJJ262980 NTF262107:NTF262980 ODB262107:ODB262980 OMX262107:OMX262980 OWT262107:OWT262980 PGP262107:PGP262980 PQL262107:PQL262980 QAH262107:QAH262980 QKD262107:QKD262980 QTZ262107:QTZ262980 RDV262107:RDV262980 RNR262107:RNR262980 RXN262107:RXN262980 SHJ262107:SHJ262980 SRF262107:SRF262980 TBB262107:TBB262980 TKX262107:TKX262980 TUT262107:TUT262980 UEP262107:UEP262980 UOL262107:UOL262980 UYH262107:UYH262980 VID262107:VID262980 VRZ262107:VRZ262980 WBV262107:WBV262980 WLR262107:WLR262980 WVN262107:WVN262980 L327643:L328516 JB327643:JB328516 SX327643:SX328516 ACT327643:ACT328516 AMP327643:AMP328516 AWL327643:AWL328516 BGH327643:BGH328516 BQD327643:BQD328516 BZZ327643:BZZ328516 CJV327643:CJV328516 CTR327643:CTR328516 DDN327643:DDN328516 DNJ327643:DNJ328516 DXF327643:DXF328516 EHB327643:EHB328516 EQX327643:EQX328516 FAT327643:FAT328516 FKP327643:FKP328516 FUL327643:FUL328516 GEH327643:GEH328516 GOD327643:GOD328516 GXZ327643:GXZ328516 HHV327643:HHV328516 HRR327643:HRR328516 IBN327643:IBN328516 ILJ327643:ILJ328516 IVF327643:IVF328516 JFB327643:JFB328516 JOX327643:JOX328516 JYT327643:JYT328516 KIP327643:KIP328516 KSL327643:KSL328516 LCH327643:LCH328516 LMD327643:LMD328516 LVZ327643:LVZ328516 MFV327643:MFV328516 MPR327643:MPR328516 MZN327643:MZN328516 NJJ327643:NJJ328516 NTF327643:NTF328516 ODB327643:ODB328516 OMX327643:OMX328516 OWT327643:OWT328516 PGP327643:PGP328516 PQL327643:PQL328516 QAH327643:QAH328516 QKD327643:QKD328516 QTZ327643:QTZ328516 RDV327643:RDV328516 RNR327643:RNR328516 RXN327643:RXN328516 SHJ327643:SHJ328516 SRF327643:SRF328516 TBB327643:TBB328516 TKX327643:TKX328516 TUT327643:TUT328516 UEP327643:UEP328516 UOL327643:UOL328516 UYH327643:UYH328516 VID327643:VID328516 VRZ327643:VRZ328516 WBV327643:WBV328516 WLR327643:WLR328516 WVN327643:WVN328516 L393179:L394052 JB393179:JB394052 SX393179:SX394052 ACT393179:ACT394052 AMP393179:AMP394052 AWL393179:AWL394052 BGH393179:BGH394052 BQD393179:BQD394052 BZZ393179:BZZ394052 CJV393179:CJV394052 CTR393179:CTR394052 DDN393179:DDN394052 DNJ393179:DNJ394052 DXF393179:DXF394052 EHB393179:EHB394052 EQX393179:EQX394052 FAT393179:FAT394052 FKP393179:FKP394052 FUL393179:FUL394052 GEH393179:GEH394052 GOD393179:GOD394052 GXZ393179:GXZ394052 HHV393179:HHV394052 HRR393179:HRR394052 IBN393179:IBN394052 ILJ393179:ILJ394052 IVF393179:IVF394052 JFB393179:JFB394052 JOX393179:JOX394052 JYT393179:JYT394052 KIP393179:KIP394052 KSL393179:KSL394052 LCH393179:LCH394052 LMD393179:LMD394052 LVZ393179:LVZ394052 MFV393179:MFV394052 MPR393179:MPR394052 MZN393179:MZN394052 NJJ393179:NJJ394052 NTF393179:NTF394052 ODB393179:ODB394052 OMX393179:OMX394052 OWT393179:OWT394052 PGP393179:PGP394052 PQL393179:PQL394052 QAH393179:QAH394052 QKD393179:QKD394052 QTZ393179:QTZ394052 RDV393179:RDV394052 RNR393179:RNR394052 RXN393179:RXN394052 SHJ393179:SHJ394052 SRF393179:SRF394052 TBB393179:TBB394052 TKX393179:TKX394052 TUT393179:TUT394052 UEP393179:UEP394052 UOL393179:UOL394052 UYH393179:UYH394052 VID393179:VID394052 VRZ393179:VRZ394052 WBV393179:WBV394052 WLR393179:WLR394052 WVN393179:WVN394052 L458715:L459588 JB458715:JB459588 SX458715:SX459588 ACT458715:ACT459588 AMP458715:AMP459588 AWL458715:AWL459588 BGH458715:BGH459588 BQD458715:BQD459588 BZZ458715:BZZ459588 CJV458715:CJV459588 CTR458715:CTR459588 DDN458715:DDN459588 DNJ458715:DNJ459588 DXF458715:DXF459588 EHB458715:EHB459588 EQX458715:EQX459588 FAT458715:FAT459588 FKP458715:FKP459588 FUL458715:FUL459588 GEH458715:GEH459588 GOD458715:GOD459588 GXZ458715:GXZ459588 HHV458715:HHV459588 HRR458715:HRR459588 IBN458715:IBN459588 ILJ458715:ILJ459588 IVF458715:IVF459588 JFB458715:JFB459588 JOX458715:JOX459588 JYT458715:JYT459588 KIP458715:KIP459588 KSL458715:KSL459588 LCH458715:LCH459588 LMD458715:LMD459588 LVZ458715:LVZ459588 MFV458715:MFV459588 MPR458715:MPR459588 MZN458715:MZN459588 NJJ458715:NJJ459588 NTF458715:NTF459588 ODB458715:ODB459588 OMX458715:OMX459588 OWT458715:OWT459588 PGP458715:PGP459588 PQL458715:PQL459588 QAH458715:QAH459588 QKD458715:QKD459588 QTZ458715:QTZ459588 RDV458715:RDV459588 RNR458715:RNR459588 RXN458715:RXN459588 SHJ458715:SHJ459588 SRF458715:SRF459588 TBB458715:TBB459588 TKX458715:TKX459588 TUT458715:TUT459588 UEP458715:UEP459588 UOL458715:UOL459588 UYH458715:UYH459588 VID458715:VID459588 VRZ458715:VRZ459588 WBV458715:WBV459588 WLR458715:WLR459588 WVN458715:WVN459588 L524251:L525124 JB524251:JB525124 SX524251:SX525124 ACT524251:ACT525124 AMP524251:AMP525124 AWL524251:AWL525124 BGH524251:BGH525124 BQD524251:BQD525124 BZZ524251:BZZ525124 CJV524251:CJV525124 CTR524251:CTR525124 DDN524251:DDN525124 DNJ524251:DNJ525124 DXF524251:DXF525124 EHB524251:EHB525124 EQX524251:EQX525124 FAT524251:FAT525124 FKP524251:FKP525124 FUL524251:FUL525124 GEH524251:GEH525124 GOD524251:GOD525124 GXZ524251:GXZ525124 HHV524251:HHV525124 HRR524251:HRR525124 IBN524251:IBN525124 ILJ524251:ILJ525124 IVF524251:IVF525124 JFB524251:JFB525124 JOX524251:JOX525124 JYT524251:JYT525124 KIP524251:KIP525124 KSL524251:KSL525124 LCH524251:LCH525124 LMD524251:LMD525124 LVZ524251:LVZ525124 MFV524251:MFV525124 MPR524251:MPR525124 MZN524251:MZN525124 NJJ524251:NJJ525124 NTF524251:NTF525124 ODB524251:ODB525124 OMX524251:OMX525124 OWT524251:OWT525124 PGP524251:PGP525124 PQL524251:PQL525124 QAH524251:QAH525124 QKD524251:QKD525124 QTZ524251:QTZ525124 RDV524251:RDV525124 RNR524251:RNR525124 RXN524251:RXN525124 SHJ524251:SHJ525124 SRF524251:SRF525124 TBB524251:TBB525124 TKX524251:TKX525124 TUT524251:TUT525124 UEP524251:UEP525124 UOL524251:UOL525124 UYH524251:UYH525124 VID524251:VID525124 VRZ524251:VRZ525124 WBV524251:WBV525124 WLR524251:WLR525124 WVN524251:WVN525124 L589787:L590660 JB589787:JB590660 SX589787:SX590660 ACT589787:ACT590660 AMP589787:AMP590660 AWL589787:AWL590660 BGH589787:BGH590660 BQD589787:BQD590660 BZZ589787:BZZ590660 CJV589787:CJV590660 CTR589787:CTR590660 DDN589787:DDN590660 DNJ589787:DNJ590660 DXF589787:DXF590660 EHB589787:EHB590660 EQX589787:EQX590660 FAT589787:FAT590660 FKP589787:FKP590660 FUL589787:FUL590660 GEH589787:GEH590660 GOD589787:GOD590660 GXZ589787:GXZ590660 HHV589787:HHV590660 HRR589787:HRR590660 IBN589787:IBN590660 ILJ589787:ILJ590660 IVF589787:IVF590660 JFB589787:JFB590660 JOX589787:JOX590660 JYT589787:JYT590660 KIP589787:KIP590660 KSL589787:KSL590660 LCH589787:LCH590660 LMD589787:LMD590660 LVZ589787:LVZ590660 MFV589787:MFV590660 MPR589787:MPR590660 MZN589787:MZN590660 NJJ589787:NJJ590660 NTF589787:NTF590660 ODB589787:ODB590660 OMX589787:OMX590660 OWT589787:OWT590660 PGP589787:PGP590660 PQL589787:PQL590660 QAH589787:QAH590660 QKD589787:QKD590660 QTZ589787:QTZ590660 RDV589787:RDV590660 RNR589787:RNR590660 RXN589787:RXN590660 SHJ589787:SHJ590660 SRF589787:SRF590660 TBB589787:TBB590660 TKX589787:TKX590660 TUT589787:TUT590660 UEP589787:UEP590660 UOL589787:UOL590660 UYH589787:UYH590660 VID589787:VID590660 VRZ589787:VRZ590660 WBV589787:WBV590660 WLR589787:WLR590660 WVN589787:WVN590660 L655323:L656196 JB655323:JB656196 SX655323:SX656196 ACT655323:ACT656196 AMP655323:AMP656196 AWL655323:AWL656196 BGH655323:BGH656196 BQD655323:BQD656196 BZZ655323:BZZ656196 CJV655323:CJV656196 CTR655323:CTR656196 DDN655323:DDN656196 DNJ655323:DNJ656196 DXF655323:DXF656196 EHB655323:EHB656196 EQX655323:EQX656196 FAT655323:FAT656196 FKP655323:FKP656196 FUL655323:FUL656196 GEH655323:GEH656196 GOD655323:GOD656196 GXZ655323:GXZ656196 HHV655323:HHV656196 HRR655323:HRR656196 IBN655323:IBN656196 ILJ655323:ILJ656196 IVF655323:IVF656196 JFB655323:JFB656196 JOX655323:JOX656196 JYT655323:JYT656196 KIP655323:KIP656196 KSL655323:KSL656196 LCH655323:LCH656196 LMD655323:LMD656196 LVZ655323:LVZ656196 MFV655323:MFV656196 MPR655323:MPR656196 MZN655323:MZN656196 NJJ655323:NJJ656196 NTF655323:NTF656196 ODB655323:ODB656196 OMX655323:OMX656196 OWT655323:OWT656196 PGP655323:PGP656196 PQL655323:PQL656196 QAH655323:QAH656196 QKD655323:QKD656196 QTZ655323:QTZ656196 RDV655323:RDV656196 RNR655323:RNR656196 RXN655323:RXN656196 SHJ655323:SHJ656196 SRF655323:SRF656196 TBB655323:TBB656196 TKX655323:TKX656196 TUT655323:TUT656196 UEP655323:UEP656196 UOL655323:UOL656196 UYH655323:UYH656196 VID655323:VID656196 VRZ655323:VRZ656196 WBV655323:WBV656196 WLR655323:WLR656196 WVN655323:WVN656196 L720859:L721732 JB720859:JB721732 SX720859:SX721732 ACT720859:ACT721732 AMP720859:AMP721732 AWL720859:AWL721732 BGH720859:BGH721732 BQD720859:BQD721732 BZZ720859:BZZ721732 CJV720859:CJV721732 CTR720859:CTR721732 DDN720859:DDN721732 DNJ720859:DNJ721732 DXF720859:DXF721732 EHB720859:EHB721732 EQX720859:EQX721732 FAT720859:FAT721732 FKP720859:FKP721732 FUL720859:FUL721732 GEH720859:GEH721732 GOD720859:GOD721732 GXZ720859:GXZ721732 HHV720859:HHV721732 HRR720859:HRR721732 IBN720859:IBN721732 ILJ720859:ILJ721732 IVF720859:IVF721732 JFB720859:JFB721732 JOX720859:JOX721732 JYT720859:JYT721732 KIP720859:KIP721732 KSL720859:KSL721732 LCH720859:LCH721732 LMD720859:LMD721732 LVZ720859:LVZ721732 MFV720859:MFV721732 MPR720859:MPR721732 MZN720859:MZN721732 NJJ720859:NJJ721732 NTF720859:NTF721732 ODB720859:ODB721732 OMX720859:OMX721732 OWT720859:OWT721732 PGP720859:PGP721732 PQL720859:PQL721732 QAH720859:QAH721732 QKD720859:QKD721732 QTZ720859:QTZ721732 RDV720859:RDV721732 RNR720859:RNR721732 RXN720859:RXN721732 SHJ720859:SHJ721732 SRF720859:SRF721732 TBB720859:TBB721732 TKX720859:TKX721732 TUT720859:TUT721732 UEP720859:UEP721732 UOL720859:UOL721732 UYH720859:UYH721732 VID720859:VID721732 VRZ720859:VRZ721732 WBV720859:WBV721732 WLR720859:WLR721732 WVN720859:WVN721732 L786395:L787268 JB786395:JB787268 SX786395:SX787268 ACT786395:ACT787268 AMP786395:AMP787268 AWL786395:AWL787268 BGH786395:BGH787268 BQD786395:BQD787268 BZZ786395:BZZ787268 CJV786395:CJV787268 CTR786395:CTR787268 DDN786395:DDN787268 DNJ786395:DNJ787268 DXF786395:DXF787268 EHB786395:EHB787268 EQX786395:EQX787268 FAT786395:FAT787268 FKP786395:FKP787268 FUL786395:FUL787268 GEH786395:GEH787268 GOD786395:GOD787268 GXZ786395:GXZ787268 HHV786395:HHV787268 HRR786395:HRR787268 IBN786395:IBN787268 ILJ786395:ILJ787268 IVF786395:IVF787268 JFB786395:JFB787268 JOX786395:JOX787268 JYT786395:JYT787268 KIP786395:KIP787268 KSL786395:KSL787268 LCH786395:LCH787268 LMD786395:LMD787268 LVZ786395:LVZ787268 MFV786395:MFV787268 MPR786395:MPR787268 MZN786395:MZN787268 NJJ786395:NJJ787268 NTF786395:NTF787268 ODB786395:ODB787268 OMX786395:OMX787268 OWT786395:OWT787268 PGP786395:PGP787268 PQL786395:PQL787268 QAH786395:QAH787268 QKD786395:QKD787268 QTZ786395:QTZ787268 RDV786395:RDV787268 RNR786395:RNR787268 RXN786395:RXN787268 SHJ786395:SHJ787268 SRF786395:SRF787268 TBB786395:TBB787268 TKX786395:TKX787268 TUT786395:TUT787268 UEP786395:UEP787268 UOL786395:UOL787268 UYH786395:UYH787268 VID786395:VID787268 VRZ786395:VRZ787268 WBV786395:WBV787268 WLR786395:WLR787268 WVN786395:WVN787268 L851931:L852804 JB851931:JB852804 SX851931:SX852804 ACT851931:ACT852804 AMP851931:AMP852804 AWL851931:AWL852804 BGH851931:BGH852804 BQD851931:BQD852804 BZZ851931:BZZ852804 CJV851931:CJV852804 CTR851931:CTR852804 DDN851931:DDN852804 DNJ851931:DNJ852804 DXF851931:DXF852804 EHB851931:EHB852804 EQX851931:EQX852804 FAT851931:FAT852804 FKP851931:FKP852804 FUL851931:FUL852804 GEH851931:GEH852804 GOD851931:GOD852804 GXZ851931:GXZ852804 HHV851931:HHV852804 HRR851931:HRR852804 IBN851931:IBN852804 ILJ851931:ILJ852804 IVF851931:IVF852804 JFB851931:JFB852804 JOX851931:JOX852804 JYT851931:JYT852804 KIP851931:KIP852804 KSL851931:KSL852804 LCH851931:LCH852804 LMD851931:LMD852804 LVZ851931:LVZ852804 MFV851931:MFV852804 MPR851931:MPR852804 MZN851931:MZN852804 NJJ851931:NJJ852804 NTF851931:NTF852804 ODB851931:ODB852804 OMX851931:OMX852804 OWT851931:OWT852804 PGP851931:PGP852804 PQL851931:PQL852804 QAH851931:QAH852804 QKD851931:QKD852804 QTZ851931:QTZ852804 RDV851931:RDV852804 RNR851931:RNR852804 RXN851931:RXN852804 SHJ851931:SHJ852804 SRF851931:SRF852804 TBB851931:TBB852804 TKX851931:TKX852804 TUT851931:TUT852804 UEP851931:UEP852804 UOL851931:UOL852804 UYH851931:UYH852804 VID851931:VID852804 VRZ851931:VRZ852804 WBV851931:WBV852804 WLR851931:WLR852804 WVN851931:WVN852804 L917467:L918340 JB917467:JB918340 SX917467:SX918340 ACT917467:ACT918340 AMP917467:AMP918340 AWL917467:AWL918340 BGH917467:BGH918340 BQD917467:BQD918340 BZZ917467:BZZ918340 CJV917467:CJV918340 CTR917467:CTR918340 DDN917467:DDN918340 DNJ917467:DNJ918340 DXF917467:DXF918340 EHB917467:EHB918340 EQX917467:EQX918340 FAT917467:FAT918340 FKP917467:FKP918340 FUL917467:FUL918340 GEH917467:GEH918340 GOD917467:GOD918340 GXZ917467:GXZ918340 HHV917467:HHV918340 HRR917467:HRR918340 IBN917467:IBN918340 ILJ917467:ILJ918340 IVF917467:IVF918340 JFB917467:JFB918340 JOX917467:JOX918340 JYT917467:JYT918340 KIP917467:KIP918340 KSL917467:KSL918340 LCH917467:LCH918340 LMD917467:LMD918340 LVZ917467:LVZ918340 MFV917467:MFV918340 MPR917467:MPR918340 MZN917467:MZN918340 NJJ917467:NJJ918340 NTF917467:NTF918340 ODB917467:ODB918340 OMX917467:OMX918340 OWT917467:OWT918340 PGP917467:PGP918340 PQL917467:PQL918340 QAH917467:QAH918340 QKD917467:QKD918340 QTZ917467:QTZ918340 RDV917467:RDV918340 RNR917467:RNR918340 RXN917467:RXN918340 SHJ917467:SHJ918340 SRF917467:SRF918340 TBB917467:TBB918340 TKX917467:TKX918340 TUT917467:TUT918340 UEP917467:UEP918340 UOL917467:UOL918340 UYH917467:UYH918340 VID917467:VID918340 VRZ917467:VRZ918340 WBV917467:WBV918340 WLR917467:WLR918340 WVN917467:WVN918340 L983003:L983876 JB983003:JB983876 SX983003:SX983876 ACT983003:ACT983876 AMP983003:AMP983876 AWL983003:AWL983876 BGH983003:BGH983876 BQD983003:BQD983876 BZZ983003:BZZ983876 CJV983003:CJV983876 CTR983003:CTR983876 DDN983003:DDN983876 DNJ983003:DNJ983876 DXF983003:DXF983876 EHB983003:EHB983876 EQX983003:EQX983876 FAT983003:FAT983876 FKP983003:FKP983876 FUL983003:FUL983876 GEH983003:GEH983876 GOD983003:GOD983876 GXZ983003:GXZ983876 HHV983003:HHV983876 HRR983003:HRR983876 IBN983003:IBN983876 ILJ983003:ILJ983876 IVF983003:IVF983876 JFB983003:JFB983876 JOX983003:JOX983876 JYT983003:JYT983876 KIP983003:KIP983876 KSL983003:KSL983876 LCH983003:LCH983876 LMD983003:LMD983876 LVZ983003:LVZ983876 MFV983003:MFV983876 MPR983003:MPR983876 MZN983003:MZN983876 NJJ983003:NJJ983876 NTF983003:NTF983876 ODB983003:ODB983876 OMX983003:OMX983876 OWT983003:OWT983876 PGP983003:PGP983876 PQL983003:PQL983876 QAH983003:QAH983876 QKD983003:QKD983876 QTZ983003:QTZ983876 RDV983003:RDV983876 RNR983003:RNR983876 RXN983003:RXN983876 SHJ983003:SHJ983876 SRF983003:SRF983876 TBB983003:TBB983876 TKX983003:TKX983876 TUT983003:TUT983876 UEP983003:UEP983876 UOL983003:UOL983876 UYH983003:UYH983876 VID983003:VID983876 VRZ983003:VRZ983876 WBV983003:WBV983876 WLR983003:WLR983876 JF41:JF835 P41:P835 SX41:SX836 ACT41:ACT836 AMP41:AMP836 AWL41:AWL836 BGH41:BGH836 BQD41:BQD836 BZZ41:BZZ836 CJV41:CJV836 CTR41:CTR836 DDN41:DDN836 DNJ41:DNJ836 DXF41:DXF836 EHB41:EHB836 EQX41:EQX836 FAT41:FAT836 FKP41:FKP836 FUL41:FUL836 GEH41:GEH836 GOD41:GOD836 GXZ41:GXZ836 HHV41:HHV836 HRR41:HRR836 IBN41:IBN836 ILJ41:ILJ836 IVF41:IVF836 JFB41:JFB836 JOX41:JOX836 JYT41:JYT836 KIP41:KIP836 KSL41:KSL836 LCH41:LCH836 LMD41:LMD836 LVZ41:LVZ836 MFV41:MFV836 MPR41:MPR836 MZN41:MZN836 NJJ41:NJJ836 NTF41:NTF836 ODB41:ODB836 OMX41:OMX836 OWT41:OWT836 PGP41:PGP836 PQL41:PQL836 QAH41:QAH836 QKD41:QKD836 QTZ41:QTZ836 RDV41:RDV836 RNR41:RNR836 RXN41:RXN836 SHJ41:SHJ836 SRF41:SRF836 TBB41:TBB836 TKX41:TKX836 TUT41:TUT836 UEP41:UEP836 UOL41:UOL836 UYH41:UYH836 VID41:VID836 VRZ41:VRZ836 WBV41:WBV836 WLR41:WLR836 WVN41:WVN836 JB41:JB836 WVR41:WVR835 WLV41:WLV835 WBZ41:WBZ835 VSD41:VSD835 VIH41:VIH835 UYL41:UYL835 UOP41:UOP835 UET41:UET835 TUX41:TUX835 TLB41:TLB835 TBF41:TBF835 SRJ41:SRJ835 SHN41:SHN835 RXR41:RXR835 RNV41:RNV835 RDZ41:RDZ835 QUD41:QUD835 QKH41:QKH835 QAL41:QAL835 PQP41:PQP835 PGT41:PGT835 OWX41:OWX835 ONB41:ONB835 ODF41:ODF835 NTJ41:NTJ835 NJN41:NJN835 MZR41:MZR835 MPV41:MPV835 MFZ41:MFZ835 LWD41:LWD835 LMH41:LMH835 LCL41:LCL835 KSP41:KSP835 KIT41:KIT835 JYX41:JYX835 JPB41:JPB835 JFF41:JFF835 IVJ41:IVJ835 ILN41:ILN835 IBR41:IBR835 HRV41:HRV835 HHZ41:HHZ835 GYD41:GYD835 GOH41:GOH835 GEL41:GEL835 FUP41:FUP835 FKT41:FKT835 FAX41:FAX835 ERB41:ERB835 EHF41:EHF835 DXJ41:DXJ835 DNN41:DNN835 DDR41:DDR835 CTV41:CTV835 CJZ41:CJZ835 CAD41:CAD835 BQH41:BQH835 BGL41:BGL835 AWP41:AWP835 AMT41:AMT835 ACX41:ACX835 TB41:TB835 L41:L836 ACX36 T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JB36 JF36 WVR36 WLV36 WBZ36 VSD36 VIH36 UYL36 UOP36 UET36 TUX36 TLB36 TBF36 SRJ36 SHN36 RXR36 RNV36 RDZ36 QUD36 QKH36 QAL36 PQP36 PGT36 OWX36 ONB36 ODF36 NTJ36 NJN36 MZR36 MPV36 MFZ36 LWD36 LMH36 LCL36 KSP36 KIT36 JYX36 JPB36 JFF36 IVJ36 ILN36 IBR36 HRV36 HHZ36 GYD36 GOH36 GEL36 FUP36 FKT36 FAX36 ERB36 EHF36 DXJ36 DNN36 DDR36 CTV36 CJZ36 CAD36 BQH36 BGL36 AWP36 AMT36 K12:K13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SX29 JF29 JB29 WVN29 WLR29 WBV29 VRZ29 VID29 UYH29 UOL29 UEP29 TUT29 TKX29 TBB29 SRF29 SHJ29 RXN29 RNR29 RDV29 QTZ29 QKD29 QAH29 PQL29 PGP29 OWT29 OMX29 ODB29 NTF29 NJJ29 MZN29 MPR29 MFV29 LVZ29 LMD29 LCH29 KSL29 KIP29 JYT29 JOX29 JFB29 IVF29 ILJ29 IBN29 HRR29 HHV29 GXZ29 GOD29 GEH29 FUL29 FKP29 FAT29 EQX29 EHB29 DXF29 DNJ29 DDN29 CTR29 CJV29 BZZ29 BQD29 BGH29 AWL29 AMP29 ACT29 TB29 ACX29 AMT29 L31 ACT8:ACT9 AMP8:AMP9 AWL8:AWL9 BGH8:BGH9 BQD8:BQD9 BZZ8:BZZ9 CJV8:CJV9 CTR8:CTR9 DDN8:DDN9 DNJ8:DNJ9 DXF8:DXF9 EHB8:EHB9 EQX8:EQX9 FAT8:FAT9 FKP8:FKP9 FUL8:FUL9 GEH8:GEH9 GOD8:GOD9 GXZ8:GXZ9 HHV8:HHV9 HRR8:HRR9 IBN8:IBN9 ILJ8:ILJ9 IVF8:IVF9 JFB8:JFB9 JOX8:JOX9 JYT8:JYT9 KIP8:KIP9 KSL8:KSL9 LCH8:LCH9 LMD8:LMD9 LVZ8:LVZ9 MFV8:MFV9 MPR8:MPR9 MZN8:MZN9 NJJ8:NJJ9 NTF8:NTF9 ODB8:ODB9 OMX8:OMX9 OWT8:OWT9 PGP8:PGP9 PQL8:PQL9 QAH8:QAH9 QKD8:QKD9 QTZ8:QTZ9 RDV8:RDV9 RNR8:RNR9 RXN8:RXN9 SHJ8:SHJ9 SRF8:SRF9 TBB8:TBB9 TKX8:TKX9 TUT8:TUT9 UEP8:UEP9 UOL8:UOL9 UYH8:UYH9 VID8:VID9 VRZ8:VRZ9 WBV8:WBV9 WLR8:WLR9 WVN8:WVN9 JB8:JB9 JF8:JF9 SX8:SX9 WVR8:WVR9 WLV8:WLV9 WBZ8:WBZ9 VSD8:VSD9 VIH8:VIH9 UYL8:UYL9 UOP8:UOP9 UET8:UET9 TUX8:TUX9 TLB8:TLB9 TBF8:TBF9 SRJ8:SRJ9 SHN8:SHN9 RXR8:RXR9 RNV8:RNV9 RDZ8:RDZ9 QUD8:QUD9 QKH8:QKH9 QAL8:QAL9 PQP8:PQP9 PGT8:PGT9 OWX8:OWX9 ONB8:ONB9 ODF8:ODF9 NTJ8:NTJ9 NJN8:NJN9 MZR8:MZR9 MPV8:MPV9 MFZ8:MFZ9 LWD8:LWD9 LMH8:LMH9 LCL8:LCL9 KSP8:KSP9 KIT8:KIT9 JYX8:JYX9 JPB8:JPB9 JFF8:JFF9 IVJ8:IVJ9 ILN8:ILN9 IBR8:IBR9 HRV8:HRV9 HHZ8:HHZ9 GYD8:GYD9 GOH8:GOH9 GEL8:GEL9 FUP8:FUP9 FKT8:FKT9 FAX8:FAX9 ERB8:ERB9 EHF8:EHF9 DXJ8:DXJ9 DNN8:DNN9 DDR8:DDR9 CTV8:CTV9 CJZ8:CJZ9 CAD8:CAD9 BQH8:BQH9 BGL8:BGL9 AWP8:AWP9 AMT8:AMT9 ACX8:ACX9 TB8:TB9 L8:L9 AMP12:AMP13 AWL12:AWL13 BGH12:BGH13 BQD12:BQD13 BZZ12:BZZ13 CJV12:CJV13 CTR12:CTR13 DDN12:DDN13 DNJ12:DNJ13 DXF12:DXF13 EHB12:EHB13 EQX12:EQX13 FAT12:FAT13 FKP12:FKP13 FUL12:FUL13 GEH12:GEH13 GOD12:GOD13 GXZ12:GXZ13 HHV12:HHV13 HRR12:HRR13 IBN12:IBN13 ILJ12:ILJ13 IVF12:IVF13 JFB12:JFB13 JOX12:JOX13 JYT12:JYT13 KIP12:KIP13 KSL12:KSL13 LCH12:LCH13 LMD12:LMD13 LVZ12:LVZ13 MFV12:MFV13 MPR12:MPR13 MZN12:MZN13 NJJ12:NJJ13 NTF12:NTF13 ODB12:ODB13 OMX12:OMX13 OWT12:OWT13 PGP12:PGP13 PQL12:PQL13 QAH12:QAH13 QKD12:QKD13 QTZ12:QTZ13 RDV12:RDV13 RNR12:RNR13 RXN12:RXN13 SHJ12:SHJ13 SRF12:SRF13 TBB12:TBB13 TKX12:TKX13 TUT12:TUT13 UEP12:UEP13 UOL12:UOL13 UYH12:UYH13 VID12:VID13 VRZ12:VRZ13 WBV12:WBV13 WLR12:WLR13 WVN12:WVN13 JB12:JB13 JF12:JF13 SX12:SX13 WVR12:WVR13 WLV12:WLV13 WBZ12:WBZ13 VSD12:VSD13 VIH12:VIH13 UYL12:UYL13 UOP12:UOP13 UET12:UET13 TUX12:TUX13 TLB12:TLB13 TBF12:TBF13 SRJ12:SRJ13 SHN12:SHN13 RXR12:RXR13 RNV12:RNV13 RDZ12:RDZ13 QUD12:QUD13 QKH12:QKH13 QAL12:QAL13 PQP12:PQP13 PGT12:PGT13 OWX12:OWX13 ONB12:ONB13 ODF12:ODF13 NTJ12:NTJ13 NJN12:NJN13 MZR12:MZR13 MPV12:MPV13 MFZ12:MFZ13 LWD12:LWD13 LMH12:LMH13 LCL12:LCL13 KSP12:KSP13 KIT12:KIT13 JYX12:JYX13 JPB12:JPB13 JFF12:JFF13 IVJ12:IVJ13 ILN12:ILN13 IBR12:IBR13 HRV12:HRV13 HHZ12:HHZ13 GYD12:GYD13 GOH12:GOH13 GEL12:GEL13 FUP12:FUP13 FKT12:FKT13 FAX12:FAX13 ERB12:ERB13 EHF12:EHF13 DXJ12:DXJ13 DNN12:DNN13 DDR12:DDR13 CTV12:CTV13 CJZ12:CJZ13 CAD12:CAD13 BQH12:BQH13 BGL12:BGL13 AWP12:AWP13 AMT12:AMT13 ACX12:ACX13 TB12:TB13 O12:O13 ACT12:ACT13 WVQ14:WVQ15 WLU14:WLU15 WBY14:WBY15 VSC14:VSC15 VIG14:VIG15 UYK14:UYK15 UOO14:UOO15 UES14:UES15 TUW14:TUW15 TLA14:TLA15 TBE14:TBE15 SRI14:SRI15 SHM14:SHM15 RXQ14:RXQ15 RNU14:RNU15 RDY14:RDY15 QUC14:QUC15 QKG14:QKG15 QAK14:QAK15 PQO14:PQO15 PGS14:PGS15 OWW14:OWW15 ONA14:ONA15 ODE14:ODE15 NTI14:NTI15 NJM14:NJM15 MZQ14:MZQ15 MPU14:MPU15 MFY14:MFY15 LWC14:LWC15 LMG14:LMG15 LCK14:LCK15 KSO14:KSO15 KIS14:KIS15 JYW14:JYW15 JPA14:JPA15 JFE14:JFE15 IVI14:IVI15 ILM14:ILM15 IBQ14:IBQ15 HRU14:HRU15 HHY14:HHY15 GYC14:GYC15 GOG14:GOG15 GEK14:GEK15 FUO14:FUO15 FKS14:FKS15 FAW14:FAW15 ERA14:ERA15 EHE14:EHE15 DXI14:DXI15 DNM14:DNM15 DDQ14:DDQ15 CTU14:CTU15 CJY14:CJY15 CAC14:CAC15 BQG14:BQG15 BGK14:BGK15 AWO14:AWO15 AMS14:AMS15 ACW14:ACW15 TA14:TA15 TE14:TE15 ADA14:ADA15 AMW14:AMW15 AWS14:AWS15 BGO14:BGO15 BQK14:BQK15 CAG14:CAG15 CKC14:CKC15 CTY14:CTY15 DDU14:DDU15 DNQ14:DNQ15 DXM14:DXM15 EHI14:EHI15 ERE14:ERE15 FBA14:FBA15 FKW14:FKW15 FUS14:FUS15 GEO14:GEO15 GOK14:GOK15 GYG14:GYG15 HIC14:HIC15 HRY14:HRY15 IBU14:IBU15 ILQ14:ILQ15 IVM14:IVM15 JFI14:JFI15 JPE14:JPE15 JZA14:JZA15 KIW14:KIW15 KSS14:KSS15 LCO14:LCO15 LMK14:LMK15 LWG14:LWG15 MGC14:MGC15 MPY14:MPY15 MZU14:MZU15 NJQ14:NJQ15 NTM14:NTM15 ODI14:ODI15 ONE14:ONE15 OXA14:OXA15 PGW14:PGW15 PQS14:PQS15 QAO14:QAO15 QKK14:QKK15 QUG14:QUG15 REC14:REC15 RNY14:RNY15 RXU14:RXU15 SHQ14:SHQ15 SRM14:SRM15 TBI14:TBI15 TLE14:TLE15 TVA14:TVA15 UEW14:UEW15 UOS14:UOS15 UYO14:UYO15 VIK14:VIK15 VSG14:VSG15 WCC14:WCC15 WLY14:WLY15 WVU14:WVU15 JI14:JI15 JE14:JE15 P8:P11 ACW10:ACW11 TA10:TA11 TE10:TE11 ADA10:ADA11 AMW10:AMW11 AWS10:AWS11 BGO10:BGO11 BQK10:BQK11 CAG10:CAG11 CKC10:CKC11 CTY10:CTY11 DDU10:DDU11 DNQ10:DNQ11 DXM10:DXM11 EHI10:EHI11 ERE10:ERE11 FBA10:FBA11 FKW10:FKW11 FUS10:FUS11 GEO10:GEO11 GOK10:GOK11 GYG10:GYG11 HIC10:HIC11 HRY10:HRY11 IBU10:IBU11 ILQ10:ILQ11 IVM10:IVM11 JFI10:JFI11 JPE10:JPE11 JZA10:JZA11 KIW10:KIW11 KSS10:KSS11 LCO10:LCO11 LMK10:LMK11 LWG10:LWG11 MGC10:MGC11 MPY10:MPY11 MZU10:MZU11 NJQ10:NJQ11 NTM10:NTM11 ODI10:ODI11 ONE10:ONE11 OXA10:OXA11 PGW10:PGW11 PQS10:PQS11 QAO10:QAO11 QKK10:QKK11 QUG10:QUG11 REC10:REC11 RNY10:RNY11 RXU10:RXU11 SHQ10:SHQ11 SRM10:SRM11 TBI10:TBI11 TLE10:TLE11 TVA10:TVA11 UEW10:UEW11 UOS10:UOS11 UYO10:UYO11 VIK10:VIK11 VSG10:VSG11 WCC10:WCC11 WLY10:WLY11 WVU10:WVU11 JI10:JI11 JE10:JE11 WVQ10:WVQ11 WLU10:WLU11 WBY10:WBY11 VSC10:VSC11 VIG10:VIG11 UYK10:UYK11 UOO10:UOO11 UES10:UES11 TUW10:TUW11 TLA10:TLA11 TBE10:TBE11 SRI10:SRI11 SHM10:SHM11 RXQ10:RXQ11 RNU10:RNU11 RDY10:RDY11 QUC10:QUC11 QKG10:QKG11 QAK10:QAK11 PQO10:PQO11 PGS10:PGS11 OWW10:OWW11 ONA10:ONA11 ODE10:ODE11 NTI10:NTI11 NJM10:NJM11 MZQ10:MZQ11 MPU10:MPU11 MFY10:MFY11 LWC10:LWC11 LMG10:LMG11 LCK10:LCK11 KSO10:KSO11 KIS10:KIS11 JYW10:JYW11 JPA10:JPA11 JFE10:JFE11 IVI10:IVI11 ILM10:ILM11 IBQ10:IBQ11 HRU10:HRU11 HHY10:HHY11 GYC10:GYC11 GOG10:GOG11 GEK10:GEK11 FUO10:FUO11 FKS10:FKS11 FAW10:FAW11 ERA10:ERA11 EHE10:EHE11 DXI10:DXI11 DNM10:DNM11 DDQ10:DDQ11 CTU10:CTU11 CJY10:CJY11 CAC10:CAC11 BQG10:BQG11 BGK10:BGK11 AWO10:AWO11 AMS10:AMS11 ADE31 TI31 JM31 WVU31 WLY31 WCC31 VSG31 VIK31 UYO31 UOS31 UEW31 TVA31 TLE31 TBI31 SRM31 SHQ31 RXU31 RNY31 REC31 QUG31 QKK31 QAO31 PQS31 PGW31 OXA31 ONE31 ODI31 NTM31 NJQ31 MZU31 MPY31 MGC31 LWG31 LMK31 LCO31 KSS31 KIW31 JZA31 JPE31 JFI31 IVM31 ILQ31 IBU31 HRY31 HIC31 GYG31 GOK31 GEO31 FUS31 FKW31 FBA31 ERE31 EHI31 DXM31 DNQ31 DDU31 CTY31 CKC31 CAG31 BQK31 BGO31 AWS31 AMW31 ADA31 TE31 JI31 WVY31 WMC31 WCG31 VSK31 VIO31 UYS31 UOW31 UFA31 TVE31 TLI31 TBM31 SRQ31 SHU31 RXY31 ROC31 REG31 QUK31 QKO31 QAS31 PQW31 PHA31 OXE31 ONI31 ODM31 NTQ31 NJU31 MZY31 MQC31 MGG31 LWK31 LMO31 LCS31 KSW31 KJA31 JZE31 JPI31 JFM31 IVQ31 ILU31 IBY31 HSC31 HIG31 GYK31 GOO31 GES31 FUW31 FLA31 FBE31 ERI31 EHM31 DXQ31 DNU31 DDY31 CUC31 CKG31 CAK31 BQO31 BGS31 AWW31 ANA31 P31 L35:L36 ADE35 TI35 JM35 WVU35 WLY35 WCC35 VSG35 VIK35 UYO35 UOS35 UEW35 TVA35 TLE35 TBI35 SRM35 SHQ35 RXU35 RNY35 REC35 QUG35 QKK35 QAO35 PQS35 PGW35 OXA35 ONE35 ODI35 NTM35 NJQ35 MZU35 MPY35 MGC35 LWG35 LMK35 LCO35 KSS35 KIW35 JZA35 JPE35 JFI35 IVM35 ILQ35 IBU35 HRY35 HIC35 GYG35 GOK35 GEO35 FUS35 FKW35 FBA35 ERE35 EHI35 DXM35 DNQ35 DDU35 CTY35 CKC35 CAG35 BQK35 BGO35 AWS35 AMW35 ADA35 TE35 JI35 WVY35 WMC35 WCG35 VSK35 VIO35 UYS35 UOW35 UFA35 TVE35 TLI35 TBM35 SRQ35 SHU35 RXY35 ROC35 REG35 QUK35 QKO35 QAS35 PQW35 PHA35 OXE35 ONI35 ODM35 NTQ35 NJU35 MZY35 MQC35 MGG35 LWK35 LMO35 LCS35 KSW35 KJA35 JZE35 JPI35 JFM35 IVQ35 ILU35 IBY35 HSC35 HIG35 GYK35 GOO35 GES35 FUW35 FLA35 FBE35 ERI35 EHM35 DXQ35 DNU35 DDY35 CUC35 CKG35 CAK35 BQO35 BGS35 AWW35 ANA35 P35:P36 TB21:TB22 ACT21:ACT22 AMP21:AMP22 AWL21:AWL22 BGH21:BGH22 BQD21:BQD22 BZZ21:BZZ22 CJV21:CJV22 CTR21:CTR22 DDN21:DDN22 DNJ21:DNJ22 DXF21:DXF22 EHB21:EHB22 EQX21:EQX22 FAT21:FAT22 FKP21:FKP22 FUL21:FUL22 GEH21:GEH22 GOD21:GOD22 GXZ21:GXZ22 HHV21:HHV22 HRR21:HRR22 IBN21:IBN22 ILJ21:ILJ22 IVF21:IVF22 JFB21:JFB22 JOX21:JOX22 JYT21:JYT22 KIP21:KIP22 KSL21:KSL22 LCH21:LCH22 LMD21:LMD22 LVZ21:LVZ22 MFV21:MFV22 MPR21:MPR22 MZN21:MZN22 NJJ21:NJJ22 NTF21:NTF22 ODB21:ODB22 OMX21:OMX22 OWT21:OWT22 PGP21:PGP22 PQL21:PQL22 QAH21:QAH22 QKD21:QKD22 QTZ21:QTZ22 RDV21:RDV22 RNR21:RNR22 RXN21:RXN22 SHJ21:SHJ22 SRF21:SRF22 TBB21:TBB22 TKX21:TKX22 TUT21:TUT22 UEP21:UEP22 UOL21:UOL22 UYH21:UYH22 VID21:VID22 VRZ21:VRZ22 WBV21:WBV22 WLR21:WLR22 WVN21:WVN22 JB21:JB22 JF21:JF22 SX21:SX22 WVR21:WVR22 WLV21:WLV22 WBZ21:WBZ22 VSD21:VSD22 VIH21:VIH22 UYL21:UYL22 UOP21:UOP22 UET21:UET22 TUX21:TUX22 TLB21:TLB22 TBF21:TBF22 SRJ21:SRJ22 SHN21:SHN22 RXR21:RXR22 RNV21:RNV22 RDZ21:RDZ22 QUD21:QUD22 QKH21:QKH22 QAL21:QAL22 PQP21:PQP22 PGT21:PGT22 OWX21:OWX22 ONB21:ONB22 ODF21:ODF22 NTJ21:NTJ22 NJN21:NJN22 MZR21:MZR22 MPV21:MPV22 MFZ21:MFZ22 LWD21:LWD22 LMH21:LMH22 LCL21:LCL22 KSP21:KSP22 KIT21:KIT22 JYX21:JYX22 JPB21:JPB22 JFF21:JFF22 IVJ21:IVJ22 ILN21:ILN22 IBR21:IBR22 HRV21:HRV22 HHZ21:HHZ22 GYD21:GYD22 GOH21:GOH22 GEL21:GEL22 FUP21:FUP22 FKT21:FKT22 FAX21:FAX22 ERB21:ERB22 EHF21:EHF22 DXJ21:DXJ22 DNN21:DNN22 DDR21:DDR22 CTV21:CTV22 CJZ21:CJZ22 CAD21:CAD22 BQH21:BQH22 BGL21:BGL22 AWP21:AWP22 AMT21:AMT22 AWP29 AWP16:AWP18 BGL16:BGL18 BQH16:BQH18 CAD16:CAD18 CJZ16:CJZ18 CTV16:CTV18 DDR16:DDR18 DNN16:DNN18 DXJ16:DXJ18 EHF16:EHF18 ERB16:ERB18 FAX16:FAX18 FKT16:FKT18 FUP16:FUP18 GEL16:GEL18 GOH16:GOH18 GYD16:GYD18 HHZ16:HHZ18 HRV16:HRV18 IBR16:IBR18 ILN16:ILN18 IVJ16:IVJ18 JFF16:JFF18 JPB16:JPB18 JYX16:JYX18 KIT16:KIT18 KSP16:KSP18 LCL16:LCL18 LMH16:LMH18 LWD16:LWD18 MFZ16:MFZ18 MPV16:MPV18 MZR16:MZR18 NJN16:NJN18 NTJ16:NTJ18 ODF16:ODF18 ONB16:ONB18 OWX16:OWX18 PGT16:PGT18 PQP16:PQP18 QAL16:QAL18 QKH16:QKH18 QUD16:QUD18 RDZ16:RDZ18 RNV16:RNV18 RXR16:RXR18 SHN16:SHN18 SRJ16:SRJ18 TBF16:TBF18 TLB16:TLB18 TUX16:TUX18 UET16:UET18 UOP16:UOP18 UYL16:UYL18 VIH16:VIH18 VSD16:VSD18 WBZ16:WBZ18 WLV16:WLV18 WVR16:WVR18 SX16:SX18 JF16:JF18 JB16:JB18 WVN16:WVN18 WLR16:WLR18 WBV16:WBV18 VRZ16:VRZ18 VID16:VID18 UYH16:UYH18 UOL16:UOL18 UEP16:UEP18 TUT16:TUT18 TKX16:TKX18 TBB16:TBB18 SRF16:SRF18 SHJ16:SHJ18 RXN16:RXN18 RNR16:RNR18 RDV16:RDV18 QTZ16:QTZ18 QKD16:QKD18 QAH16:QAH18 PQL16:PQL18 PGP16:PGP18 OWT16:OWT18 OMX16:OMX18 ODB16:ODB18 NTF16:NTF18 NJJ16:NJJ18 MZN16:MZN18 MPR16:MPR18 MFV16:MFV18 LVZ16:LVZ18 LMD16:LMD18 LCH16:LCH18 KSL16:KSL18 KIP16:KIP18 JYT16:JYT18 JOX16:JOX18 JFB16:JFB18 IVF16:IVF18 ILJ16:ILJ18 IBN16:IBN18 HRR16:HRR18 HHV16:HHV18 GXZ16:GXZ18 GOD16:GOD18 GEH16:GEH18 FUL16:FUL18 FKP16:FKP18 FAT16:FAT18 EQX16:EQX18 EHB16:EHB18 DXF16:DXF18 DNJ16:DNJ18 DDN16:DDN18 CTR16:CTR18 CJV16:CJV18 BZZ16:BZZ18 BQD16:BQD18 BGH16:BGH18 AWL16:AWL18 AMP16:AMP18 ACT16:ACT18 TB16:TB18 ACX16:ACX18 AMT16:AMT18 ACX21:ACX22 TJ23:TJ24 ADF23:ADF24 ANB23:ANB24 AWX23:AWX24 BGT23:BGT24 BQP23:BQP24 CAL23:CAL24 CKH23:CKH24 CUD23:CUD24 DDZ23:DDZ24 DNV23:DNV24 DXR23:DXR24 EHN23:EHN24 ERJ23:ERJ24 FBF23:FBF24 FLB23:FLB24 FUX23:FUX24 GET23:GET24 GOP23:GOP24 GYL23:GYL24 HIH23:HIH24 HSD23:HSD24 IBZ23:IBZ24 ILV23:ILV24 IVR23:IVR24 JFN23:JFN24 JPJ23:JPJ24 JZF23:JZF24 KJB23:KJB24 KSX23:KSX24 LCT23:LCT24 LMP23:LMP24 LWL23:LWL24 MGH23:MGH24 MQD23:MQD24 MZZ23:MZZ24 NJV23:NJV24 NTR23:NTR24 ODN23:ODN24 ONJ23:ONJ24 OXF23:OXF24 PHB23:PHB24 PQX23:PQX24 QAT23:QAT24 QKP23:QKP24 QUL23:QUL24 REH23:REH24 ROD23:ROD24 RXZ23:RXZ24 SHV23:SHV24 SRR23:SRR24 TBN23:TBN24 TLJ23:TLJ24 TVF23:TVF24 UFB23:UFB24 UOX23:UOX24 UYT23:UYT24 VIP23:VIP24 VSL23:VSL24 WCH23:WCH24 WMD23:WMD24 WVZ23:WVZ24 JN23:JN24 JJ23:JJ24 WVV23:WVV24 WLZ23:WLZ24 WCD23:WCD24 VSH23:VSH24 VIL23:VIL24 UYP23:UYP24 UOT23:UOT24 UEX23:UEX24 TVB23:TVB24 TLF23:TLF24 TBJ23:TBJ24 SRN23:SRN24 SHR23:SHR24 RXV23:RXV24 RNZ23:RNZ24 RED23:RED24 QUH23:QUH24 QKL23:QKL24 QAP23:QAP24 PQT23:PQT24 PGX23:PGX24 OXB23:OXB24 ONF23:ONF24 ODJ23:ODJ24 NTN23:NTN24 NJR23:NJR24 MZV23:MZV24 MPZ23:MPZ24 MGD23:MGD24 LWH23:LWH24 LML23:LML24 LCP23:LCP24 KST23:KST24 KIX23:KIX24 JZB23:JZB24 JPF23:JPF24 JFJ23:JFJ24 IVN23:IVN24 ILR23:ILR24 IBV23:IBV24 HRZ23:HRZ24 HID23:HID24 GYH23:GYH24 GOL23:GOL24 GEP23:GEP24 FUT23:FUT24 FKX23:FKX24 FBB23:FBB24 ERF23:ERF24 EHJ23:EHJ24 DXN23:DXN24 DNR23:DNR24 DDV23:DDV24 CTZ23:CTZ24 CKD23:CKD24 CAH23:CAH24 BQL23:BQL24 BGP23:BGP24 AWT23:AWT24 AMX23:AMX24 ADB23:ADB24 TF23:TF24 TJ19:TJ20 ADF19:ADF20 ANB19:ANB20 AWX19:AWX20 BGT19:BGT20 BQP19:BQP20 CAL19:CAL20 CKH19:CKH20 CUD19:CUD20 DDZ19:DDZ20 DNV19:DNV20 DXR19:DXR20 EHN19:EHN20 ERJ19:ERJ20 FBF19:FBF20 FLB19:FLB20 FUX19:FUX20 GET19:GET20 GOP19:GOP20 GYL19:GYL20 HIH19:HIH20 HSD19:HSD20 IBZ19:IBZ20 ILV19:ILV20 IVR19:IVR20 JFN19:JFN20 JPJ19:JPJ20 JZF19:JZF20 KJB19:KJB20 KSX19:KSX20 LCT19:LCT20 LMP19:LMP20 LWL19:LWL20 MGH19:MGH20 MQD19:MQD20 MZZ19:MZZ20 NJV19:NJV20 NTR19:NTR20 ODN19:ODN20 ONJ19:ONJ20 OXF19:OXF20 PHB19:PHB20 PQX19:PQX20 QAT19:QAT20 QKP19:QKP20 QUL19:QUL20 REH19:REH20 ROD19:ROD20 RXZ19:RXZ20 SHV19:SHV20 SRR19:SRR20 TBN19:TBN20 TLJ19:TLJ20 TVF19:TVF20 UFB19:UFB20 UOX19:UOX20 UYT19:UYT20 VIP19:VIP20 VSL19:VSL20 WCH19:WCH20 WMD19:WMD20 WVZ19:WVZ20 JN19:JN20 JJ19:JJ20 WVV19:WVV20 WLZ19:WLZ20 WCD19:WCD20 VSH19:VSH20 VIL19:VIL20 UYP19:UYP20 UOT19:UOT20 UEX19:UEX20 TVB19:TVB20 TLF19:TLF20 TBJ19:TBJ20 SRN19:SRN20 SHR19:SHR20 RXV19:RXV20 RNZ19:RNZ20 RED19:RED20 QUH19:QUH20 QKL19:QKL20 QAP19:QAP20 PQT19:PQT20 PGX19:PGX20 OXB19:OXB20 ONF19:ONF20 ODJ19:ODJ20 NTN19:NTN20 NJR19:NJR20 MZV19:MZV20 MPZ19:MPZ20 MGD19:MGD20 LWH19:LWH20 LML19:LML20 LCP19:LCP20 KST19:KST20 KIX19:KIX20 JZB19:JZB20 JPF19:JPF20 JFJ19:JFJ20 IVN19:IVN20 ILR19:ILR20 IBV19:IBV20 HRZ19:HRZ20 HID19:HID20 GYH19:GYH20 GOL19:GOL20 GEP19:GEP20 FUT19:FUT20 FKX19:FKX20 FBB19:FBB20 ERF19:ERF20 EHJ19:EHJ20 DXN19:DXN20 DNR19:DNR20 DDV19:DDV20 CTZ19:CTZ20 CKD19:CKD20 CAH19:CAH20 BQL19:BQL20 BGP19:BGP20 AWT19:AWT20 AMX19:AMX20 ADB19:ADB20 TF19:TF20 L25:M27 L28:L29 P28:P29 L16:L24 P14:P24">
      <formula1>9</formula1>
    </dataValidation>
    <dataValidation type="textLength" operator="equal" allowBlank="1" showInputMessage="1" showErrorMessage="1" error="БИН должен содержать 12 символов" sqref="WXD983003:WXD983875 BB65499:BB66371 KR65499:KR66371 UN65499:UN66371 AEJ65499:AEJ66371 AOF65499:AOF66371 AYB65499:AYB66371 BHX65499:BHX66371 BRT65499:BRT66371 CBP65499:CBP66371 CLL65499:CLL66371 CVH65499:CVH66371 DFD65499:DFD66371 DOZ65499:DOZ66371 DYV65499:DYV66371 EIR65499:EIR66371 ESN65499:ESN66371 FCJ65499:FCJ66371 FMF65499:FMF66371 FWB65499:FWB66371 GFX65499:GFX66371 GPT65499:GPT66371 GZP65499:GZP66371 HJL65499:HJL66371 HTH65499:HTH66371 IDD65499:IDD66371 IMZ65499:IMZ66371 IWV65499:IWV66371 JGR65499:JGR66371 JQN65499:JQN66371 KAJ65499:KAJ66371 KKF65499:KKF66371 KUB65499:KUB66371 LDX65499:LDX66371 LNT65499:LNT66371 LXP65499:LXP66371 MHL65499:MHL66371 MRH65499:MRH66371 NBD65499:NBD66371 NKZ65499:NKZ66371 NUV65499:NUV66371 OER65499:OER66371 OON65499:OON66371 OYJ65499:OYJ66371 PIF65499:PIF66371 PSB65499:PSB66371 QBX65499:QBX66371 QLT65499:QLT66371 QVP65499:QVP66371 RFL65499:RFL66371 RPH65499:RPH66371 RZD65499:RZD66371 SIZ65499:SIZ66371 SSV65499:SSV66371 TCR65499:TCR66371 TMN65499:TMN66371 TWJ65499:TWJ66371 UGF65499:UGF66371 UQB65499:UQB66371 UZX65499:UZX66371 VJT65499:VJT66371 VTP65499:VTP66371 WDL65499:WDL66371 WNH65499:WNH66371 WXD65499:WXD66371 BB131035:BB131907 KR131035:KR131907 UN131035:UN131907 AEJ131035:AEJ131907 AOF131035:AOF131907 AYB131035:AYB131907 BHX131035:BHX131907 BRT131035:BRT131907 CBP131035:CBP131907 CLL131035:CLL131907 CVH131035:CVH131907 DFD131035:DFD131907 DOZ131035:DOZ131907 DYV131035:DYV131907 EIR131035:EIR131907 ESN131035:ESN131907 FCJ131035:FCJ131907 FMF131035:FMF131907 FWB131035:FWB131907 GFX131035:GFX131907 GPT131035:GPT131907 GZP131035:GZP131907 HJL131035:HJL131907 HTH131035:HTH131907 IDD131035:IDD131907 IMZ131035:IMZ131907 IWV131035:IWV131907 JGR131035:JGR131907 JQN131035:JQN131907 KAJ131035:KAJ131907 KKF131035:KKF131907 KUB131035:KUB131907 LDX131035:LDX131907 LNT131035:LNT131907 LXP131035:LXP131907 MHL131035:MHL131907 MRH131035:MRH131907 NBD131035:NBD131907 NKZ131035:NKZ131907 NUV131035:NUV131907 OER131035:OER131907 OON131035:OON131907 OYJ131035:OYJ131907 PIF131035:PIF131907 PSB131035:PSB131907 QBX131035:QBX131907 QLT131035:QLT131907 QVP131035:QVP131907 RFL131035:RFL131907 RPH131035:RPH131907 RZD131035:RZD131907 SIZ131035:SIZ131907 SSV131035:SSV131907 TCR131035:TCR131907 TMN131035:TMN131907 TWJ131035:TWJ131907 UGF131035:UGF131907 UQB131035:UQB131907 UZX131035:UZX131907 VJT131035:VJT131907 VTP131035:VTP131907 WDL131035:WDL131907 WNH131035:WNH131907 WXD131035:WXD131907 BB196571:BB197443 KR196571:KR197443 UN196571:UN197443 AEJ196571:AEJ197443 AOF196571:AOF197443 AYB196571:AYB197443 BHX196571:BHX197443 BRT196571:BRT197443 CBP196571:CBP197443 CLL196571:CLL197443 CVH196571:CVH197443 DFD196571:DFD197443 DOZ196571:DOZ197443 DYV196571:DYV197443 EIR196571:EIR197443 ESN196571:ESN197443 FCJ196571:FCJ197443 FMF196571:FMF197443 FWB196571:FWB197443 GFX196571:GFX197443 GPT196571:GPT197443 GZP196571:GZP197443 HJL196571:HJL197443 HTH196571:HTH197443 IDD196571:IDD197443 IMZ196571:IMZ197443 IWV196571:IWV197443 JGR196571:JGR197443 JQN196571:JQN197443 KAJ196571:KAJ197443 KKF196571:KKF197443 KUB196571:KUB197443 LDX196571:LDX197443 LNT196571:LNT197443 LXP196571:LXP197443 MHL196571:MHL197443 MRH196571:MRH197443 NBD196571:NBD197443 NKZ196571:NKZ197443 NUV196571:NUV197443 OER196571:OER197443 OON196571:OON197443 OYJ196571:OYJ197443 PIF196571:PIF197443 PSB196571:PSB197443 QBX196571:QBX197443 QLT196571:QLT197443 QVP196571:QVP197443 RFL196571:RFL197443 RPH196571:RPH197443 RZD196571:RZD197443 SIZ196571:SIZ197443 SSV196571:SSV197443 TCR196571:TCR197443 TMN196571:TMN197443 TWJ196571:TWJ197443 UGF196571:UGF197443 UQB196571:UQB197443 UZX196571:UZX197443 VJT196571:VJT197443 VTP196571:VTP197443 WDL196571:WDL197443 WNH196571:WNH197443 WXD196571:WXD197443 BB262107:BB262979 KR262107:KR262979 UN262107:UN262979 AEJ262107:AEJ262979 AOF262107:AOF262979 AYB262107:AYB262979 BHX262107:BHX262979 BRT262107:BRT262979 CBP262107:CBP262979 CLL262107:CLL262979 CVH262107:CVH262979 DFD262107:DFD262979 DOZ262107:DOZ262979 DYV262107:DYV262979 EIR262107:EIR262979 ESN262107:ESN262979 FCJ262107:FCJ262979 FMF262107:FMF262979 FWB262107:FWB262979 GFX262107:GFX262979 GPT262107:GPT262979 GZP262107:GZP262979 HJL262107:HJL262979 HTH262107:HTH262979 IDD262107:IDD262979 IMZ262107:IMZ262979 IWV262107:IWV262979 JGR262107:JGR262979 JQN262107:JQN262979 KAJ262107:KAJ262979 KKF262107:KKF262979 KUB262107:KUB262979 LDX262107:LDX262979 LNT262107:LNT262979 LXP262107:LXP262979 MHL262107:MHL262979 MRH262107:MRH262979 NBD262107:NBD262979 NKZ262107:NKZ262979 NUV262107:NUV262979 OER262107:OER262979 OON262107:OON262979 OYJ262107:OYJ262979 PIF262107:PIF262979 PSB262107:PSB262979 QBX262107:QBX262979 QLT262107:QLT262979 QVP262107:QVP262979 RFL262107:RFL262979 RPH262107:RPH262979 RZD262107:RZD262979 SIZ262107:SIZ262979 SSV262107:SSV262979 TCR262107:TCR262979 TMN262107:TMN262979 TWJ262107:TWJ262979 UGF262107:UGF262979 UQB262107:UQB262979 UZX262107:UZX262979 VJT262107:VJT262979 VTP262107:VTP262979 WDL262107:WDL262979 WNH262107:WNH262979 WXD262107:WXD262979 BB327643:BB328515 KR327643:KR328515 UN327643:UN328515 AEJ327643:AEJ328515 AOF327643:AOF328515 AYB327643:AYB328515 BHX327643:BHX328515 BRT327643:BRT328515 CBP327643:CBP328515 CLL327643:CLL328515 CVH327643:CVH328515 DFD327643:DFD328515 DOZ327643:DOZ328515 DYV327643:DYV328515 EIR327643:EIR328515 ESN327643:ESN328515 FCJ327643:FCJ328515 FMF327643:FMF328515 FWB327643:FWB328515 GFX327643:GFX328515 GPT327643:GPT328515 GZP327643:GZP328515 HJL327643:HJL328515 HTH327643:HTH328515 IDD327643:IDD328515 IMZ327643:IMZ328515 IWV327643:IWV328515 JGR327643:JGR328515 JQN327643:JQN328515 KAJ327643:KAJ328515 KKF327643:KKF328515 KUB327643:KUB328515 LDX327643:LDX328515 LNT327643:LNT328515 LXP327643:LXP328515 MHL327643:MHL328515 MRH327643:MRH328515 NBD327643:NBD328515 NKZ327643:NKZ328515 NUV327643:NUV328515 OER327643:OER328515 OON327643:OON328515 OYJ327643:OYJ328515 PIF327643:PIF328515 PSB327643:PSB328515 QBX327643:QBX328515 QLT327643:QLT328515 QVP327643:QVP328515 RFL327643:RFL328515 RPH327643:RPH328515 RZD327643:RZD328515 SIZ327643:SIZ328515 SSV327643:SSV328515 TCR327643:TCR328515 TMN327643:TMN328515 TWJ327643:TWJ328515 UGF327643:UGF328515 UQB327643:UQB328515 UZX327643:UZX328515 VJT327643:VJT328515 VTP327643:VTP328515 WDL327643:WDL328515 WNH327643:WNH328515 WXD327643:WXD328515 BB393179:BB394051 KR393179:KR394051 UN393179:UN394051 AEJ393179:AEJ394051 AOF393179:AOF394051 AYB393179:AYB394051 BHX393179:BHX394051 BRT393179:BRT394051 CBP393179:CBP394051 CLL393179:CLL394051 CVH393179:CVH394051 DFD393179:DFD394051 DOZ393179:DOZ394051 DYV393179:DYV394051 EIR393179:EIR394051 ESN393179:ESN394051 FCJ393179:FCJ394051 FMF393179:FMF394051 FWB393179:FWB394051 GFX393179:GFX394051 GPT393179:GPT394051 GZP393179:GZP394051 HJL393179:HJL394051 HTH393179:HTH394051 IDD393179:IDD394051 IMZ393179:IMZ394051 IWV393179:IWV394051 JGR393179:JGR394051 JQN393179:JQN394051 KAJ393179:KAJ394051 KKF393179:KKF394051 KUB393179:KUB394051 LDX393179:LDX394051 LNT393179:LNT394051 LXP393179:LXP394051 MHL393179:MHL394051 MRH393179:MRH394051 NBD393179:NBD394051 NKZ393179:NKZ394051 NUV393179:NUV394051 OER393179:OER394051 OON393179:OON394051 OYJ393179:OYJ394051 PIF393179:PIF394051 PSB393179:PSB394051 QBX393179:QBX394051 QLT393179:QLT394051 QVP393179:QVP394051 RFL393179:RFL394051 RPH393179:RPH394051 RZD393179:RZD394051 SIZ393179:SIZ394051 SSV393179:SSV394051 TCR393179:TCR394051 TMN393179:TMN394051 TWJ393179:TWJ394051 UGF393179:UGF394051 UQB393179:UQB394051 UZX393179:UZX394051 VJT393179:VJT394051 VTP393179:VTP394051 WDL393179:WDL394051 WNH393179:WNH394051 WXD393179:WXD394051 BB458715:BB459587 KR458715:KR459587 UN458715:UN459587 AEJ458715:AEJ459587 AOF458715:AOF459587 AYB458715:AYB459587 BHX458715:BHX459587 BRT458715:BRT459587 CBP458715:CBP459587 CLL458715:CLL459587 CVH458715:CVH459587 DFD458715:DFD459587 DOZ458715:DOZ459587 DYV458715:DYV459587 EIR458715:EIR459587 ESN458715:ESN459587 FCJ458715:FCJ459587 FMF458715:FMF459587 FWB458715:FWB459587 GFX458715:GFX459587 GPT458715:GPT459587 GZP458715:GZP459587 HJL458715:HJL459587 HTH458715:HTH459587 IDD458715:IDD459587 IMZ458715:IMZ459587 IWV458715:IWV459587 JGR458715:JGR459587 JQN458715:JQN459587 KAJ458715:KAJ459587 KKF458715:KKF459587 KUB458715:KUB459587 LDX458715:LDX459587 LNT458715:LNT459587 LXP458715:LXP459587 MHL458715:MHL459587 MRH458715:MRH459587 NBD458715:NBD459587 NKZ458715:NKZ459587 NUV458715:NUV459587 OER458715:OER459587 OON458715:OON459587 OYJ458715:OYJ459587 PIF458715:PIF459587 PSB458715:PSB459587 QBX458715:QBX459587 QLT458715:QLT459587 QVP458715:QVP459587 RFL458715:RFL459587 RPH458715:RPH459587 RZD458715:RZD459587 SIZ458715:SIZ459587 SSV458715:SSV459587 TCR458715:TCR459587 TMN458715:TMN459587 TWJ458715:TWJ459587 UGF458715:UGF459587 UQB458715:UQB459587 UZX458715:UZX459587 VJT458715:VJT459587 VTP458715:VTP459587 WDL458715:WDL459587 WNH458715:WNH459587 WXD458715:WXD459587 BB524251:BB525123 KR524251:KR525123 UN524251:UN525123 AEJ524251:AEJ525123 AOF524251:AOF525123 AYB524251:AYB525123 BHX524251:BHX525123 BRT524251:BRT525123 CBP524251:CBP525123 CLL524251:CLL525123 CVH524251:CVH525123 DFD524251:DFD525123 DOZ524251:DOZ525123 DYV524251:DYV525123 EIR524251:EIR525123 ESN524251:ESN525123 FCJ524251:FCJ525123 FMF524251:FMF525123 FWB524251:FWB525123 GFX524251:GFX525123 GPT524251:GPT525123 GZP524251:GZP525123 HJL524251:HJL525123 HTH524251:HTH525123 IDD524251:IDD525123 IMZ524251:IMZ525123 IWV524251:IWV525123 JGR524251:JGR525123 JQN524251:JQN525123 KAJ524251:KAJ525123 KKF524251:KKF525123 KUB524251:KUB525123 LDX524251:LDX525123 LNT524251:LNT525123 LXP524251:LXP525123 MHL524251:MHL525123 MRH524251:MRH525123 NBD524251:NBD525123 NKZ524251:NKZ525123 NUV524251:NUV525123 OER524251:OER525123 OON524251:OON525123 OYJ524251:OYJ525123 PIF524251:PIF525123 PSB524251:PSB525123 QBX524251:QBX525123 QLT524251:QLT525123 QVP524251:QVP525123 RFL524251:RFL525123 RPH524251:RPH525123 RZD524251:RZD525123 SIZ524251:SIZ525123 SSV524251:SSV525123 TCR524251:TCR525123 TMN524251:TMN525123 TWJ524251:TWJ525123 UGF524251:UGF525123 UQB524251:UQB525123 UZX524251:UZX525123 VJT524251:VJT525123 VTP524251:VTP525123 WDL524251:WDL525123 WNH524251:WNH525123 WXD524251:WXD525123 BB589787:BB590659 KR589787:KR590659 UN589787:UN590659 AEJ589787:AEJ590659 AOF589787:AOF590659 AYB589787:AYB590659 BHX589787:BHX590659 BRT589787:BRT590659 CBP589787:CBP590659 CLL589787:CLL590659 CVH589787:CVH590659 DFD589787:DFD590659 DOZ589787:DOZ590659 DYV589787:DYV590659 EIR589787:EIR590659 ESN589787:ESN590659 FCJ589787:FCJ590659 FMF589787:FMF590659 FWB589787:FWB590659 GFX589787:GFX590659 GPT589787:GPT590659 GZP589787:GZP590659 HJL589787:HJL590659 HTH589787:HTH590659 IDD589787:IDD590659 IMZ589787:IMZ590659 IWV589787:IWV590659 JGR589787:JGR590659 JQN589787:JQN590659 KAJ589787:KAJ590659 KKF589787:KKF590659 KUB589787:KUB590659 LDX589787:LDX590659 LNT589787:LNT590659 LXP589787:LXP590659 MHL589787:MHL590659 MRH589787:MRH590659 NBD589787:NBD590659 NKZ589787:NKZ590659 NUV589787:NUV590659 OER589787:OER590659 OON589787:OON590659 OYJ589787:OYJ590659 PIF589787:PIF590659 PSB589787:PSB590659 QBX589787:QBX590659 QLT589787:QLT590659 QVP589787:QVP590659 RFL589787:RFL590659 RPH589787:RPH590659 RZD589787:RZD590659 SIZ589787:SIZ590659 SSV589787:SSV590659 TCR589787:TCR590659 TMN589787:TMN590659 TWJ589787:TWJ590659 UGF589787:UGF590659 UQB589787:UQB590659 UZX589787:UZX590659 VJT589787:VJT590659 VTP589787:VTP590659 WDL589787:WDL590659 WNH589787:WNH590659 WXD589787:WXD590659 BB655323:BB656195 KR655323:KR656195 UN655323:UN656195 AEJ655323:AEJ656195 AOF655323:AOF656195 AYB655323:AYB656195 BHX655323:BHX656195 BRT655323:BRT656195 CBP655323:CBP656195 CLL655323:CLL656195 CVH655323:CVH656195 DFD655323:DFD656195 DOZ655323:DOZ656195 DYV655323:DYV656195 EIR655323:EIR656195 ESN655323:ESN656195 FCJ655323:FCJ656195 FMF655323:FMF656195 FWB655323:FWB656195 GFX655323:GFX656195 GPT655323:GPT656195 GZP655323:GZP656195 HJL655323:HJL656195 HTH655323:HTH656195 IDD655323:IDD656195 IMZ655323:IMZ656195 IWV655323:IWV656195 JGR655323:JGR656195 JQN655323:JQN656195 KAJ655323:KAJ656195 KKF655323:KKF656195 KUB655323:KUB656195 LDX655323:LDX656195 LNT655323:LNT656195 LXP655323:LXP656195 MHL655323:MHL656195 MRH655323:MRH656195 NBD655323:NBD656195 NKZ655323:NKZ656195 NUV655323:NUV656195 OER655323:OER656195 OON655323:OON656195 OYJ655323:OYJ656195 PIF655323:PIF656195 PSB655323:PSB656195 QBX655323:QBX656195 QLT655323:QLT656195 QVP655323:QVP656195 RFL655323:RFL656195 RPH655323:RPH656195 RZD655323:RZD656195 SIZ655323:SIZ656195 SSV655323:SSV656195 TCR655323:TCR656195 TMN655323:TMN656195 TWJ655323:TWJ656195 UGF655323:UGF656195 UQB655323:UQB656195 UZX655323:UZX656195 VJT655323:VJT656195 VTP655323:VTP656195 WDL655323:WDL656195 WNH655323:WNH656195 WXD655323:WXD656195 BB720859:BB721731 KR720859:KR721731 UN720859:UN721731 AEJ720859:AEJ721731 AOF720859:AOF721731 AYB720859:AYB721731 BHX720859:BHX721731 BRT720859:BRT721731 CBP720859:CBP721731 CLL720859:CLL721731 CVH720859:CVH721731 DFD720859:DFD721731 DOZ720859:DOZ721731 DYV720859:DYV721731 EIR720859:EIR721731 ESN720859:ESN721731 FCJ720859:FCJ721731 FMF720859:FMF721731 FWB720859:FWB721731 GFX720859:GFX721731 GPT720859:GPT721731 GZP720859:GZP721731 HJL720859:HJL721731 HTH720859:HTH721731 IDD720859:IDD721731 IMZ720859:IMZ721731 IWV720859:IWV721731 JGR720859:JGR721731 JQN720859:JQN721731 KAJ720859:KAJ721731 KKF720859:KKF721731 KUB720859:KUB721731 LDX720859:LDX721731 LNT720859:LNT721731 LXP720859:LXP721731 MHL720859:MHL721731 MRH720859:MRH721731 NBD720859:NBD721731 NKZ720859:NKZ721731 NUV720859:NUV721731 OER720859:OER721731 OON720859:OON721731 OYJ720859:OYJ721731 PIF720859:PIF721731 PSB720859:PSB721731 QBX720859:QBX721731 QLT720859:QLT721731 QVP720859:QVP721731 RFL720859:RFL721731 RPH720859:RPH721731 RZD720859:RZD721731 SIZ720859:SIZ721731 SSV720859:SSV721731 TCR720859:TCR721731 TMN720859:TMN721731 TWJ720859:TWJ721731 UGF720859:UGF721731 UQB720859:UQB721731 UZX720859:UZX721731 VJT720859:VJT721731 VTP720859:VTP721731 WDL720859:WDL721731 WNH720859:WNH721731 WXD720859:WXD721731 BB786395:BB787267 KR786395:KR787267 UN786395:UN787267 AEJ786395:AEJ787267 AOF786395:AOF787267 AYB786395:AYB787267 BHX786395:BHX787267 BRT786395:BRT787267 CBP786395:CBP787267 CLL786395:CLL787267 CVH786395:CVH787267 DFD786395:DFD787267 DOZ786395:DOZ787267 DYV786395:DYV787267 EIR786395:EIR787267 ESN786395:ESN787267 FCJ786395:FCJ787267 FMF786395:FMF787267 FWB786395:FWB787267 GFX786395:GFX787267 GPT786395:GPT787267 GZP786395:GZP787267 HJL786395:HJL787267 HTH786395:HTH787267 IDD786395:IDD787267 IMZ786395:IMZ787267 IWV786395:IWV787267 JGR786395:JGR787267 JQN786395:JQN787267 KAJ786395:KAJ787267 KKF786395:KKF787267 KUB786395:KUB787267 LDX786395:LDX787267 LNT786395:LNT787267 LXP786395:LXP787267 MHL786395:MHL787267 MRH786395:MRH787267 NBD786395:NBD787267 NKZ786395:NKZ787267 NUV786395:NUV787267 OER786395:OER787267 OON786395:OON787267 OYJ786395:OYJ787267 PIF786395:PIF787267 PSB786395:PSB787267 QBX786395:QBX787267 QLT786395:QLT787267 QVP786395:QVP787267 RFL786395:RFL787267 RPH786395:RPH787267 RZD786395:RZD787267 SIZ786395:SIZ787267 SSV786395:SSV787267 TCR786395:TCR787267 TMN786395:TMN787267 TWJ786395:TWJ787267 UGF786395:UGF787267 UQB786395:UQB787267 UZX786395:UZX787267 VJT786395:VJT787267 VTP786395:VTP787267 WDL786395:WDL787267 WNH786395:WNH787267 WXD786395:WXD787267 BB851931:BB852803 KR851931:KR852803 UN851931:UN852803 AEJ851931:AEJ852803 AOF851931:AOF852803 AYB851931:AYB852803 BHX851931:BHX852803 BRT851931:BRT852803 CBP851931:CBP852803 CLL851931:CLL852803 CVH851931:CVH852803 DFD851931:DFD852803 DOZ851931:DOZ852803 DYV851931:DYV852803 EIR851931:EIR852803 ESN851931:ESN852803 FCJ851931:FCJ852803 FMF851931:FMF852803 FWB851931:FWB852803 GFX851931:GFX852803 GPT851931:GPT852803 GZP851931:GZP852803 HJL851931:HJL852803 HTH851931:HTH852803 IDD851931:IDD852803 IMZ851931:IMZ852803 IWV851931:IWV852803 JGR851931:JGR852803 JQN851931:JQN852803 KAJ851931:KAJ852803 KKF851931:KKF852803 KUB851931:KUB852803 LDX851931:LDX852803 LNT851931:LNT852803 LXP851931:LXP852803 MHL851931:MHL852803 MRH851931:MRH852803 NBD851931:NBD852803 NKZ851931:NKZ852803 NUV851931:NUV852803 OER851931:OER852803 OON851931:OON852803 OYJ851931:OYJ852803 PIF851931:PIF852803 PSB851931:PSB852803 QBX851931:QBX852803 QLT851931:QLT852803 QVP851931:QVP852803 RFL851931:RFL852803 RPH851931:RPH852803 RZD851931:RZD852803 SIZ851931:SIZ852803 SSV851931:SSV852803 TCR851931:TCR852803 TMN851931:TMN852803 TWJ851931:TWJ852803 UGF851931:UGF852803 UQB851931:UQB852803 UZX851931:UZX852803 VJT851931:VJT852803 VTP851931:VTP852803 WDL851931:WDL852803 WNH851931:WNH852803 WXD851931:WXD852803 BB917467:BB918339 KR917467:KR918339 UN917467:UN918339 AEJ917467:AEJ918339 AOF917467:AOF918339 AYB917467:AYB918339 BHX917467:BHX918339 BRT917467:BRT918339 CBP917467:CBP918339 CLL917467:CLL918339 CVH917467:CVH918339 DFD917467:DFD918339 DOZ917467:DOZ918339 DYV917467:DYV918339 EIR917467:EIR918339 ESN917467:ESN918339 FCJ917467:FCJ918339 FMF917467:FMF918339 FWB917467:FWB918339 GFX917467:GFX918339 GPT917467:GPT918339 GZP917467:GZP918339 HJL917467:HJL918339 HTH917467:HTH918339 IDD917467:IDD918339 IMZ917467:IMZ918339 IWV917467:IWV918339 JGR917467:JGR918339 JQN917467:JQN918339 KAJ917467:KAJ918339 KKF917467:KKF918339 KUB917467:KUB918339 LDX917467:LDX918339 LNT917467:LNT918339 LXP917467:LXP918339 MHL917467:MHL918339 MRH917467:MRH918339 NBD917467:NBD918339 NKZ917467:NKZ918339 NUV917467:NUV918339 OER917467:OER918339 OON917467:OON918339 OYJ917467:OYJ918339 PIF917467:PIF918339 PSB917467:PSB918339 QBX917467:QBX918339 QLT917467:QLT918339 QVP917467:QVP918339 RFL917467:RFL918339 RPH917467:RPH918339 RZD917467:RZD918339 SIZ917467:SIZ918339 SSV917467:SSV918339 TCR917467:TCR918339 TMN917467:TMN918339 TWJ917467:TWJ918339 UGF917467:UGF918339 UQB917467:UQB918339 UZX917467:UZX918339 VJT917467:VJT918339 VTP917467:VTP918339 WDL917467:WDL918339 WNH917467:WNH918339 WXD917467:WXD918339 BB983003:BB983875 KR983003:KR983875 UN983003:UN983875 AEJ983003:AEJ983875 AOF983003:AOF983875 AYB983003:AYB983875 BHX983003:BHX983875 BRT983003:BRT983875 CBP983003:CBP983875 CLL983003:CLL983875 CVH983003:CVH983875 DFD983003:DFD983875 DOZ983003:DOZ983875 DYV983003:DYV983875 EIR983003:EIR983875 ESN983003:ESN983875 FCJ983003:FCJ983875 FMF983003:FMF983875 FWB983003:FWB983875 GFX983003:GFX983875 GPT983003:GPT983875 GZP983003:GZP983875 HJL983003:HJL983875 HTH983003:HTH983875 IDD983003:IDD983875 IMZ983003:IMZ983875 IWV983003:IWV983875 JGR983003:JGR983875 JQN983003:JQN983875 KAJ983003:KAJ983875 KKF983003:KKF983875 KUB983003:KUB983875 LDX983003:LDX983875 LNT983003:LNT983875 LXP983003:LXP983875 MHL983003:MHL983875 MRH983003:MRH983875 NBD983003:NBD983875 NKZ983003:NKZ983875 NUV983003:NUV983875 OER983003:OER983875 OON983003:OON983875 OYJ983003:OYJ983875 PIF983003:PIF983875 PSB983003:PSB983875 QBX983003:QBX983875 QLT983003:QLT983875 QVP983003:QVP983875 RFL983003:RFL983875 RPH983003:RPH983875 RZD983003:RZD983875 SIZ983003:SIZ983875 SSV983003:SSV983875 TCR983003:TCR983875 TMN983003:TMN983875 TWJ983003:TWJ983875 UGF983003:UGF983875 UQB983003:UQB983875 UZX983003:UZX983875 VJT983003:VJT983875 VTP983003:VTP983875 WDL983003:WDL983875 WNH983003:WNH983875 KR41:KR835 BB41:BB835 WXD41:WXD835 WNH41:WNH835 WDL41:WDL835 VTP41:VTP835 VJT41:VJT835 UZX41:UZX835 UQB41:UQB835 UGF41:UGF835 TWJ41:TWJ835 TMN41:TMN835 TCR41:TCR835 SSV41:SSV835 SIZ41:SIZ835 RZD41:RZD835 RPH41:RPH835 RFL41:RFL835 QVP41:QVP835 QLT41:QLT835 QBX41:QBX835 PSB41:PSB835 PIF41:PIF835 OYJ41:OYJ835 OON41:OON835 OER41:OER835 NUV41:NUV835 NKZ41:NKZ835 NBD41:NBD835 MRH41:MRH835 MHL41:MHL835 LXP41:LXP835 LNT41:LNT835 LDX41:LDX835 KUB41:KUB835 KKF41:KKF835 KAJ41:KAJ835 JQN41:JQN835 JGR41:JGR835 IWV41:IWV835 IMZ41:IMZ835 IDD41:IDD835 HTH41:HTH835 HJL41:HJL835 GZP41:GZP835 GPT41:GPT835 GFX41:GFX835 FWB41:FWB835 FMF41:FMF835 FCJ41:FCJ835 ESN41:ESN835 EIR41:EIR835 DYV41:DYV835 DOZ41:DOZ835 DFD41:DFD835 CVH41:CVH835 CLL41:CLL835 CBP41:CBP835 BRT41:BRT835 BHX41:BHX835 AYB41:AYB835 AOF41:AOF835 AEJ41:AEJ835 UN41:UN835 UN36 KR36 WXD36 WNH36 WDL36 VTP36 VJT36 UZX36 UQB36 UGF36 TWJ36 TMN36 TCR36 SSV36 SIZ36 RZD36 RPH36 RFL36 QVP36 QLT36 QBX36 PSB36 PIF36 OYJ36 OON36 OER36 NUV36 NKZ36 NBD36 MRH36 MHL36 LXP36 LNT36 LDX36 KUB36 KKF36 KAJ36 JQN36 JGR36 IWV36 IMZ36 IDD36 HTH36 HJL36 GZP36 GPT36 GFX36 FWB36 FMF36 FCJ36 ESN36 EIR36 DYV36 DOZ36 DFD36 CVH36 CLL36 CBP36 BRT36 BHX36 AYB36 AOF36 AEJ36 BJ36 AYB29 BHX29 BRT29 CBP29 CLL29 CVH29 DFD29 DOZ29 DYV29 EIR29 ESN29 FCJ29 FMF29 FWB29 GFX29 GPT29 GZP29 HJL29 HTH29 IDD29 IMZ29 IWV29 JGR29 JQN29 KAJ29 KKF29 KUB29 LDX29 LNT29 LXP29 MHL29 MRH29 NBD29 NKZ29 NUV29 OER29 OON29 OYJ29 PIF29 PSB29 QBX29 QLT29 QVP29 RFL29 RPH29 RZD29 SIZ29 SSV29 TCR29 TMN29 TWJ29 UGF29 UQB29 UZX29 VJT29 VTP29 WDL29 WNH29 WXD29 KR29 UN29 AEJ29 WNH8:WNH9 WDL8:WDL9 VTP8:VTP9 VJT8:VJT9 UZX8:UZX9 UQB8:UQB9 UGF8:UGF9 TWJ8:TWJ9 TMN8:TMN9 TCR8:TCR9 SSV8:SSV9 SIZ8:SIZ9 RZD8:RZD9 RPH8:RPH9 RFL8:RFL9 QVP8:QVP9 QLT8:QLT9 QBX8:QBX9 PSB8:PSB9 PIF8:PIF9 OYJ8:OYJ9 OON8:OON9 OER8:OER9 NUV8:NUV9 NKZ8:NKZ9 NBD8:NBD9 MRH8:MRH9 MHL8:MHL9 LXP8:LXP9 LNT8:LNT9 LDX8:LDX9 KUB8:KUB9 KKF8:KKF9 KAJ8:KAJ9 JQN8:JQN9 JGR8:JGR9 IWV8:IWV9 IMZ8:IMZ9 IDD8:IDD9 HTH8:HTH9 HJL8:HJL9 GZP8:GZP9 GPT8:GPT9 GFX8:GFX9 FWB8:FWB9 FMF8:FMF9 FCJ8:FCJ9 ESN8:ESN9 EIR8:EIR9 DYV8:DYV9 DOZ8:DOZ9 DFD8:DFD9 CVH8:CVH9 CLL8:CLL9 CBP8:CBP9 BRT8:BRT9 BHX8:BHX9 AYB8:AYB9 AOF8:AOF9 AEJ8:AEJ9 UN8:UN9 KR8:KR9 WXD8:WXD9 WNH12:WNH13 WDL12:WDL13 VTP12:VTP13 VJT12:VJT13 UZX12:UZX13 UQB12:UQB13 UGF12:UGF13 TWJ12:TWJ13 TMN12:TMN13 TCR12:TCR13 SSV12:SSV13 SIZ12:SIZ13 RZD12:RZD13 RPH12:RPH13 RFL12:RFL13 QVP12:QVP13 QLT12:QLT13 QBX12:QBX13 PSB12:PSB13 PIF12:PIF13 OYJ12:OYJ13 OON12:OON13 OER12:OER13 NUV12:NUV13 NKZ12:NKZ13 NBD12:NBD13 MRH12:MRH13 MHL12:MHL13 LXP12:LXP13 LNT12:LNT13 LDX12:LDX13 KUB12:KUB13 KKF12:KKF13 KAJ12:KAJ13 JQN12:JQN13 JGR12:JGR13 IWV12:IWV13 IMZ12:IMZ13 IDD12:IDD13 HTH12:HTH13 HJL12:HJL13 GZP12:GZP13 GPT12:GPT13 GFX12:GFX13 FWB12:FWB13 FMF12:FMF13 FCJ12:FCJ13 ESN12:ESN13 EIR12:EIR13 DYV12:DYV13 DOZ12:DOZ13 DFD12:DFD13 CVH12:CVH13 CLL12:CLL13 CBP12:CBP13 BRT12:BRT13 BHX12:BHX13 AYB12:AYB13 AOF12:AOF13 AEJ12:AEJ13 UN12:UN13 KR12:KR13 KY35 WXD12:WXD13 KU14:KU15 WXG14:WXG15 WNK14:WNK15 WDO14:WDO15 VTS14:VTS15 VJW14:VJW15 VAA14:VAA15 UQE14:UQE15 UGI14:UGI15 TWM14:TWM15 TMQ14:TMQ15 TCU14:TCU15 SSY14:SSY15 SJC14:SJC15 RZG14:RZG15 RPK14:RPK15 RFO14:RFO15 QVS14:QVS15 QLW14:QLW15 QCA14:QCA15 PSE14:PSE15 PII14:PII15 OYM14:OYM15 OOQ14:OOQ15 OEU14:OEU15 NUY14:NUY15 NLC14:NLC15 NBG14:NBG15 MRK14:MRK15 MHO14:MHO15 LXS14:LXS15 LNW14:LNW15 LEA14:LEA15 KUE14:KUE15 KKI14:KKI15 KAM14:KAM15 JQQ14:JQQ15 JGU14:JGU15 IWY14:IWY15 INC14:INC15 IDG14:IDG15 HTK14:HTK15 HJO14:HJO15 GZS14:GZS15 GPW14:GPW15 GGA14:GGA15 FWE14:FWE15 FMI14:FMI15 FCM14:FCM15 ESQ14:ESQ15 EIU14:EIU15 DYY14:DYY15 DPC14:DPC15 DFG14:DFG15 CVK14:CVK15 CLO14:CLO15 CBS14:CBS15 BRW14:BRW15 BIA14:BIA15 AYE14:AYE15 AOI14:AOI15 AEM14:AEM15 UQ14:UQ15 BB8:BB11 AOI10:AOI11 AEM10:AEM11 UQ10:UQ11 KU10:KU11 WXG10:WXG11 WNK10:WNK11 WDO10:WDO11 VTS10:VTS11 VJW10:VJW11 VAA10:VAA11 UQE10:UQE11 UGI10:UGI11 TWM10:TWM11 TMQ10:TMQ11 TCU10:TCU11 SSY10:SSY11 SJC10:SJC11 RZG10:RZG11 RPK10:RPK11 RFO10:RFO11 QVS10:QVS11 QLW10:QLW11 QCA10:QCA11 PSE10:PSE11 PII10:PII11 OYM10:OYM11 OOQ10:OOQ11 OEU10:OEU11 NUY10:NUY11 NLC10:NLC11 NBG10:NBG11 MRK10:MRK11 MHO10:MHO11 LXS10:LXS11 LNW10:LNW11 LEA10:LEA11 KUE10:KUE11 KKI10:KKI11 KAM10:KAM11 JQQ10:JQQ11 JGU10:JGU11 IWY10:IWY11 INC10:INC11 IDG10:IDG11 HTK10:HTK11 HJO10:HJO11 GZS10:GZS11 GPW10:GPW11 GGA10:GGA11 FWE10:FWE11 FMI10:FMI11 FCM10:FCM11 ESQ10:ESQ11 EIU10:EIU11 DYY10:DYY11 DPC10:DPC11 DFG10:DFG11 CVK10:CVK11 CLO10:CLO11 CBS10:CBS11 BRW10:BRW11 BIA10:BIA11 AYE10:AYE11 BE31 BB31 WXK31 WNO31 WDS31 VTW31 VKA31 VAE31 UQI31 UGM31 TWQ31 TMU31 TCY31 STC31 SJG31 RZK31 RPO31 RFS31 QVW31 QMA31 QCE31 PSI31 PIM31 OYQ31 OOU31 OEY31 NVC31 NLG31 NBK31 MRO31 MHS31 LXW31 LOA31 LEE31 KUI31 KKM31 KAQ31 JQU31 JGY31 IXC31 ING31 IDK31 HTO31 HJS31 GZW31 GQA31 GGE31 FWI31 FMM31 FCQ31 ESU31 EIY31 DZC31 DPG31 DFK31 CVO31 CLS31 CBW31 BSA31 BIE31 AYI31 AOM31 AEQ31 UU31 KY31 BE35 BB35 WXK35 WNO35 WDS35 VTW35 VKA35 VAE35 UQI35 UGM35 TWQ35 TMU35 TCY35 STC35 SJG35 RZK35 RPO35 RFS35 QVW35 QMA35 QCE35 PSI35 PIM35 OYQ35 OOU35 OEY35 NVC35 NLG35 NBK35 MRO35 MHS35 LXW35 LOA35 LEE35 KUI35 KKM35 KAQ35 JQU35 JGY35 IXC35 ING35 IDK35 HTO35 HJS35 GZW35 GQA35 GGE35 FWI35 FMM35 FCQ35 ESU35 EIY35 DZC35 DPG35 DFK35 CVO35 CLS35 CBW35 BSA35 BIE35 AYI35 AOM35 AEQ35 UU35 BA13 WXD21:WXD22 WNH21:WNH22 WDL21:WDL22 VTP21:VTP22 VJT21:VJT22 UZX21:UZX22 UQB21:UQB22 UGF21:UGF22 TWJ21:TWJ22 TMN21:TMN22 TCR21:TCR22 SSV21:SSV22 SIZ21:SIZ22 RZD21:RZD22 RPH21:RPH22 RFL21:RFL22 QVP21:QVP22 QLT21:QLT22 QBX21:QBX22 PSB21:PSB22 PIF21:PIF22 OYJ21:OYJ22 OON21:OON22 OER21:OER22 NUV21:NUV22 NKZ21:NKZ22 NBD21:NBD22 MRH21:MRH22 MHL21:MHL22 LXP21:LXP22 LNT21:LNT22 LDX21:LDX22 KUB21:KUB22 KKF21:KKF22 KAJ21:KAJ22 JQN21:JQN22 JGR21:JGR22 IWV21:IWV22 IMZ21:IMZ22 IDD21:IDD22 HTH21:HTH22 HJL21:HJL22 GZP21:GZP22 GPT21:GPT22 GFX21:GFX22 FWB21:FWB22 FMF21:FMF22 FCJ21:FCJ22 ESN21:ESN22 EIR21:EIR22 DYV21:DYV22 DOZ21:DOZ22 DFD21:DFD22 CVH21:CVH22 CLL21:CLL22 CBP21:CBP22 BRT21:BRT22 BHX21:BHX22 AYB21:AYB22 AOF21:AOF22 AEJ21:AEJ22 WXL23:WXL24 AOF29 BF19 AOF16:AOF18 AYB16:AYB18 BHX16:BHX18 BRT16:BRT18 CBP16:CBP18 CLL16:CLL18 CVH16:CVH18 DFD16:DFD18 DOZ16:DOZ18 DYV16:DYV18 EIR16:EIR18 ESN16:ESN18 FCJ16:FCJ18 FMF16:FMF18 FWB16:FWB18 GFX16:GFX18 GPT16:GPT18 GZP16:GZP18 HJL16:HJL18 HTH16:HTH18 IDD16:IDD18 IMZ16:IMZ18 IWV16:IWV18 JGR16:JGR18 JQN16:JQN18 KAJ16:KAJ18 KKF16:KKF18 KUB16:KUB18 LDX16:LDX18 LNT16:LNT18 LXP16:LXP18 MHL16:MHL18 MRH16:MRH18 NBD16:NBD18 NKZ16:NKZ18 NUV16:NUV18 OER16:OER18 OON16:OON18 OYJ16:OYJ18 PIF16:PIF18 PSB16:PSB18 QBX16:QBX18 QLT16:QLT18 QVP16:QVP18 RFL16:RFL18 RPH16:RPH18 RZD16:RZD18 SIZ16:SIZ18 SSV16:SSV18 TCR16:TCR18 TMN16:TMN18 TWJ16:TWJ18 UGF16:UGF18 UQB16:UQB18 UZX16:UZX18 VJT16:VJT18 VTP16:VTP18 WDL16:WDL18 WNH16:WNH18 WXD16:WXD18 KR16:KR18 UN16:UN18 AEJ16:AEJ18 BB14:BB18 UN21:UN22 AT23 KZ23:KZ24 BF24 UV23:UV24 AER23:AER24 AON23:AON24 AYJ23:AYJ24 BIF23:BIF24 BSB23:BSB24 CBX23:CBX24 CLT23:CLT24 CVP23:CVP24 DFL23:DFL24 DPH23:DPH24 DZD23:DZD24 EIZ23:EIZ24 ESV23:ESV24 FCR23:FCR24 FMN23:FMN24 FWJ23:FWJ24 GGF23:GGF24 GQB23:GQB24 GZX23:GZX24 HJT23:HJT24 HTP23:HTP24 IDL23:IDL24 INH23:INH24 IXD23:IXD24 JGZ23:JGZ24 JQV23:JQV24 KAR23:KAR24 KKN23:KKN24 KUJ23:KUJ24 LEF23:LEF24 LOB23:LOB24 LXX23:LXX24 MHT23:MHT24 MRP23:MRP24 NBL23:NBL24 NLH23:NLH24 NVD23:NVD24 OEZ23:OEZ24 OOV23:OOV24 OYR23:OYR24 PIN23:PIN24 PSJ23:PSJ24 QCF23:QCF24 QMB23:QMB24 QVX23:QVX24 RFT23:RFT24 RPP23:RPP24 RZL23:RZL24 SJH23:SJH24 STD23:STD24 TCZ23:TCZ24 TMV23:TMV24 TWR23:TWR24 UGN23:UGN24 UQJ23:UQJ24 VAF23:VAF24 VKB23:VKB24 VTX23:VTX24 WDT23:WDT24 WNP23:WNP24 BB25:BB26 BB29 AT28 AER19:AER20 AON19:AON20 AYJ19:AYJ20 BIF19:BIF20 BSB19:BSB20 CBX19:CBX20 CLT19:CLT20 CVP19:CVP20 DFL19:DFL20 DPH19:DPH20 DZD19:DZD20 EIZ19:EIZ20 ESV19:ESV20 FCR19:FCR20 FMN19:FMN20 FWJ19:FWJ20 GGF19:GGF20 GQB19:GQB20 GZX19:GZX20 HJT19:HJT20 HTP19:HTP20 IDL19:IDL20 INH19:INH20 IXD19:IXD20 JGZ19:JGZ20 JQV19:JQV20 KAR19:KAR20 KKN19:KKN20 KUJ19:KUJ20 LEF19:LEF20 LOB19:LOB20 LXX19:LXX20 MHT19:MHT20 MRP19:MRP20 NBL19:NBL20 NLH19:NLH20 NVD19:NVD20 OEZ19:OEZ20 OOV19:OOV20 OYR19:OYR20 PIN19:PIN20 PSJ19:PSJ20 QCF19:QCF20 QMB19:QMB20 QVX19:QVX20 RFT19:RFT20 RPP19:RPP20 RZL19:RZL20 SJH19:SJH20 STD19:STD20 TCZ19:TCZ20 TMV19:TMV20 TWR19:TWR20 UGN19:UGN20 UQJ19:UQJ20 VAF19:VAF20 VKB19:VKB20 VTX19:VTX20 WDT19:WDT20 WNP19:WNP20 WXL19:WXL20 KZ19:KZ20 UV19:UV20 KR21:KR22 AT20 BB20:BB22">
      <formula1>12</formula1>
    </dataValidation>
    <dataValidation type="whole" allowBlank="1" showInputMessage="1" showErrorMessage="1" sqref="V65499:X66371 JL65499:JN66371 TH65499:TJ66371 ADD65499:ADF66371 AMZ65499:ANB66371 AWV65499:AWX66371 BGR65499:BGT66371 BQN65499:BQP66371 CAJ65499:CAL66371 CKF65499:CKH66371 CUB65499:CUD66371 DDX65499:DDZ66371 DNT65499:DNV66371 DXP65499:DXR66371 EHL65499:EHN66371 ERH65499:ERJ66371 FBD65499:FBF66371 FKZ65499:FLB66371 FUV65499:FUX66371 GER65499:GET66371 GON65499:GOP66371 GYJ65499:GYL66371 HIF65499:HIH66371 HSB65499:HSD66371 IBX65499:IBZ66371 ILT65499:ILV66371 IVP65499:IVR66371 JFL65499:JFN66371 JPH65499:JPJ66371 JZD65499:JZF66371 KIZ65499:KJB66371 KSV65499:KSX66371 LCR65499:LCT66371 LMN65499:LMP66371 LWJ65499:LWL66371 MGF65499:MGH66371 MQB65499:MQD66371 MZX65499:MZZ66371 NJT65499:NJV66371 NTP65499:NTR66371 ODL65499:ODN66371 ONH65499:ONJ66371 OXD65499:OXF66371 PGZ65499:PHB66371 PQV65499:PQX66371 QAR65499:QAT66371 QKN65499:QKP66371 QUJ65499:QUL66371 REF65499:REH66371 ROB65499:ROD66371 RXX65499:RXZ66371 SHT65499:SHV66371 SRP65499:SRR66371 TBL65499:TBN66371 TLH65499:TLJ66371 TVD65499:TVF66371 UEZ65499:UFB66371 UOV65499:UOX66371 UYR65499:UYT66371 VIN65499:VIP66371 VSJ65499:VSL66371 WCF65499:WCH66371 WMB65499:WMD66371 WVX65499:WVZ66371 V131035:X131907 JL131035:JN131907 TH131035:TJ131907 ADD131035:ADF131907 AMZ131035:ANB131907 AWV131035:AWX131907 BGR131035:BGT131907 BQN131035:BQP131907 CAJ131035:CAL131907 CKF131035:CKH131907 CUB131035:CUD131907 DDX131035:DDZ131907 DNT131035:DNV131907 DXP131035:DXR131907 EHL131035:EHN131907 ERH131035:ERJ131907 FBD131035:FBF131907 FKZ131035:FLB131907 FUV131035:FUX131907 GER131035:GET131907 GON131035:GOP131907 GYJ131035:GYL131907 HIF131035:HIH131907 HSB131035:HSD131907 IBX131035:IBZ131907 ILT131035:ILV131907 IVP131035:IVR131907 JFL131035:JFN131907 JPH131035:JPJ131907 JZD131035:JZF131907 KIZ131035:KJB131907 KSV131035:KSX131907 LCR131035:LCT131907 LMN131035:LMP131907 LWJ131035:LWL131907 MGF131035:MGH131907 MQB131035:MQD131907 MZX131035:MZZ131907 NJT131035:NJV131907 NTP131035:NTR131907 ODL131035:ODN131907 ONH131035:ONJ131907 OXD131035:OXF131907 PGZ131035:PHB131907 PQV131035:PQX131907 QAR131035:QAT131907 QKN131035:QKP131907 QUJ131035:QUL131907 REF131035:REH131907 ROB131035:ROD131907 RXX131035:RXZ131907 SHT131035:SHV131907 SRP131035:SRR131907 TBL131035:TBN131907 TLH131035:TLJ131907 TVD131035:TVF131907 UEZ131035:UFB131907 UOV131035:UOX131907 UYR131035:UYT131907 VIN131035:VIP131907 VSJ131035:VSL131907 WCF131035:WCH131907 WMB131035:WMD131907 WVX131035:WVZ131907 V196571:X197443 JL196571:JN197443 TH196571:TJ197443 ADD196571:ADF197443 AMZ196571:ANB197443 AWV196571:AWX197443 BGR196571:BGT197443 BQN196571:BQP197443 CAJ196571:CAL197443 CKF196571:CKH197443 CUB196571:CUD197443 DDX196571:DDZ197443 DNT196571:DNV197443 DXP196571:DXR197443 EHL196571:EHN197443 ERH196571:ERJ197443 FBD196571:FBF197443 FKZ196571:FLB197443 FUV196571:FUX197443 GER196571:GET197443 GON196571:GOP197443 GYJ196571:GYL197443 HIF196571:HIH197443 HSB196571:HSD197443 IBX196571:IBZ197443 ILT196571:ILV197443 IVP196571:IVR197443 JFL196571:JFN197443 JPH196571:JPJ197443 JZD196571:JZF197443 KIZ196571:KJB197443 KSV196571:KSX197443 LCR196571:LCT197443 LMN196571:LMP197443 LWJ196571:LWL197443 MGF196571:MGH197443 MQB196571:MQD197443 MZX196571:MZZ197443 NJT196571:NJV197443 NTP196571:NTR197443 ODL196571:ODN197443 ONH196571:ONJ197443 OXD196571:OXF197443 PGZ196571:PHB197443 PQV196571:PQX197443 QAR196571:QAT197443 QKN196571:QKP197443 QUJ196571:QUL197443 REF196571:REH197443 ROB196571:ROD197443 RXX196571:RXZ197443 SHT196571:SHV197443 SRP196571:SRR197443 TBL196571:TBN197443 TLH196571:TLJ197443 TVD196571:TVF197443 UEZ196571:UFB197443 UOV196571:UOX197443 UYR196571:UYT197443 VIN196571:VIP197443 VSJ196571:VSL197443 WCF196571:WCH197443 WMB196571:WMD197443 WVX196571:WVZ197443 V262107:X262979 JL262107:JN262979 TH262107:TJ262979 ADD262107:ADF262979 AMZ262107:ANB262979 AWV262107:AWX262979 BGR262107:BGT262979 BQN262107:BQP262979 CAJ262107:CAL262979 CKF262107:CKH262979 CUB262107:CUD262979 DDX262107:DDZ262979 DNT262107:DNV262979 DXP262107:DXR262979 EHL262107:EHN262979 ERH262107:ERJ262979 FBD262107:FBF262979 FKZ262107:FLB262979 FUV262107:FUX262979 GER262107:GET262979 GON262107:GOP262979 GYJ262107:GYL262979 HIF262107:HIH262979 HSB262107:HSD262979 IBX262107:IBZ262979 ILT262107:ILV262979 IVP262107:IVR262979 JFL262107:JFN262979 JPH262107:JPJ262979 JZD262107:JZF262979 KIZ262107:KJB262979 KSV262107:KSX262979 LCR262107:LCT262979 LMN262107:LMP262979 LWJ262107:LWL262979 MGF262107:MGH262979 MQB262107:MQD262979 MZX262107:MZZ262979 NJT262107:NJV262979 NTP262107:NTR262979 ODL262107:ODN262979 ONH262107:ONJ262979 OXD262107:OXF262979 PGZ262107:PHB262979 PQV262107:PQX262979 QAR262107:QAT262979 QKN262107:QKP262979 QUJ262107:QUL262979 REF262107:REH262979 ROB262107:ROD262979 RXX262107:RXZ262979 SHT262107:SHV262979 SRP262107:SRR262979 TBL262107:TBN262979 TLH262107:TLJ262979 TVD262107:TVF262979 UEZ262107:UFB262979 UOV262107:UOX262979 UYR262107:UYT262979 VIN262107:VIP262979 VSJ262107:VSL262979 WCF262107:WCH262979 WMB262107:WMD262979 WVX262107:WVZ262979 V327643:X328515 JL327643:JN328515 TH327643:TJ328515 ADD327643:ADF328515 AMZ327643:ANB328515 AWV327643:AWX328515 BGR327643:BGT328515 BQN327643:BQP328515 CAJ327643:CAL328515 CKF327643:CKH328515 CUB327643:CUD328515 DDX327643:DDZ328515 DNT327643:DNV328515 DXP327643:DXR328515 EHL327643:EHN328515 ERH327643:ERJ328515 FBD327643:FBF328515 FKZ327643:FLB328515 FUV327643:FUX328515 GER327643:GET328515 GON327643:GOP328515 GYJ327643:GYL328515 HIF327643:HIH328515 HSB327643:HSD328515 IBX327643:IBZ328515 ILT327643:ILV328515 IVP327643:IVR328515 JFL327643:JFN328515 JPH327643:JPJ328515 JZD327643:JZF328515 KIZ327643:KJB328515 KSV327643:KSX328515 LCR327643:LCT328515 LMN327643:LMP328515 LWJ327643:LWL328515 MGF327643:MGH328515 MQB327643:MQD328515 MZX327643:MZZ328515 NJT327643:NJV328515 NTP327643:NTR328515 ODL327643:ODN328515 ONH327643:ONJ328515 OXD327643:OXF328515 PGZ327643:PHB328515 PQV327643:PQX328515 QAR327643:QAT328515 QKN327643:QKP328515 QUJ327643:QUL328515 REF327643:REH328515 ROB327643:ROD328515 RXX327643:RXZ328515 SHT327643:SHV328515 SRP327643:SRR328515 TBL327643:TBN328515 TLH327643:TLJ328515 TVD327643:TVF328515 UEZ327643:UFB328515 UOV327643:UOX328515 UYR327643:UYT328515 VIN327643:VIP328515 VSJ327643:VSL328515 WCF327643:WCH328515 WMB327643:WMD328515 WVX327643:WVZ328515 V393179:X394051 JL393179:JN394051 TH393179:TJ394051 ADD393179:ADF394051 AMZ393179:ANB394051 AWV393179:AWX394051 BGR393179:BGT394051 BQN393179:BQP394051 CAJ393179:CAL394051 CKF393179:CKH394051 CUB393179:CUD394051 DDX393179:DDZ394051 DNT393179:DNV394051 DXP393179:DXR394051 EHL393179:EHN394051 ERH393179:ERJ394051 FBD393179:FBF394051 FKZ393179:FLB394051 FUV393179:FUX394051 GER393179:GET394051 GON393179:GOP394051 GYJ393179:GYL394051 HIF393179:HIH394051 HSB393179:HSD394051 IBX393179:IBZ394051 ILT393179:ILV394051 IVP393179:IVR394051 JFL393179:JFN394051 JPH393179:JPJ394051 JZD393179:JZF394051 KIZ393179:KJB394051 KSV393179:KSX394051 LCR393179:LCT394051 LMN393179:LMP394051 LWJ393179:LWL394051 MGF393179:MGH394051 MQB393179:MQD394051 MZX393179:MZZ394051 NJT393179:NJV394051 NTP393179:NTR394051 ODL393179:ODN394051 ONH393179:ONJ394051 OXD393179:OXF394051 PGZ393179:PHB394051 PQV393179:PQX394051 QAR393179:QAT394051 QKN393179:QKP394051 QUJ393179:QUL394051 REF393179:REH394051 ROB393179:ROD394051 RXX393179:RXZ394051 SHT393179:SHV394051 SRP393179:SRR394051 TBL393179:TBN394051 TLH393179:TLJ394051 TVD393179:TVF394051 UEZ393179:UFB394051 UOV393179:UOX394051 UYR393179:UYT394051 VIN393179:VIP394051 VSJ393179:VSL394051 WCF393179:WCH394051 WMB393179:WMD394051 WVX393179:WVZ394051 V458715:X459587 JL458715:JN459587 TH458715:TJ459587 ADD458715:ADF459587 AMZ458715:ANB459587 AWV458715:AWX459587 BGR458715:BGT459587 BQN458715:BQP459587 CAJ458715:CAL459587 CKF458715:CKH459587 CUB458715:CUD459587 DDX458715:DDZ459587 DNT458715:DNV459587 DXP458715:DXR459587 EHL458715:EHN459587 ERH458715:ERJ459587 FBD458715:FBF459587 FKZ458715:FLB459587 FUV458715:FUX459587 GER458715:GET459587 GON458715:GOP459587 GYJ458715:GYL459587 HIF458715:HIH459587 HSB458715:HSD459587 IBX458715:IBZ459587 ILT458715:ILV459587 IVP458715:IVR459587 JFL458715:JFN459587 JPH458715:JPJ459587 JZD458715:JZF459587 KIZ458715:KJB459587 KSV458715:KSX459587 LCR458715:LCT459587 LMN458715:LMP459587 LWJ458715:LWL459587 MGF458715:MGH459587 MQB458715:MQD459587 MZX458715:MZZ459587 NJT458715:NJV459587 NTP458715:NTR459587 ODL458715:ODN459587 ONH458715:ONJ459587 OXD458715:OXF459587 PGZ458715:PHB459587 PQV458715:PQX459587 QAR458715:QAT459587 QKN458715:QKP459587 QUJ458715:QUL459587 REF458715:REH459587 ROB458715:ROD459587 RXX458715:RXZ459587 SHT458715:SHV459587 SRP458715:SRR459587 TBL458715:TBN459587 TLH458715:TLJ459587 TVD458715:TVF459587 UEZ458715:UFB459587 UOV458715:UOX459587 UYR458715:UYT459587 VIN458715:VIP459587 VSJ458715:VSL459587 WCF458715:WCH459587 WMB458715:WMD459587 WVX458715:WVZ459587 V524251:X525123 JL524251:JN525123 TH524251:TJ525123 ADD524251:ADF525123 AMZ524251:ANB525123 AWV524251:AWX525123 BGR524251:BGT525123 BQN524251:BQP525123 CAJ524251:CAL525123 CKF524251:CKH525123 CUB524251:CUD525123 DDX524251:DDZ525123 DNT524251:DNV525123 DXP524251:DXR525123 EHL524251:EHN525123 ERH524251:ERJ525123 FBD524251:FBF525123 FKZ524251:FLB525123 FUV524251:FUX525123 GER524251:GET525123 GON524251:GOP525123 GYJ524251:GYL525123 HIF524251:HIH525123 HSB524251:HSD525123 IBX524251:IBZ525123 ILT524251:ILV525123 IVP524251:IVR525123 JFL524251:JFN525123 JPH524251:JPJ525123 JZD524251:JZF525123 KIZ524251:KJB525123 KSV524251:KSX525123 LCR524251:LCT525123 LMN524251:LMP525123 LWJ524251:LWL525123 MGF524251:MGH525123 MQB524251:MQD525123 MZX524251:MZZ525123 NJT524251:NJV525123 NTP524251:NTR525123 ODL524251:ODN525123 ONH524251:ONJ525123 OXD524251:OXF525123 PGZ524251:PHB525123 PQV524251:PQX525123 QAR524251:QAT525123 QKN524251:QKP525123 QUJ524251:QUL525123 REF524251:REH525123 ROB524251:ROD525123 RXX524251:RXZ525123 SHT524251:SHV525123 SRP524251:SRR525123 TBL524251:TBN525123 TLH524251:TLJ525123 TVD524251:TVF525123 UEZ524251:UFB525123 UOV524251:UOX525123 UYR524251:UYT525123 VIN524251:VIP525123 VSJ524251:VSL525123 WCF524251:WCH525123 WMB524251:WMD525123 WVX524251:WVZ525123 V589787:X590659 JL589787:JN590659 TH589787:TJ590659 ADD589787:ADF590659 AMZ589787:ANB590659 AWV589787:AWX590659 BGR589787:BGT590659 BQN589787:BQP590659 CAJ589787:CAL590659 CKF589787:CKH590659 CUB589787:CUD590659 DDX589787:DDZ590659 DNT589787:DNV590659 DXP589787:DXR590659 EHL589787:EHN590659 ERH589787:ERJ590659 FBD589787:FBF590659 FKZ589787:FLB590659 FUV589787:FUX590659 GER589787:GET590659 GON589787:GOP590659 GYJ589787:GYL590659 HIF589787:HIH590659 HSB589787:HSD590659 IBX589787:IBZ590659 ILT589787:ILV590659 IVP589787:IVR590659 JFL589787:JFN590659 JPH589787:JPJ590659 JZD589787:JZF590659 KIZ589787:KJB590659 KSV589787:KSX590659 LCR589787:LCT590659 LMN589787:LMP590659 LWJ589787:LWL590659 MGF589787:MGH590659 MQB589787:MQD590659 MZX589787:MZZ590659 NJT589787:NJV590659 NTP589787:NTR590659 ODL589787:ODN590659 ONH589787:ONJ590659 OXD589787:OXF590659 PGZ589787:PHB590659 PQV589787:PQX590659 QAR589787:QAT590659 QKN589787:QKP590659 QUJ589787:QUL590659 REF589787:REH590659 ROB589787:ROD590659 RXX589787:RXZ590659 SHT589787:SHV590659 SRP589787:SRR590659 TBL589787:TBN590659 TLH589787:TLJ590659 TVD589787:TVF590659 UEZ589787:UFB590659 UOV589787:UOX590659 UYR589787:UYT590659 VIN589787:VIP590659 VSJ589787:VSL590659 WCF589787:WCH590659 WMB589787:WMD590659 WVX589787:WVZ590659 V655323:X656195 JL655323:JN656195 TH655323:TJ656195 ADD655323:ADF656195 AMZ655323:ANB656195 AWV655323:AWX656195 BGR655323:BGT656195 BQN655323:BQP656195 CAJ655323:CAL656195 CKF655323:CKH656195 CUB655323:CUD656195 DDX655323:DDZ656195 DNT655323:DNV656195 DXP655323:DXR656195 EHL655323:EHN656195 ERH655323:ERJ656195 FBD655323:FBF656195 FKZ655323:FLB656195 FUV655323:FUX656195 GER655323:GET656195 GON655323:GOP656195 GYJ655323:GYL656195 HIF655323:HIH656195 HSB655323:HSD656195 IBX655323:IBZ656195 ILT655323:ILV656195 IVP655323:IVR656195 JFL655323:JFN656195 JPH655323:JPJ656195 JZD655323:JZF656195 KIZ655323:KJB656195 KSV655323:KSX656195 LCR655323:LCT656195 LMN655323:LMP656195 LWJ655323:LWL656195 MGF655323:MGH656195 MQB655323:MQD656195 MZX655323:MZZ656195 NJT655323:NJV656195 NTP655323:NTR656195 ODL655323:ODN656195 ONH655323:ONJ656195 OXD655323:OXF656195 PGZ655323:PHB656195 PQV655323:PQX656195 QAR655323:QAT656195 QKN655323:QKP656195 QUJ655323:QUL656195 REF655323:REH656195 ROB655323:ROD656195 RXX655323:RXZ656195 SHT655323:SHV656195 SRP655323:SRR656195 TBL655323:TBN656195 TLH655323:TLJ656195 TVD655323:TVF656195 UEZ655323:UFB656195 UOV655323:UOX656195 UYR655323:UYT656195 VIN655323:VIP656195 VSJ655323:VSL656195 WCF655323:WCH656195 WMB655323:WMD656195 WVX655323:WVZ656195 V720859:X721731 JL720859:JN721731 TH720859:TJ721731 ADD720859:ADF721731 AMZ720859:ANB721731 AWV720859:AWX721731 BGR720859:BGT721731 BQN720859:BQP721731 CAJ720859:CAL721731 CKF720859:CKH721731 CUB720859:CUD721731 DDX720859:DDZ721731 DNT720859:DNV721731 DXP720859:DXR721731 EHL720859:EHN721731 ERH720859:ERJ721731 FBD720859:FBF721731 FKZ720859:FLB721731 FUV720859:FUX721731 GER720859:GET721731 GON720859:GOP721731 GYJ720859:GYL721731 HIF720859:HIH721731 HSB720859:HSD721731 IBX720859:IBZ721731 ILT720859:ILV721731 IVP720859:IVR721731 JFL720859:JFN721731 JPH720859:JPJ721731 JZD720859:JZF721731 KIZ720859:KJB721731 KSV720859:KSX721731 LCR720859:LCT721731 LMN720859:LMP721731 LWJ720859:LWL721731 MGF720859:MGH721731 MQB720859:MQD721731 MZX720859:MZZ721731 NJT720859:NJV721731 NTP720859:NTR721731 ODL720859:ODN721731 ONH720859:ONJ721731 OXD720859:OXF721731 PGZ720859:PHB721731 PQV720859:PQX721731 QAR720859:QAT721731 QKN720859:QKP721731 QUJ720859:QUL721731 REF720859:REH721731 ROB720859:ROD721731 RXX720859:RXZ721731 SHT720859:SHV721731 SRP720859:SRR721731 TBL720859:TBN721731 TLH720859:TLJ721731 TVD720859:TVF721731 UEZ720859:UFB721731 UOV720859:UOX721731 UYR720859:UYT721731 VIN720859:VIP721731 VSJ720859:VSL721731 WCF720859:WCH721731 WMB720859:WMD721731 WVX720859:WVZ721731 V786395:X787267 JL786395:JN787267 TH786395:TJ787267 ADD786395:ADF787267 AMZ786395:ANB787267 AWV786395:AWX787267 BGR786395:BGT787267 BQN786395:BQP787267 CAJ786395:CAL787267 CKF786395:CKH787267 CUB786395:CUD787267 DDX786395:DDZ787267 DNT786395:DNV787267 DXP786395:DXR787267 EHL786395:EHN787267 ERH786395:ERJ787267 FBD786395:FBF787267 FKZ786395:FLB787267 FUV786395:FUX787267 GER786395:GET787267 GON786395:GOP787267 GYJ786395:GYL787267 HIF786395:HIH787267 HSB786395:HSD787267 IBX786395:IBZ787267 ILT786395:ILV787267 IVP786395:IVR787267 JFL786395:JFN787267 JPH786395:JPJ787267 JZD786395:JZF787267 KIZ786395:KJB787267 KSV786395:KSX787267 LCR786395:LCT787267 LMN786395:LMP787267 LWJ786395:LWL787267 MGF786395:MGH787267 MQB786395:MQD787267 MZX786395:MZZ787267 NJT786395:NJV787267 NTP786395:NTR787267 ODL786395:ODN787267 ONH786395:ONJ787267 OXD786395:OXF787267 PGZ786395:PHB787267 PQV786395:PQX787267 QAR786395:QAT787267 QKN786395:QKP787267 QUJ786395:QUL787267 REF786395:REH787267 ROB786395:ROD787267 RXX786395:RXZ787267 SHT786395:SHV787267 SRP786395:SRR787267 TBL786395:TBN787267 TLH786395:TLJ787267 TVD786395:TVF787267 UEZ786395:UFB787267 UOV786395:UOX787267 UYR786395:UYT787267 VIN786395:VIP787267 VSJ786395:VSL787267 WCF786395:WCH787267 WMB786395:WMD787267 WVX786395:WVZ787267 V851931:X852803 JL851931:JN852803 TH851931:TJ852803 ADD851931:ADF852803 AMZ851931:ANB852803 AWV851931:AWX852803 BGR851931:BGT852803 BQN851931:BQP852803 CAJ851931:CAL852803 CKF851931:CKH852803 CUB851931:CUD852803 DDX851931:DDZ852803 DNT851931:DNV852803 DXP851931:DXR852803 EHL851931:EHN852803 ERH851931:ERJ852803 FBD851931:FBF852803 FKZ851931:FLB852803 FUV851931:FUX852803 GER851931:GET852803 GON851931:GOP852803 GYJ851931:GYL852803 HIF851931:HIH852803 HSB851931:HSD852803 IBX851931:IBZ852803 ILT851931:ILV852803 IVP851931:IVR852803 JFL851931:JFN852803 JPH851931:JPJ852803 JZD851931:JZF852803 KIZ851931:KJB852803 KSV851931:KSX852803 LCR851931:LCT852803 LMN851931:LMP852803 LWJ851931:LWL852803 MGF851931:MGH852803 MQB851931:MQD852803 MZX851931:MZZ852803 NJT851931:NJV852803 NTP851931:NTR852803 ODL851931:ODN852803 ONH851931:ONJ852803 OXD851931:OXF852803 PGZ851931:PHB852803 PQV851931:PQX852803 QAR851931:QAT852803 QKN851931:QKP852803 QUJ851931:QUL852803 REF851931:REH852803 ROB851931:ROD852803 RXX851931:RXZ852803 SHT851931:SHV852803 SRP851931:SRR852803 TBL851931:TBN852803 TLH851931:TLJ852803 TVD851931:TVF852803 UEZ851931:UFB852803 UOV851931:UOX852803 UYR851931:UYT852803 VIN851931:VIP852803 VSJ851931:VSL852803 WCF851931:WCH852803 WMB851931:WMD852803 WVX851931:WVZ852803 V917467:X918339 JL917467:JN918339 TH917467:TJ918339 ADD917467:ADF918339 AMZ917467:ANB918339 AWV917467:AWX918339 BGR917467:BGT918339 BQN917467:BQP918339 CAJ917467:CAL918339 CKF917467:CKH918339 CUB917467:CUD918339 DDX917467:DDZ918339 DNT917467:DNV918339 DXP917467:DXR918339 EHL917467:EHN918339 ERH917467:ERJ918339 FBD917467:FBF918339 FKZ917467:FLB918339 FUV917467:FUX918339 GER917467:GET918339 GON917467:GOP918339 GYJ917467:GYL918339 HIF917467:HIH918339 HSB917467:HSD918339 IBX917467:IBZ918339 ILT917467:ILV918339 IVP917467:IVR918339 JFL917467:JFN918339 JPH917467:JPJ918339 JZD917467:JZF918339 KIZ917467:KJB918339 KSV917467:KSX918339 LCR917467:LCT918339 LMN917467:LMP918339 LWJ917467:LWL918339 MGF917467:MGH918339 MQB917467:MQD918339 MZX917467:MZZ918339 NJT917467:NJV918339 NTP917467:NTR918339 ODL917467:ODN918339 ONH917467:ONJ918339 OXD917467:OXF918339 PGZ917467:PHB918339 PQV917467:PQX918339 QAR917467:QAT918339 QKN917467:QKP918339 QUJ917467:QUL918339 REF917467:REH918339 ROB917467:ROD918339 RXX917467:RXZ918339 SHT917467:SHV918339 SRP917467:SRR918339 TBL917467:TBN918339 TLH917467:TLJ918339 TVD917467:TVF918339 UEZ917467:UFB918339 UOV917467:UOX918339 UYR917467:UYT918339 VIN917467:VIP918339 VSJ917467:VSL918339 WCF917467:WCH918339 WMB917467:WMD918339 WVX917467:WVZ918339 V983003:X983875 JL983003:JN983875 TH983003:TJ983875 ADD983003:ADF983875 AMZ983003:ANB983875 AWV983003:AWX983875 BGR983003:BGT983875 BQN983003:BQP983875 CAJ983003:CAL983875 CKF983003:CKH983875 CUB983003:CUD983875 DDX983003:DDZ983875 DNT983003:DNV983875 DXP983003:DXR983875 EHL983003:EHN983875 ERH983003:ERJ983875 FBD983003:FBF983875 FKZ983003:FLB983875 FUV983003:FUX983875 GER983003:GET983875 GON983003:GOP983875 GYJ983003:GYL983875 HIF983003:HIH983875 HSB983003:HSD983875 IBX983003:IBZ983875 ILT983003:ILV983875 IVP983003:IVR983875 JFL983003:JFN983875 JPH983003:JPJ983875 JZD983003:JZF983875 KIZ983003:KJB983875 KSV983003:KSX983875 LCR983003:LCT983875 LMN983003:LMP983875 LWJ983003:LWL983875 MGF983003:MGH983875 MQB983003:MQD983875 MZX983003:MZZ983875 NJT983003:NJV983875 NTP983003:NTR983875 ODL983003:ODN983875 ONH983003:ONJ983875 OXD983003:OXF983875 PGZ983003:PHB983875 PQV983003:PQX983875 QAR983003:QAT983875 QKN983003:QKP983875 QUJ983003:QUL983875 REF983003:REH983875 ROB983003:ROD983875 RXX983003:RXZ983875 SHT983003:SHV983875 SRP983003:SRR983875 TBL983003:TBN983875 TLH983003:TLJ983875 TVD983003:TVF983875 UEZ983003:UFB983875 UOV983003:UOX983875 UYR983003:UYT983875 VIN983003:VIP983875 VSJ983003:VSL983875 WCF983003:WCH983875 WMB983003:WMD983875 WVX983003:WVZ983875 WVM983003:WVM983875 K65499:K66371 JA65499:JA66371 SW65499:SW66371 ACS65499:ACS66371 AMO65499:AMO66371 AWK65499:AWK66371 BGG65499:BGG66371 BQC65499:BQC66371 BZY65499:BZY66371 CJU65499:CJU66371 CTQ65499:CTQ66371 DDM65499:DDM66371 DNI65499:DNI66371 DXE65499:DXE66371 EHA65499:EHA66371 EQW65499:EQW66371 FAS65499:FAS66371 FKO65499:FKO66371 FUK65499:FUK66371 GEG65499:GEG66371 GOC65499:GOC66371 GXY65499:GXY66371 HHU65499:HHU66371 HRQ65499:HRQ66371 IBM65499:IBM66371 ILI65499:ILI66371 IVE65499:IVE66371 JFA65499:JFA66371 JOW65499:JOW66371 JYS65499:JYS66371 KIO65499:KIO66371 KSK65499:KSK66371 LCG65499:LCG66371 LMC65499:LMC66371 LVY65499:LVY66371 MFU65499:MFU66371 MPQ65499:MPQ66371 MZM65499:MZM66371 NJI65499:NJI66371 NTE65499:NTE66371 ODA65499:ODA66371 OMW65499:OMW66371 OWS65499:OWS66371 PGO65499:PGO66371 PQK65499:PQK66371 QAG65499:QAG66371 QKC65499:QKC66371 QTY65499:QTY66371 RDU65499:RDU66371 RNQ65499:RNQ66371 RXM65499:RXM66371 SHI65499:SHI66371 SRE65499:SRE66371 TBA65499:TBA66371 TKW65499:TKW66371 TUS65499:TUS66371 UEO65499:UEO66371 UOK65499:UOK66371 UYG65499:UYG66371 VIC65499:VIC66371 VRY65499:VRY66371 WBU65499:WBU66371 WLQ65499:WLQ66371 WVM65499:WVM66371 K131035:K131907 JA131035:JA131907 SW131035:SW131907 ACS131035:ACS131907 AMO131035:AMO131907 AWK131035:AWK131907 BGG131035:BGG131907 BQC131035:BQC131907 BZY131035:BZY131907 CJU131035:CJU131907 CTQ131035:CTQ131907 DDM131035:DDM131907 DNI131035:DNI131907 DXE131035:DXE131907 EHA131035:EHA131907 EQW131035:EQW131907 FAS131035:FAS131907 FKO131035:FKO131907 FUK131035:FUK131907 GEG131035:GEG131907 GOC131035:GOC131907 GXY131035:GXY131907 HHU131035:HHU131907 HRQ131035:HRQ131907 IBM131035:IBM131907 ILI131035:ILI131907 IVE131035:IVE131907 JFA131035:JFA131907 JOW131035:JOW131907 JYS131035:JYS131907 KIO131035:KIO131907 KSK131035:KSK131907 LCG131035:LCG131907 LMC131035:LMC131907 LVY131035:LVY131907 MFU131035:MFU131907 MPQ131035:MPQ131907 MZM131035:MZM131907 NJI131035:NJI131907 NTE131035:NTE131907 ODA131035:ODA131907 OMW131035:OMW131907 OWS131035:OWS131907 PGO131035:PGO131907 PQK131035:PQK131907 QAG131035:QAG131907 QKC131035:QKC131907 QTY131035:QTY131907 RDU131035:RDU131907 RNQ131035:RNQ131907 RXM131035:RXM131907 SHI131035:SHI131907 SRE131035:SRE131907 TBA131035:TBA131907 TKW131035:TKW131907 TUS131035:TUS131907 UEO131035:UEO131907 UOK131035:UOK131907 UYG131035:UYG131907 VIC131035:VIC131907 VRY131035:VRY131907 WBU131035:WBU131907 WLQ131035:WLQ131907 WVM131035:WVM131907 K196571:K197443 JA196571:JA197443 SW196571:SW197443 ACS196571:ACS197443 AMO196571:AMO197443 AWK196571:AWK197443 BGG196571:BGG197443 BQC196571:BQC197443 BZY196571:BZY197443 CJU196571:CJU197443 CTQ196571:CTQ197443 DDM196571:DDM197443 DNI196571:DNI197443 DXE196571:DXE197443 EHA196571:EHA197443 EQW196571:EQW197443 FAS196571:FAS197443 FKO196571:FKO197443 FUK196571:FUK197443 GEG196571:GEG197443 GOC196571:GOC197443 GXY196571:GXY197443 HHU196571:HHU197443 HRQ196571:HRQ197443 IBM196571:IBM197443 ILI196571:ILI197443 IVE196571:IVE197443 JFA196571:JFA197443 JOW196571:JOW197443 JYS196571:JYS197443 KIO196571:KIO197443 KSK196571:KSK197443 LCG196571:LCG197443 LMC196571:LMC197443 LVY196571:LVY197443 MFU196571:MFU197443 MPQ196571:MPQ197443 MZM196571:MZM197443 NJI196571:NJI197443 NTE196571:NTE197443 ODA196571:ODA197443 OMW196571:OMW197443 OWS196571:OWS197443 PGO196571:PGO197443 PQK196571:PQK197443 QAG196571:QAG197443 QKC196571:QKC197443 QTY196571:QTY197443 RDU196571:RDU197443 RNQ196571:RNQ197443 RXM196571:RXM197443 SHI196571:SHI197443 SRE196571:SRE197443 TBA196571:TBA197443 TKW196571:TKW197443 TUS196571:TUS197443 UEO196571:UEO197443 UOK196571:UOK197443 UYG196571:UYG197443 VIC196571:VIC197443 VRY196571:VRY197443 WBU196571:WBU197443 WLQ196571:WLQ197443 WVM196571:WVM197443 K262107:K262979 JA262107:JA262979 SW262107:SW262979 ACS262107:ACS262979 AMO262107:AMO262979 AWK262107:AWK262979 BGG262107:BGG262979 BQC262107:BQC262979 BZY262107:BZY262979 CJU262107:CJU262979 CTQ262107:CTQ262979 DDM262107:DDM262979 DNI262107:DNI262979 DXE262107:DXE262979 EHA262107:EHA262979 EQW262107:EQW262979 FAS262107:FAS262979 FKO262107:FKO262979 FUK262107:FUK262979 GEG262107:GEG262979 GOC262107:GOC262979 GXY262107:GXY262979 HHU262107:HHU262979 HRQ262107:HRQ262979 IBM262107:IBM262979 ILI262107:ILI262979 IVE262107:IVE262979 JFA262107:JFA262979 JOW262107:JOW262979 JYS262107:JYS262979 KIO262107:KIO262979 KSK262107:KSK262979 LCG262107:LCG262979 LMC262107:LMC262979 LVY262107:LVY262979 MFU262107:MFU262979 MPQ262107:MPQ262979 MZM262107:MZM262979 NJI262107:NJI262979 NTE262107:NTE262979 ODA262107:ODA262979 OMW262107:OMW262979 OWS262107:OWS262979 PGO262107:PGO262979 PQK262107:PQK262979 QAG262107:QAG262979 QKC262107:QKC262979 QTY262107:QTY262979 RDU262107:RDU262979 RNQ262107:RNQ262979 RXM262107:RXM262979 SHI262107:SHI262979 SRE262107:SRE262979 TBA262107:TBA262979 TKW262107:TKW262979 TUS262107:TUS262979 UEO262107:UEO262979 UOK262107:UOK262979 UYG262107:UYG262979 VIC262107:VIC262979 VRY262107:VRY262979 WBU262107:WBU262979 WLQ262107:WLQ262979 WVM262107:WVM262979 K327643:K328515 JA327643:JA328515 SW327643:SW328515 ACS327643:ACS328515 AMO327643:AMO328515 AWK327643:AWK328515 BGG327643:BGG328515 BQC327643:BQC328515 BZY327643:BZY328515 CJU327643:CJU328515 CTQ327643:CTQ328515 DDM327643:DDM328515 DNI327643:DNI328515 DXE327643:DXE328515 EHA327643:EHA328515 EQW327643:EQW328515 FAS327643:FAS328515 FKO327643:FKO328515 FUK327643:FUK328515 GEG327643:GEG328515 GOC327643:GOC328515 GXY327643:GXY328515 HHU327643:HHU328515 HRQ327643:HRQ328515 IBM327643:IBM328515 ILI327643:ILI328515 IVE327643:IVE328515 JFA327643:JFA328515 JOW327643:JOW328515 JYS327643:JYS328515 KIO327643:KIO328515 KSK327643:KSK328515 LCG327643:LCG328515 LMC327643:LMC328515 LVY327643:LVY328515 MFU327643:MFU328515 MPQ327643:MPQ328515 MZM327643:MZM328515 NJI327643:NJI328515 NTE327643:NTE328515 ODA327643:ODA328515 OMW327643:OMW328515 OWS327643:OWS328515 PGO327643:PGO328515 PQK327643:PQK328515 QAG327643:QAG328515 QKC327643:QKC328515 QTY327643:QTY328515 RDU327643:RDU328515 RNQ327643:RNQ328515 RXM327643:RXM328515 SHI327643:SHI328515 SRE327643:SRE328515 TBA327643:TBA328515 TKW327643:TKW328515 TUS327643:TUS328515 UEO327643:UEO328515 UOK327643:UOK328515 UYG327643:UYG328515 VIC327643:VIC328515 VRY327643:VRY328515 WBU327643:WBU328515 WLQ327643:WLQ328515 WVM327643:WVM328515 K393179:K394051 JA393179:JA394051 SW393179:SW394051 ACS393179:ACS394051 AMO393179:AMO394051 AWK393179:AWK394051 BGG393179:BGG394051 BQC393179:BQC394051 BZY393179:BZY394051 CJU393179:CJU394051 CTQ393179:CTQ394051 DDM393179:DDM394051 DNI393179:DNI394051 DXE393179:DXE394051 EHA393179:EHA394051 EQW393179:EQW394051 FAS393179:FAS394051 FKO393179:FKO394051 FUK393179:FUK394051 GEG393179:GEG394051 GOC393179:GOC394051 GXY393179:GXY394051 HHU393179:HHU394051 HRQ393179:HRQ394051 IBM393179:IBM394051 ILI393179:ILI394051 IVE393179:IVE394051 JFA393179:JFA394051 JOW393179:JOW394051 JYS393179:JYS394051 KIO393179:KIO394051 KSK393179:KSK394051 LCG393179:LCG394051 LMC393179:LMC394051 LVY393179:LVY394051 MFU393179:MFU394051 MPQ393179:MPQ394051 MZM393179:MZM394051 NJI393179:NJI394051 NTE393179:NTE394051 ODA393179:ODA394051 OMW393179:OMW394051 OWS393179:OWS394051 PGO393179:PGO394051 PQK393179:PQK394051 QAG393179:QAG394051 QKC393179:QKC394051 QTY393179:QTY394051 RDU393179:RDU394051 RNQ393179:RNQ394051 RXM393179:RXM394051 SHI393179:SHI394051 SRE393179:SRE394051 TBA393179:TBA394051 TKW393179:TKW394051 TUS393179:TUS394051 UEO393179:UEO394051 UOK393179:UOK394051 UYG393179:UYG394051 VIC393179:VIC394051 VRY393179:VRY394051 WBU393179:WBU394051 WLQ393179:WLQ394051 WVM393179:WVM394051 K458715:K459587 JA458715:JA459587 SW458715:SW459587 ACS458715:ACS459587 AMO458715:AMO459587 AWK458715:AWK459587 BGG458715:BGG459587 BQC458715:BQC459587 BZY458715:BZY459587 CJU458715:CJU459587 CTQ458715:CTQ459587 DDM458715:DDM459587 DNI458715:DNI459587 DXE458715:DXE459587 EHA458715:EHA459587 EQW458715:EQW459587 FAS458715:FAS459587 FKO458715:FKO459587 FUK458715:FUK459587 GEG458715:GEG459587 GOC458715:GOC459587 GXY458715:GXY459587 HHU458715:HHU459587 HRQ458715:HRQ459587 IBM458715:IBM459587 ILI458715:ILI459587 IVE458715:IVE459587 JFA458715:JFA459587 JOW458715:JOW459587 JYS458715:JYS459587 KIO458715:KIO459587 KSK458715:KSK459587 LCG458715:LCG459587 LMC458715:LMC459587 LVY458715:LVY459587 MFU458715:MFU459587 MPQ458715:MPQ459587 MZM458715:MZM459587 NJI458715:NJI459587 NTE458715:NTE459587 ODA458715:ODA459587 OMW458715:OMW459587 OWS458715:OWS459587 PGO458715:PGO459587 PQK458715:PQK459587 QAG458715:QAG459587 QKC458715:QKC459587 QTY458715:QTY459587 RDU458715:RDU459587 RNQ458715:RNQ459587 RXM458715:RXM459587 SHI458715:SHI459587 SRE458715:SRE459587 TBA458715:TBA459587 TKW458715:TKW459587 TUS458715:TUS459587 UEO458715:UEO459587 UOK458715:UOK459587 UYG458715:UYG459587 VIC458715:VIC459587 VRY458715:VRY459587 WBU458715:WBU459587 WLQ458715:WLQ459587 WVM458715:WVM459587 K524251:K525123 JA524251:JA525123 SW524251:SW525123 ACS524251:ACS525123 AMO524251:AMO525123 AWK524251:AWK525123 BGG524251:BGG525123 BQC524251:BQC525123 BZY524251:BZY525123 CJU524251:CJU525123 CTQ524251:CTQ525123 DDM524251:DDM525123 DNI524251:DNI525123 DXE524251:DXE525123 EHA524251:EHA525123 EQW524251:EQW525123 FAS524251:FAS525123 FKO524251:FKO525123 FUK524251:FUK525123 GEG524251:GEG525123 GOC524251:GOC525123 GXY524251:GXY525123 HHU524251:HHU525123 HRQ524251:HRQ525123 IBM524251:IBM525123 ILI524251:ILI525123 IVE524251:IVE525123 JFA524251:JFA525123 JOW524251:JOW525123 JYS524251:JYS525123 KIO524251:KIO525123 KSK524251:KSK525123 LCG524251:LCG525123 LMC524251:LMC525123 LVY524251:LVY525123 MFU524251:MFU525123 MPQ524251:MPQ525123 MZM524251:MZM525123 NJI524251:NJI525123 NTE524251:NTE525123 ODA524251:ODA525123 OMW524251:OMW525123 OWS524251:OWS525123 PGO524251:PGO525123 PQK524251:PQK525123 QAG524251:QAG525123 QKC524251:QKC525123 QTY524251:QTY525123 RDU524251:RDU525123 RNQ524251:RNQ525123 RXM524251:RXM525123 SHI524251:SHI525123 SRE524251:SRE525123 TBA524251:TBA525123 TKW524251:TKW525123 TUS524251:TUS525123 UEO524251:UEO525123 UOK524251:UOK525123 UYG524251:UYG525123 VIC524251:VIC525123 VRY524251:VRY525123 WBU524251:WBU525123 WLQ524251:WLQ525123 WVM524251:WVM525123 K589787:K590659 JA589787:JA590659 SW589787:SW590659 ACS589787:ACS590659 AMO589787:AMO590659 AWK589787:AWK590659 BGG589787:BGG590659 BQC589787:BQC590659 BZY589787:BZY590659 CJU589787:CJU590659 CTQ589787:CTQ590659 DDM589787:DDM590659 DNI589787:DNI590659 DXE589787:DXE590659 EHA589787:EHA590659 EQW589787:EQW590659 FAS589787:FAS590659 FKO589787:FKO590659 FUK589787:FUK590659 GEG589787:GEG590659 GOC589787:GOC590659 GXY589787:GXY590659 HHU589787:HHU590659 HRQ589787:HRQ590659 IBM589787:IBM590659 ILI589787:ILI590659 IVE589787:IVE590659 JFA589787:JFA590659 JOW589787:JOW590659 JYS589787:JYS590659 KIO589787:KIO590659 KSK589787:KSK590659 LCG589787:LCG590659 LMC589787:LMC590659 LVY589787:LVY590659 MFU589787:MFU590659 MPQ589787:MPQ590659 MZM589787:MZM590659 NJI589787:NJI590659 NTE589787:NTE590659 ODA589787:ODA590659 OMW589787:OMW590659 OWS589787:OWS590659 PGO589787:PGO590659 PQK589787:PQK590659 QAG589787:QAG590659 QKC589787:QKC590659 QTY589787:QTY590659 RDU589787:RDU590659 RNQ589787:RNQ590659 RXM589787:RXM590659 SHI589787:SHI590659 SRE589787:SRE590659 TBA589787:TBA590659 TKW589787:TKW590659 TUS589787:TUS590659 UEO589787:UEO590659 UOK589787:UOK590659 UYG589787:UYG590659 VIC589787:VIC590659 VRY589787:VRY590659 WBU589787:WBU590659 WLQ589787:WLQ590659 WVM589787:WVM590659 K655323:K656195 JA655323:JA656195 SW655323:SW656195 ACS655323:ACS656195 AMO655323:AMO656195 AWK655323:AWK656195 BGG655323:BGG656195 BQC655323:BQC656195 BZY655323:BZY656195 CJU655323:CJU656195 CTQ655323:CTQ656195 DDM655323:DDM656195 DNI655323:DNI656195 DXE655323:DXE656195 EHA655323:EHA656195 EQW655323:EQW656195 FAS655323:FAS656195 FKO655323:FKO656195 FUK655323:FUK656195 GEG655323:GEG656195 GOC655323:GOC656195 GXY655323:GXY656195 HHU655323:HHU656195 HRQ655323:HRQ656195 IBM655323:IBM656195 ILI655323:ILI656195 IVE655323:IVE656195 JFA655323:JFA656195 JOW655323:JOW656195 JYS655323:JYS656195 KIO655323:KIO656195 KSK655323:KSK656195 LCG655323:LCG656195 LMC655323:LMC656195 LVY655323:LVY656195 MFU655323:MFU656195 MPQ655323:MPQ656195 MZM655323:MZM656195 NJI655323:NJI656195 NTE655323:NTE656195 ODA655323:ODA656195 OMW655323:OMW656195 OWS655323:OWS656195 PGO655323:PGO656195 PQK655323:PQK656195 QAG655323:QAG656195 QKC655323:QKC656195 QTY655323:QTY656195 RDU655323:RDU656195 RNQ655323:RNQ656195 RXM655323:RXM656195 SHI655323:SHI656195 SRE655323:SRE656195 TBA655323:TBA656195 TKW655323:TKW656195 TUS655323:TUS656195 UEO655323:UEO656195 UOK655323:UOK656195 UYG655323:UYG656195 VIC655323:VIC656195 VRY655323:VRY656195 WBU655323:WBU656195 WLQ655323:WLQ656195 WVM655323:WVM656195 K720859:K721731 JA720859:JA721731 SW720859:SW721731 ACS720859:ACS721731 AMO720859:AMO721731 AWK720859:AWK721731 BGG720859:BGG721731 BQC720859:BQC721731 BZY720859:BZY721731 CJU720859:CJU721731 CTQ720859:CTQ721731 DDM720859:DDM721731 DNI720859:DNI721731 DXE720859:DXE721731 EHA720859:EHA721731 EQW720859:EQW721731 FAS720859:FAS721731 FKO720859:FKO721731 FUK720859:FUK721731 GEG720859:GEG721731 GOC720859:GOC721731 GXY720859:GXY721731 HHU720859:HHU721731 HRQ720859:HRQ721731 IBM720859:IBM721731 ILI720859:ILI721731 IVE720859:IVE721731 JFA720859:JFA721731 JOW720859:JOW721731 JYS720859:JYS721731 KIO720859:KIO721731 KSK720859:KSK721731 LCG720859:LCG721731 LMC720859:LMC721731 LVY720859:LVY721731 MFU720859:MFU721731 MPQ720859:MPQ721731 MZM720859:MZM721731 NJI720859:NJI721731 NTE720859:NTE721731 ODA720859:ODA721731 OMW720859:OMW721731 OWS720859:OWS721731 PGO720859:PGO721731 PQK720859:PQK721731 QAG720859:QAG721731 QKC720859:QKC721731 QTY720859:QTY721731 RDU720859:RDU721731 RNQ720859:RNQ721731 RXM720859:RXM721731 SHI720859:SHI721731 SRE720859:SRE721731 TBA720859:TBA721731 TKW720859:TKW721731 TUS720859:TUS721731 UEO720859:UEO721731 UOK720859:UOK721731 UYG720859:UYG721731 VIC720859:VIC721731 VRY720859:VRY721731 WBU720859:WBU721731 WLQ720859:WLQ721731 WVM720859:WVM721731 K786395:K787267 JA786395:JA787267 SW786395:SW787267 ACS786395:ACS787267 AMO786395:AMO787267 AWK786395:AWK787267 BGG786395:BGG787267 BQC786395:BQC787267 BZY786395:BZY787267 CJU786395:CJU787267 CTQ786395:CTQ787267 DDM786395:DDM787267 DNI786395:DNI787267 DXE786395:DXE787267 EHA786395:EHA787267 EQW786395:EQW787267 FAS786395:FAS787267 FKO786395:FKO787267 FUK786395:FUK787267 GEG786395:GEG787267 GOC786395:GOC787267 GXY786395:GXY787267 HHU786395:HHU787267 HRQ786395:HRQ787267 IBM786395:IBM787267 ILI786395:ILI787267 IVE786395:IVE787267 JFA786395:JFA787267 JOW786395:JOW787267 JYS786395:JYS787267 KIO786395:KIO787267 KSK786395:KSK787267 LCG786395:LCG787267 LMC786395:LMC787267 LVY786395:LVY787267 MFU786395:MFU787267 MPQ786395:MPQ787267 MZM786395:MZM787267 NJI786395:NJI787267 NTE786395:NTE787267 ODA786395:ODA787267 OMW786395:OMW787267 OWS786395:OWS787267 PGO786395:PGO787267 PQK786395:PQK787267 QAG786395:QAG787267 QKC786395:QKC787267 QTY786395:QTY787267 RDU786395:RDU787267 RNQ786395:RNQ787267 RXM786395:RXM787267 SHI786395:SHI787267 SRE786395:SRE787267 TBA786395:TBA787267 TKW786395:TKW787267 TUS786395:TUS787267 UEO786395:UEO787267 UOK786395:UOK787267 UYG786395:UYG787267 VIC786395:VIC787267 VRY786395:VRY787267 WBU786395:WBU787267 WLQ786395:WLQ787267 WVM786395:WVM787267 K851931:K852803 JA851931:JA852803 SW851931:SW852803 ACS851931:ACS852803 AMO851931:AMO852803 AWK851931:AWK852803 BGG851931:BGG852803 BQC851931:BQC852803 BZY851931:BZY852803 CJU851931:CJU852803 CTQ851931:CTQ852803 DDM851931:DDM852803 DNI851931:DNI852803 DXE851931:DXE852803 EHA851931:EHA852803 EQW851931:EQW852803 FAS851931:FAS852803 FKO851931:FKO852803 FUK851931:FUK852803 GEG851931:GEG852803 GOC851931:GOC852803 GXY851931:GXY852803 HHU851931:HHU852803 HRQ851931:HRQ852803 IBM851931:IBM852803 ILI851931:ILI852803 IVE851931:IVE852803 JFA851931:JFA852803 JOW851931:JOW852803 JYS851931:JYS852803 KIO851931:KIO852803 KSK851931:KSK852803 LCG851931:LCG852803 LMC851931:LMC852803 LVY851931:LVY852803 MFU851931:MFU852803 MPQ851931:MPQ852803 MZM851931:MZM852803 NJI851931:NJI852803 NTE851931:NTE852803 ODA851931:ODA852803 OMW851931:OMW852803 OWS851931:OWS852803 PGO851931:PGO852803 PQK851931:PQK852803 QAG851931:QAG852803 QKC851931:QKC852803 QTY851931:QTY852803 RDU851931:RDU852803 RNQ851931:RNQ852803 RXM851931:RXM852803 SHI851931:SHI852803 SRE851931:SRE852803 TBA851931:TBA852803 TKW851931:TKW852803 TUS851931:TUS852803 UEO851931:UEO852803 UOK851931:UOK852803 UYG851931:UYG852803 VIC851931:VIC852803 VRY851931:VRY852803 WBU851931:WBU852803 WLQ851931:WLQ852803 WVM851931:WVM852803 K917467:K918339 JA917467:JA918339 SW917467:SW918339 ACS917467:ACS918339 AMO917467:AMO918339 AWK917467:AWK918339 BGG917467:BGG918339 BQC917467:BQC918339 BZY917467:BZY918339 CJU917467:CJU918339 CTQ917467:CTQ918339 DDM917467:DDM918339 DNI917467:DNI918339 DXE917467:DXE918339 EHA917467:EHA918339 EQW917467:EQW918339 FAS917467:FAS918339 FKO917467:FKO918339 FUK917467:FUK918339 GEG917467:GEG918339 GOC917467:GOC918339 GXY917467:GXY918339 HHU917467:HHU918339 HRQ917467:HRQ918339 IBM917467:IBM918339 ILI917467:ILI918339 IVE917467:IVE918339 JFA917467:JFA918339 JOW917467:JOW918339 JYS917467:JYS918339 KIO917467:KIO918339 KSK917467:KSK918339 LCG917467:LCG918339 LMC917467:LMC918339 LVY917467:LVY918339 MFU917467:MFU918339 MPQ917467:MPQ918339 MZM917467:MZM918339 NJI917467:NJI918339 NTE917467:NTE918339 ODA917467:ODA918339 OMW917467:OMW918339 OWS917467:OWS918339 PGO917467:PGO918339 PQK917467:PQK918339 QAG917467:QAG918339 QKC917467:QKC918339 QTY917467:QTY918339 RDU917467:RDU918339 RNQ917467:RNQ918339 RXM917467:RXM918339 SHI917467:SHI918339 SRE917467:SRE918339 TBA917467:TBA918339 TKW917467:TKW918339 TUS917467:TUS918339 UEO917467:UEO918339 UOK917467:UOK918339 UYG917467:UYG918339 VIC917467:VIC918339 VRY917467:VRY918339 WBU917467:WBU918339 WLQ917467:WLQ918339 WVM917467:WVM918339 K983003:K983875 JA983003:JA983875 SW983003:SW983875 ACS983003:ACS983875 AMO983003:AMO983875 AWK983003:AWK983875 BGG983003:BGG983875 BQC983003:BQC983875 BZY983003:BZY983875 CJU983003:CJU983875 CTQ983003:CTQ983875 DDM983003:DDM983875 DNI983003:DNI983875 DXE983003:DXE983875 EHA983003:EHA983875 EQW983003:EQW983875 FAS983003:FAS983875 FKO983003:FKO983875 FUK983003:FUK983875 GEG983003:GEG983875 GOC983003:GOC983875 GXY983003:GXY983875 HHU983003:HHU983875 HRQ983003:HRQ983875 IBM983003:IBM983875 ILI983003:ILI983875 IVE983003:IVE983875 JFA983003:JFA983875 JOW983003:JOW983875 JYS983003:JYS983875 KIO983003:KIO983875 KSK983003:KSK983875 LCG983003:LCG983875 LMC983003:LMC983875 LVY983003:LVY983875 MFU983003:MFU983875 MPQ983003:MPQ983875 MZM983003:MZM983875 NJI983003:NJI983875 NTE983003:NTE983875 ODA983003:ODA983875 OMW983003:OMW983875 OWS983003:OWS983875 PGO983003:PGO983875 PQK983003:PQK983875 QAG983003:QAG983875 QKC983003:QKC983875 QTY983003:QTY983875 RDU983003:RDU983875 RNQ983003:RNQ983875 RXM983003:RXM983875 SHI983003:SHI983875 SRE983003:SRE983875 TBA983003:TBA983875 TKW983003:TKW983875 TUS983003:TUS983875 UEO983003:UEO983875 UOK983003:UOK983875 UYG983003:UYG983875 VIC983003:VIC983875 VRY983003:VRY983875 WBU983003:WBU983875 WLQ983003:WLQ983875 WLQ41:WLQ835 WBU41:WBU835 VRY41:VRY835 VIC41:VIC835 UYG41:UYG835 UOK41:UOK835 UEO41:UEO835 TUS41:TUS835 TKW41:TKW835 TBA41:TBA835 SRE41:SRE835 SHI41:SHI835 RXM41:RXM835 RNQ41:RNQ835 RDU41:RDU835 QTY41:QTY835 QKC41:QKC835 QAG41:QAG835 PQK41:PQK835 PGO41:PGO835 OWS41:OWS835 OMW41:OMW835 ODA41:ODA835 NTE41:NTE835 NJI41:NJI835 MZM41:MZM835 MPQ41:MPQ835 MFU41:MFU835 LVY41:LVY835 LMC41:LMC835 LCG41:LCG835 KSK41:KSK835 KIO41:KIO835 JYS41:JYS835 JOW41:JOW835 JFA41:JFA835 IVE41:IVE835 ILI41:ILI835 IBM41:IBM835 HRQ41:HRQ835 HHU41:HHU835 GXY41:GXY835 GOC41:GOC835 GEG41:GEG835 FUK41:FUK835 FKO41:FKO835 FAS41:FAS835 EQW41:EQW835 EHA41:EHA835 DXE41:DXE835 DNI41:DNI835 DDM41:DDM835 CTQ41:CTQ835 CJU41:CJU835 BZY41:BZY835 BQC41:BQC835 BGG41:BGG835 AWK41:AWK835 AMO41:AMO835 ACS41:ACS835 SW41:SW835 JA41:JA835 WVX41:WVZ835 WMB41:WMD835 WCF41:WCH835 VSJ41:VSL835 VIN41:VIP835 UYR41:UYT835 UOV41:UOX835 UEZ41:UFB835 TVD41:TVF835 TLH41:TLJ835 TBL41:TBN835 SRP41:SRR835 SHT41:SHV835 RXX41:RXZ835 ROB41:ROD835 REF41:REH835 QUJ41:QUL835 QKN41:QKP835 QAR41:QAT835 PQV41:PQX835 PGZ41:PHB835 OXD41:OXF835 ONH41:ONJ835 ODL41:ODN835 NTP41:NTR835 NJT41:NJV835 MZX41:MZZ835 MQB41:MQD835 MGF41:MGH835 LWJ41:LWL835 LMN41:LMP835 LCR41:LCT835 KSV41:KSX835 KIZ41:KJB835 JZD41:JZF835 JPH41:JPJ835 JFL41:JFN835 IVP41:IVR835 ILT41:ILV835 IBX41:IBZ835 HSB41:HSD835 HIF41:HIH835 GYJ41:GYL835 GON41:GOP835 GER41:GET835 FUV41:FUX835 FKZ41:FLB835 FBD41:FBF835 ERH41:ERJ835 EHL41:EHN835 DXP41:DXR835 DNT41:DNV835 DDX41:DDZ835 CUB41:CUD835 CKF41:CKH835 CAJ41:CAL835 BQN41:BQP835 BGR41:BGT835 AWV41:AWX835 AMZ41:ANB835 ADD41:ADF835 TH41:TJ835 JL41:JN835 WVM41:WVM835 V41:X835 K41:K835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WVX36:WVZ36 WMB36:WMD36 WCF36:WCH36 VSJ36:VSL36 VIN36:VIP36 UYR36:UYT36 UOV36:UOX36 UEZ36:UFB36 TVD36:TVF36 TLH36:TLJ36 TBL36:TBN36 SRP36:SRR36 SHT36:SHV36 RXX36:RXZ36 ROB36:ROD36 REF36:REH36 QUJ36:QUL36 QKN36:QKP36 QAR36:QAT36 PQV36:PQX36 PGZ36:PHB36 OXD36:OXF36 ONH36:ONJ36 ODL36:ODN36 NTP36:NTR36 NJT36:NJV36 MZX36:MZZ36 MQB36:MQD36 MGF36:MGH36 LWJ36:LWL36 LMN36:LMP36 LCR36:LCT36 KSV36:KSX36 KIZ36:KJB36 JZD36:JZF36 JPH36:JPJ36 JFL36:JFN36 IVP36:IVR36 ILT36:ILV36 IBX36:IBZ36 HSB36:HSD36 HIF36:HIH36 GYJ36:GYL36 GON36:GOP36 GER36:GET36 FUV36:FUX36 FKZ36:FLB36 FBD36:FBF36 ERH36:ERJ36 EHL36:EHN36 DXP36:DXR36 DNT36:DNV36 DDX36:DDZ36 CUB36:CUD36 CKF36:CKH36 CAJ36:CAL36 BQN36:BQP36 BGR36:BGT36 AWV36:AWX36 AMZ36:ANB36 ADD36:ADF36 TH36:TJ36 JL36:JN36 WVM36 V8:X9 U12:W13 J12:J13 AMZ29:ANB29 AWV29:AWX29 BGR29:BGT29 BQN29:BQP29 CAJ29:CAL29 CKF29:CKH29 CUB29:CUD29 DDX29:DDZ29 DNT29:DNV29 DXP29:DXR29 EHL29:EHN29 ERH29:ERJ29 FBD29:FBF29 FKZ29:FLB29 FUV29:FUX29 GER29:GET29 GON29:GOP29 GYJ29:GYL29 HIF29:HIH29 HSB29:HSD29 IBX29:IBZ29 ILT29:ILV29 IVP29:IVR29 JFL29:JFN29 JPH29:JPJ29 JZD29:JZF29 KIZ29:KJB29 KSV29:KSX29 LCR29:LCT29 LMN29:LMP29 LWJ29:LWL29 MGF29:MGH29 MQB29:MQD29 MZX29:MZZ29 NJT29:NJV29 NTP29:NTR29 ODL29:ODN29 ONH29:ONJ29 OXD29:OXF29 PGZ29:PHB29 PQV29:PQX29 QAR29:QAT29 QKN29:QKP29 QUJ29:QUL29 REF29:REH29 ROB29:ROD29 RXX29:RXZ29 SHT29:SHV29 SRP29:SRR29 TBL29:TBN29 TLH29:TLJ29 TVD29:TVF29 UEZ29:UFB29 UOV29:UOX29 UYR29:UYT29 VIN29:VIP29 VSJ29:VSL29 WCF29:WCH29 WMB29:WMD29 WVX29:WVZ29 JA29 SW29 ACS29 AMO29 AWK29 BGG29 BQC29 BZY29 CJU29 CTQ29 DDM29 DNI29 DXE29 EHA29 EQW29 FAS29 FKO29 FUK29 GEG29 GOC29 GXY29 HHU29 HRQ29 IBM29 ILI29 IVE29 JFA29 JOW29 JYS29 KIO29 KSK29 LCG29 LMC29 LVY29 MFU29 MPQ29 MZM29 NJI29 NTE29 ODA29 OMW29 OWS29 PGO29 PQK29 QAG29 QKC29 QTY29 RDU29 RNQ29 RXM29 SHI29 SRE29 TBA29 TKW29 TUS29 UEO29 UOK29 UYG29 VIC29 VRY29 WBU29 WLQ29 WVM29 K36 JL29:JN29 V36:X36 WLQ8:WLQ9 WBU8:WBU9 VRY8:VRY9 VIC8:VIC9 UYG8:UYG9 UOK8:UOK9 UEO8:UEO9 TUS8:TUS9 TKW8:TKW9 TBA8:TBA9 SRE8:SRE9 SHI8:SHI9 RXM8:RXM9 RNQ8:RNQ9 RDU8:RDU9 QTY8:QTY9 QKC8:QKC9 QAG8:QAG9 PQK8:PQK9 PGO8:PGO9 OWS8:OWS9 OMW8:OMW9 ODA8:ODA9 NTE8:NTE9 NJI8:NJI9 MZM8:MZM9 MPQ8:MPQ9 MFU8:MFU9 LVY8:LVY9 LMC8:LMC9 LCG8:LCG9 KSK8:KSK9 KIO8:KIO9 JYS8:JYS9 JOW8:JOW9 JFA8:JFA9 IVE8:IVE9 ILI8:ILI9 IBM8:IBM9 HRQ8:HRQ9 HHU8:HHU9 GXY8:GXY9 GOC8:GOC9 GEG8:GEG9 FUK8:FUK9 FKO8:FKO9 FAS8:FAS9 EQW8:EQW9 EHA8:EHA9 DXE8:DXE9 DNI8:DNI9 DDM8:DDM9 CTQ8:CTQ9 CJU8:CJU9 BZY8:BZY9 BQC8:BQC9 BGG8:BGG9 AWK8:AWK9 AMO8:AMO9 ACS8:ACS9 SW8:SW9 JA8:JA9 WVX8:WVZ9 WMB8:WMD9 WCF8:WCH9 VSJ8:VSL9 VIN8:VIP9 UYR8:UYT9 UOV8:UOX9 UEZ8:UFB9 TVD8:TVF9 TLH8:TLJ9 TBL8:TBN9 SRP8:SRR9 SHT8:SHV9 RXX8:RXZ9 ROB8:ROD9 REF8:REH9 QUJ8:QUL9 QKN8:QKP9 QAR8:QAT9 PQV8:PQX9 PGZ8:PHB9 OXD8:OXF9 ONH8:ONJ9 ODL8:ODN9 NTP8:NTR9 NJT8:NJV9 MZX8:MZZ9 MQB8:MQD9 MGF8:MGH9 LWJ8:LWL9 LMN8:LMP9 LCR8:LCT9 KSV8:KSX9 KIZ8:KJB9 JZD8:JZF9 JPH8:JPJ9 JFL8:JFN9 IVP8:IVR9 ILT8:ILV9 IBX8:IBZ9 HSB8:HSD9 HIF8:HIH9 GYJ8:GYL9 GON8:GOP9 GER8:GET9 FUV8:FUX9 FKZ8:FLB9 FBD8:FBF9 ERH8:ERJ9 EHL8:EHN9 DXP8:DXR9 DNT8:DNV9 DDX8:DDZ9 CUB8:CUD9 CKF8:CKH9 CAJ8:CAL9 BQN8:BQP9 BGR8:BGT9 AWV8:AWX9 AMZ8:ANB9 ADD8:ADF9 TH8:TJ9 JL8:JN9 WVM8:WVM9 K8:K9 VRY12:VRY13 VIC12:VIC13 UYG12:UYG13 UOK12:UOK13 UEO12:UEO13 TUS12:TUS13 TKW12:TKW13 TBA12:TBA13 SRE12:SRE13 SHI12:SHI13 RXM12:RXM13 RNQ12:RNQ13 RDU12:RDU13 QTY12:QTY13 QKC12:QKC13 QAG12:QAG13 PQK12:PQK13 PGO12:PGO13 OWS12:OWS13 OMW12:OMW13 ODA12:ODA13 NTE12:NTE13 NJI12:NJI13 MZM12:MZM13 MPQ12:MPQ13 MFU12:MFU13 LVY12:LVY13 LMC12:LMC13 LCG12:LCG13 KSK12:KSK13 KIO12:KIO13 JYS12:JYS13 JOW12:JOW13 JFA12:JFA13 IVE12:IVE13 ILI12:ILI13 IBM12:IBM13 HRQ12:HRQ13 HHU12:HHU13 GXY12:GXY13 GOC12:GOC13 GEG12:GEG13 FUK12:FUK13 FKO12:FKO13 FAS12:FAS13 EQW12:EQW13 EHA12:EHA13 DXE12:DXE13 DNI12:DNI13 DDM12:DDM13 CTQ12:CTQ13 CJU12:CJU13 BZY12:BZY13 BQC12:BQC13 BGG12:BGG13 AWK12:AWK13 AMO12:AMO13 ACS12:ACS13 SW12:SW13 JA12:JA13 WVX12:WVZ13 WMB12:WMD13 WCF12:WCH13 VSJ12:VSL13 VIN12:VIP13 UYR12:UYT13 UOV12:UOX13 UEZ12:UFB13 TVD12:TVF13 TLH12:TLJ13 TBL12:TBN13 SRP12:SRR13 SHT12:SHV13 RXX12:RXZ13 ROB12:ROD13 REF12:REH13 QUJ12:QUL13 QKN12:QKP13 QAR12:QAT13 PQV12:PQX13 PGZ12:PHB13 OXD12:OXF13 ONH12:ONJ13 ODL12:ODN13 NTP12:NTR13 NJT12:NJV13 MZX12:MZZ13 MQB12:MQD13 MGF12:MGH13 LWJ12:LWL13 LMN12:LMP13 LCR12:LCT13 KSV12:KSX13 KIZ12:KJB13 JZD12:JZF13 JPH12:JPJ13 JFL12:JFN13 IVP12:IVR13 ILT12:ILV13 IBX12:IBZ13 HSB12:HSD13 HIF12:HIH13 GYJ12:GYL13 GON12:GOP13 GER12:GET13 FUV12:FUX13 FKZ12:FLB13 FBD12:FBF13 ERH12:ERJ13 EHL12:EHN13 DXP12:DXR13 DNT12:DNV13 DDX12:DDZ13 CUB12:CUD13 CKF12:CKH13 CAJ12:CAL13 BQN12:BQP13 BGR12:BGT13 AWV12:AWX13 AMZ12:ANB13 ADD12:ADF13 TH12:TJ13 JL12:JN13 WVM12:WVM13 TH29:TJ29 WLQ12:WLQ13 WBU12:WBU13 WBX14:WBX15 VSB14:VSB15 VIF14:VIF15 UYJ14:UYJ15 UON14:UON15 UER14:UER15 TUV14:TUV15 TKZ14:TKZ15 TBD14:TBD15 SRH14:SRH15 SHL14:SHL15 RXP14:RXP15 RNT14:RNT15 RDX14:RDX15 QUB14:QUB15 QKF14:QKF15 QAJ14:QAJ15 PQN14:PQN15 PGR14:PGR15 OWV14:OWV15 OMZ14:OMZ15 ODD14:ODD15 NTH14:NTH15 NJL14:NJL15 MZP14:MZP15 MPT14:MPT15 MFX14:MFX15 LWB14:LWB15 LMF14:LMF15 LCJ14:LCJ15 KSN14:KSN15 KIR14:KIR15 JYV14:JYV15 JOZ14:JOZ15 JFD14:JFD15 IVH14:IVH15 ILL14:ILL15 IBP14:IBP15 HRT14:HRT15 HHX14:HHX15 GYB14:GYB15 GOF14:GOF15 GEJ14:GEJ15 FUN14:FUN15 FKR14:FKR15 FAV14:FAV15 EQZ14:EQZ15 EHD14:EHD15 DXH14:DXH15 DNL14:DNL15 DDP14:DDP15 CTT14:CTT15 CJX14:CJX15 CAB14:CAB15 BQF14:BQF15 BGJ14:BGJ15 AWN14:AWN15 AMR14:AMR15 ACV14:ACV15 SZ14:SZ15 JD14:JD15 WWA14:WWC15 WME14:WMG15 WCI14:WCK15 VSM14:VSO15 VIQ14:VIS15 UYU14:UYW15 UOY14:UPA15 UFC14:UFE15 TVG14:TVI15 TLK14:TLM15 TBO14:TBQ15 SRS14:SRU15 SHW14:SHY15 RYA14:RYC15 ROE14:ROG15 REI14:REK15 QUM14:QUO15 QKQ14:QKS15 QAU14:QAW15 PQY14:PRA15 PHC14:PHE15 OXG14:OXI15 ONK14:ONM15 ODO14:ODQ15 NTS14:NTU15 NJW14:NJY15 NAA14:NAC15 MQE14:MQG15 MGI14:MGK15 LWM14:LWO15 LMQ14:LMS15 LCU14:LCW15 KSY14:KTA15 KJC14:KJE15 JZG14:JZI15 JPK14:JPM15 JFO14:JFQ15 IVS14:IVU15 ILW14:ILY15 ICA14:ICC15 HSE14:HSG15 HII14:HIK15 GYM14:GYO15 GOQ14:GOS15 GEU14:GEW15 FUY14:FVA15 FLC14:FLE15 FBG14:FBI15 ERK14:ERM15 EHO14:EHQ15 DXS14:DXU15 DNW14:DNY15 DEA14:DEC15 CUE14:CUG15 CKI14:CKK15 CAM14:CAO15 BQQ14:BQS15 BGU14:BGW15 AWY14:AXA15 ANC14:ANE15 ADG14:ADI15 TK14:TM15 JO14:JQ15 WVP14:WVP15 WLT14:WLT15 V14:V15 V10:V11 WLT10:WLT11 WBX10:WBX11 VSB10:VSB11 VIF10:VIF11 UYJ10:UYJ11 UON10:UON11 UER10:UER11 TUV10:TUV11 TKZ10:TKZ11 TBD10:TBD11 SRH10:SRH11 SHL10:SHL11 RXP10:RXP11 RNT10:RNT11 RDX10:RDX11 QUB10:QUB11 QKF10:QKF11 QAJ10:QAJ11 PQN10:PQN11 PGR10:PGR11 OWV10:OWV11 OMZ10:OMZ11 ODD10:ODD11 NTH10:NTH11 NJL10:NJL11 MZP10:MZP11 MPT10:MPT11 MFX10:MFX11 LWB10:LWB11 LMF10:LMF11 LCJ10:LCJ11 KSN10:KSN11 KIR10:KIR11 JYV10:JYV11 JOZ10:JOZ11 JFD10:JFD11 IVH10:IVH11 ILL10:ILL11 IBP10:IBP11 HRT10:HRT11 HHX10:HHX11 GYB10:GYB11 GOF10:GOF11 GEJ10:GEJ11 FUN10:FUN11 FKR10:FKR11 FAV10:FAV11 EQZ10:EQZ11 EHD10:EHD11 DXH10:DXH11 DNL10:DNL11 DDP10:DDP11 CTT10:CTT11 CJX10:CJX11 CAB10:CAB11 BQF10:BQF11 BGJ10:BGJ11 AWN10:AWN11 AMR10:AMR11 ACV10:ACV11 SZ10:SZ11 JD10:JD11 WWA10:WWC11 WME10:WMG11 WCI10:WCK11 VSM10:VSO11 VIQ10:VIS11 UYU10:UYW11 UOY10:UPA11 UFC10:UFE11 TVG10:TVI11 TLK10:TLM11 TBO10:TBQ11 SRS10:SRU11 SHW10:SHY11 RYA10:RYC11 ROE10:ROG11 REI10:REK11 QUM10:QUO11 QKQ10:QKS11 QAU10:QAW11 PQY10:PRA11 PHC10:PHE11 OXG10:OXI11 ONK10:ONM11 ODO10:ODQ11 NTS10:NTU11 NJW10:NJY11 NAA10:NAC11 MQE10:MQG11 MGI10:MGK11 LWM10:LWO11 LMQ10:LMS11 LCU10:LCW11 KSY10:KTA11 KJC10:KJE11 JZG10:JZI11 JPK10:JPM11 JFO10:JFQ11 IVS10:IVU11 ILW10:ILY11 ICA10:ICC11 HSE10:HSG11 HII10:HIK11 GYM10:GYO11 GOQ10:GOS11 GEU10:GEW11 FUY10:FVA11 FLC10:FLE11 FBG10:FBI11 ERK10:ERM11 EHO10:EHQ11 DXS10:DXU11 DNW10:DNY11 DEA10:DEC11 CUE10:CUG11 CKI10:CKK11 CAM10:CAO11 BQQ10:BQS11 BGU10:BGW11 AWY10:AXA11 ANC10:ANE11 ADG10:ADI11 TK10:TM11 JO10:JQ11 WVP10:WVP11 TD31 JH31 WWE31:WWG31 WMI31:WMK31 WCM31:WCO31 VSQ31:VSS31 VIU31:VIW31 UYY31:UZA31 UPC31:UPE31 UFG31:UFI31 TVK31:TVM31 TLO31:TLQ31 TBS31:TBU31 SRW31:SRY31 SIA31:SIC31 RYE31:RYG31 ROI31:ROK31 REM31:REO31 QUQ31:QUS31 QKU31:QKW31 QAY31:QBA31 PRC31:PRE31 PHG31:PHI31 OXK31:OXM31 ONO31:ONQ31 ODS31:ODU31 NTW31:NTY31 NKA31:NKC31 NAE31:NAG31 MQI31:MQK31 MGM31:MGO31 LWQ31:LWS31 LMU31:LMW31 LCY31:LDA31 KTC31:KTE31 KJG31:KJI31 JZK31:JZM31 JPO31:JPQ31 JFS31:JFU31 IVW31:IVY31 IMA31:IMC31 ICE31:ICG31 HSI31:HSK31 HIM31:HIO31 GYQ31:GYS31 GOU31:GOW31 GEY31:GFA31 FVC31:FVE31 FLG31:FLI31 FBK31:FBM31 ERO31:ERQ31 EHS31:EHU31 DXW31:DXY31 DOA31:DOC31 DEE31:DEG31 CUI31:CUK31 CKM31:CKO31 CAQ31:CAS31 BQU31:BQW31 BGY31:BHA31 AXC31:AXE31 ANG31:ANI31 ADK31:ADM31 TO31:TQ31 JS31:JU31 WVT31 WLX31 WCB31 VSF31 VIJ31 UYN31 UOR31 UEV31 TUZ31 TLD31 TBH31 SRL31 SHP31 RXT31 RNX31 REB31 QUF31 QKJ31 QAN31 PQR31 PGV31 OWZ31 OND31 ODH31 NTL31 NJP31 MZT31 MPX31 MGB31 LWF31 LMJ31 LCN31 KSR31 KIV31 JYZ31 JPD31 JFH31 IVL31 ILP31 IBT31 HRX31 HIB31 GYF31 GOJ31 GEN31 FUR31 FKV31 FAZ31 ERD31 EHH31 DXL31 DNP31 DDT31 CTX31 CKB31 CAF31 BQJ31 BGN31 AWR31 AMV31 ACZ31 V31 X31 TD35 JH35 WWE35:WWG35 WMI35:WMK35 WCM35:WCO35 VSQ35:VSS35 VIU35:VIW35 UYY35:UZA35 UPC35:UPE35 UFG35:UFI35 TVK35:TVM35 TLO35:TLQ35 TBS35:TBU35 SRW35:SRY35 SIA35:SIC35 RYE35:RYG35 ROI35:ROK35 REM35:REO35 QUQ35:QUS35 QKU35:QKW35 QAY35:QBA35 PRC35:PRE35 PHG35:PHI35 OXK35:OXM35 ONO35:ONQ35 ODS35:ODU35 NTW35:NTY35 NKA35:NKC35 NAE35:NAG35 MQI35:MQK35 MGM35:MGO35 LWQ35:LWS35 LMU35:LMW35 LCY35:LDA35 KTC35:KTE35 KJG35:KJI35 JZK35:JZM35 JPO35:JPQ35 JFS35:JFU35 IVW35:IVY35 IMA35:IMC35 ICE35:ICG35 HSI35:HSK35 HIM35:HIO35 GYQ35:GYS35 GOU35:GOW35 GEY35:GFA35 FVC35:FVE35 FLG35:FLI35 FBK35:FBM35 ERO35:ERQ35 EHS35:EHU35 DXW35:DXY35 DOA35:DOC35 DEE35:DEG35 CUI35:CUK35 CKM35:CKO35 CAQ35:CAS35 BQU35:BQW35 BGY35:BHA35 AXC35:AXE35 ANG35:ANI35 ADK35:ADM35 TO35:TQ35 JS35:JU35 WVT35 WLX35 WCB35 VSF35 VIJ35 UYN35 UOR35 UEV35 TUZ35 TLD35 TBH35 SRL35 SHP35 RXT35 RNX35 REB35 QUF35 QKJ35 QAN35 PQR35 PGV35 OWZ35 OND35 ODH35 NTL35 NJP35 MZT35 MPX35 MGB35 LWF35 LMJ35 LCN35 KSR35 KIV35 JYZ35 JPD35 JFH35 IVL35 ILP35 IBT35 HRX35 HIB35 GYF35 GOJ35 GEN35 FUR35 FKV35 FAZ35 ERD35 EHH35 DXL35 DNP35 DDT35 CTX35 CKB35 CAF35 BQJ35 BGN35 AWR35 AMV35 ACZ35 V35 X35 WLQ21:WLQ22 VSG23:VSG24 WBU21:WBU22 VRY21:VRY22 VIC21:VIC22 UYG21:UYG22 UOK21:UOK22 UEO21:UEO22 TUS21:TUS22 TKW21:TKW22 TBA21:TBA22 SRE21:SRE22 SHI21:SHI22 RXM21:RXM22 RNQ21:RNQ22 RDU21:RDU22 QTY21:QTY22 QKC21:QKC22 QAG21:QAG22 PQK21:PQK22 PGO21:PGO22 OWS21:OWS22 OMW21:OMW22 ODA21:ODA22 NTE21:NTE22 NJI21:NJI22 MZM21:MZM22 MPQ21:MPQ22 MFU21:MFU22 LVY21:LVY22 LMC21:LMC22 LCG21:LCG22 KSK21:KSK22 KIO21:KIO22 JYS21:JYS22 JOW21:JOW22 JFA21:JFA22 IVE21:IVE22 ILI21:ILI22 IBM21:IBM22 HRQ21:HRQ22 HHU21:HHU22 GXY21:GXY22 GOC21:GOC22 GEG21:GEG22 FUK21:FUK22 FKO21:FKO22 FAS21:FAS22 EQW21:EQW22 EHA21:EHA22 DXE21:DXE22 DNI21:DNI22 DDM21:DDM22 CTQ21:CTQ22 CJU21:CJU22 BZY21:BZY22 BQC21:BQC22 BGG21:BGG22 AWK21:AWK22 AMO21:AMO22 ACS21:ACS22 SW21:SW22 JA21:JA22 WVX21:WVZ22 WMB21:WMD22 WCF21:WCH22 VSJ21:VSL22 VIN21:VIP22 UYR21:UYT22 UOV21:UOX22 UEZ21:UFB22 TVD21:TVF22 TLH21:TLJ22 TBL21:TBN22 SRP21:SRR22 SHT21:SHV22 RXX21:RXZ22 ROB21:ROD22 REF21:REH22 QUJ21:QUL22 QKN21:QKP22 QAR21:QAT22 PQV21:PQX22 PGZ21:PHB22 OXD21:OXF22 ONH21:ONJ22 ODL21:ODN22 NTP21:NTR22 NJT21:NJV22 MZX21:MZZ22 MQB21:MQD22 MGF21:MGH22 LWJ21:LWL22 LMN21:LMP22 LCR21:LCT22 KSV21:KSX22 KIZ21:KJB22 JZD21:JZF22 JPH21:JPJ22 JFL21:JFN22 IVP21:IVR22 ILT21:ILV22 IBX21:IBZ22 HSB21:HSD22 HIF21:HIH22 GYJ21:GYL22 GON21:GOP22 GER21:GET22 FUV21:FUX22 FKZ21:FLB22 FBD21:FBF22 ERH21:ERJ22 EHL21:EHN22 DXP21:DXR22 DNT21:DNV22 DDX21:DDZ22 CUB21:CUD22 CKF21:CKH22 CAJ21:CAL22 BQN21:BQP22 BGR21:BGT22 AWV21:AWX22 AMZ21:ANB22 ADD21:ADF22 TH21:TJ22 JL21:JN22 ADD29:ADF29 ADD16:ADF18 AMZ16:ANB18 AWV16:AWX18 BGR16:BGT18 BQN16:BQP18 CAJ16:CAL18 CKF16:CKH18 CUB16:CUD18 DDX16:DDZ18 DNT16:DNV18 DXP16:DXR18 EHL16:EHN18 ERH16:ERJ18 FBD16:FBF18 FKZ16:FLB18 FUV16:FUX18 GER16:GET18 GON16:GOP18 GYJ16:GYL18 HIF16:HIH18 HSB16:HSD18 IBX16:IBZ18 ILT16:ILV18 IVP16:IVR18 JFL16:JFN18 JPH16:JPJ18 JZD16:JZF18 KIZ16:KJB18 KSV16:KSX18 LCR16:LCT18 LMN16:LMP18 LWJ16:LWL18 MGF16:MGH18 MQB16:MQD18 MZX16:MZZ18 NJT16:NJV18 NTP16:NTR18 ODL16:ODN18 ONH16:ONJ18 OXD16:OXF18 PGZ16:PHB18 PQV16:PQX18 QAR16:QAT18 QKN16:QKP18 QUJ16:QUL18 REF16:REH18 ROB16:ROD18 RXX16:RXZ18 SHT16:SHV18 SRP16:SRR18 TBL16:TBN18 TLH16:TLJ18 TVD16:TVF18 UEZ16:UFB18 UOV16:UOX18 UYR16:UYT18 VIN16:VIP18 VSJ16:VSL18 WCF16:WCH18 WMB16:WMD18 WVX16:WVZ18 JA16:JA18 SW16:SW18 ACS16:ACS18 AMO16:AMO18 AWK16:AWK18 BGG16:BGG18 BQC16:BQC18 BZY16:BZY18 CJU16:CJU18 CTQ16:CTQ18 DDM16:DDM18 DNI16:DNI18 DXE16:DXE18 EHA16:EHA18 EQW16:EQW18 FAS16:FAS18 FKO16:FKO18 FUK16:FUK18 GEG16:GEG18 GOC16:GOC18 GXY16:GXY18 HHU16:HHU18 HRQ16:HRQ18 IBM16:IBM18 ILI16:ILI18 IVE16:IVE18 JFA16:JFA18 JOW16:JOW18 JYS16:JYS18 KIO16:KIO18 KSK16:KSK18 LCG16:LCG18 LMC16:LMC18 LVY16:LVY18 MFU16:MFU18 MPQ16:MPQ18 MZM16:MZM18 NJI16:NJI18 NTE16:NTE18 ODA16:ODA18 OMW16:OMW18 OWS16:OWS18 PGO16:PGO18 PQK16:PQK18 QAG16:QAG18 QKC16:QKC18 QTY16:QTY18 RDU16:RDU18 RNQ16:RNQ18 RXM16:RXM18 SHI16:SHI18 SRE16:SRE18 TBA16:TBA18 TKW16:TKW18 TUS16:TUS18 UEO16:UEO18 UOK16:UOK18 UYG16:UYG18 VIC16:VIC18 VRY16:VRY18 WBU16:WBU18 WLQ16:WLQ18 WVM16:WVM18 K16:K18 V16:X18 JL16:JN18 TH16:TJ18 WVM21:WVM22 WCC19:WCC20 WCC23:WCC24 WLY23:WLY24 WVU23:WVU24 JT23:JV24 TP23:TR24 ADL23:ADN24 ANH23:ANJ24 AXD23:AXF24 BGZ23:BHB24 BQV23:BQX24 CAR23:CAT24 CKN23:CKP24 CUJ23:CUL24 DEF23:DEH24 DOB23:DOD24 DXX23:DXZ24 EHT23:EHV24 ERP23:ERR24 FBL23:FBN24 FLH23:FLJ24 FVD23:FVF24 GEZ23:GFB24 GOV23:GOX24 GYR23:GYT24 HIN23:HIP24 HSJ23:HSL24 ICF23:ICH24 IMB23:IMD24 IVX23:IVZ24 JFT23:JFV24 JPP23:JPR24 JZL23:JZN24 KJH23:KJJ24 KTD23:KTF24 LCZ23:LDB24 LMV23:LMX24 LWR23:LWT24 MGN23:MGP24 MQJ23:MQL24 NAF23:NAH24 NKB23:NKD24 NTX23:NTZ24 ODT23:ODV24 ONP23:ONR24 OXL23:OXN24 PHH23:PHJ24 PRD23:PRF24 QAZ23:QBB24 QKV23:QKX24 QUR23:QUT24 REN23:REP24 ROJ23:ROL24 RYF23:RYH24 SIB23:SID24 SRX23:SRZ24 TBT23:TBV24 TLP23:TLR24 TVL23:TVN24 UFH23:UFJ24 UPD23:UPF24 UYZ23:UZB24 VIV23:VIX24 VSR23:VST24 WCN23:WCP24 WMJ23:WML24 WWF23:WWH24 JI23:JI24 TE23:TE24 ADA23:ADA24 AMW23:AMW24 AWS23:AWS24 BGO23:BGO24 BQK23:BQK24 CAG23:CAG24 CKC23:CKC24 CTY23:CTY24 DDU23:DDU24 DNQ23:DNQ24 DXM23:DXM24 EHI23:EHI24 ERE23:ERE24 FBA23:FBA24 FKW23:FKW24 FUS23:FUS24 GEO23:GEO24 GOK23:GOK24 GYG23:GYG24 HIC23:HIC24 HRY23:HRY24 IBU23:IBU24 ILQ23:ILQ24 IVM23:IVM24 JFI23:JFI24 JPE23:JPE24 JZA23:JZA24 KIW23:KIW24 KSS23:KSS24 LCO23:LCO24 LMK23:LMK24 LWG23:LWG24 MGC23:MGC24 MPY23:MPY24 MZU23:MZU24 NJQ23:NJQ24 NTM23:NTM24 ODI23:ODI24 ONE23:ONE24 OXA23:OXA24 PGW23:PGW24 PQS23:PQS24 QAO23:QAO24 QKK23:QKK24 QUG23:QUG24 REC23:REC24 RNY23:RNY24 RXU23:RXU24 SHQ23:SHQ24 SRM23:SRM24 TBI23:TBI24 TLE23:TLE24 TVA23:TVA24 UEW23:UEW24 UOS23:UOS24 UYO23:UYO24 VIK23:VIK24 K25:K26 WLY19:WLY20 WVU19:WVU20 JT19:JV20 TP19:TR20 ADL19:ADN20 ANH19:ANJ20 AXD19:AXF20 BGZ19:BHB20 BQV19:BQX20 CAR19:CAT20 CKN19:CKP20 CUJ19:CUL20 DEF19:DEH20 DOB19:DOD20 DXX19:DXZ20 EHT19:EHV20 ERP19:ERR20 FBL19:FBN20 FLH19:FLJ20 FVD19:FVF20 GEZ19:GFB20 GOV19:GOX20 GYR19:GYT20 HIN19:HIP20 HSJ19:HSL20 ICF19:ICH20 IMB19:IMD20 IVX19:IVZ20 JFT19:JFV20 JPP19:JPR20 JZL19:JZN20 KJH19:KJJ20 KTD19:KTF20 LCZ19:LDB20 LMV19:LMX20 LWR19:LWT20 MGN19:MGP20 MQJ19:MQL20 NAF19:NAH20 NKB19:NKD20 NTX19:NTZ20 ODT19:ODV20 ONP19:ONR20 OXL19:OXN20 PHH19:PHJ20 PRD19:PRF20 QAZ19:QBB20 QKV19:QKX20 QUR19:QUT20 REN19:REP20 ROJ19:ROL20 RYF19:RYH20 SIB19:SID20 SRX19:SRZ20 TBT19:TBV20 TLP19:TLR20 TVL19:TVN20 UFH19:UFJ20 UPD19:UPF20 UYZ19:UZB20 VIV19:VIX20 VSR19:VST20 WCN19:WCP20 WMJ19:WML20 WWF19:WWH20 JI19:JI20 TE19:TE20 ADA19:ADA20 AMW19:AMW20 AWS19:AWS20 BGO19:BGO20 BQK19:BQK20 CAG19:CAG20 CKC19:CKC20 CTY19:CTY20 DDU19:DDU20 DNQ19:DNQ20 DXM19:DXM20 EHI19:EHI20 ERE19:ERE20 FBA19:FBA20 FKW19:FKW20 FUS19:FUS20 GEO19:GEO20 GOK19:GOK20 GYG19:GYG20 HIC19:HIC20 HRY19:HRY20 IBU19:IBU20 ILQ19:ILQ20 IVM19:IVM20 JFI19:JFI20 JPE19:JPE20 JZA19:JZA20 KIW19:KIW20 KSS19:KSS20 LCO19:LCO20 LMK19:LMK20 LWG19:LWG20 MGC19:MGC20 MPY19:MPY20 MZU19:MZU20 NJQ19:NJQ20 NTM19:NTM20 ODI19:ODI20 ONE19:ONE20 OXA19:OXA20 PGW19:PGW20 PQS19:PQS20 QAO19:QAO20 QKK19:QKK20 QUG19:QUG20 REC19:REC20 RNY19:RNY20 RXU19:RXU20 SHQ19:SHQ20 SRM19:SRM20 TBI19:TBI20 TLE19:TLE20 TVA19:TVA20 UEW19:UEW20 UOS19:UOS20 UYO19:UYO20 VIK19:VIK20 VSG19:VSG20 K28:K29 V28:X29 V20:X23 K20:K23">
      <formula1>0</formula1>
      <formula2>100</formula2>
    </dataValidation>
    <dataValidation type="custom" allowBlank="1" showInputMessage="1" showErrorMessage="1" sqref="WWE983003:WWE983875 AC65499:AC66371 JS65499:JS66371 TO65499:TO66371 ADK65499:ADK66371 ANG65499:ANG66371 AXC65499:AXC66371 BGY65499:BGY66371 BQU65499:BQU66371 CAQ65499:CAQ66371 CKM65499:CKM66371 CUI65499:CUI66371 DEE65499:DEE66371 DOA65499:DOA66371 DXW65499:DXW66371 EHS65499:EHS66371 ERO65499:ERO66371 FBK65499:FBK66371 FLG65499:FLG66371 FVC65499:FVC66371 GEY65499:GEY66371 GOU65499:GOU66371 GYQ65499:GYQ66371 HIM65499:HIM66371 HSI65499:HSI66371 ICE65499:ICE66371 IMA65499:IMA66371 IVW65499:IVW66371 JFS65499:JFS66371 JPO65499:JPO66371 JZK65499:JZK66371 KJG65499:KJG66371 KTC65499:KTC66371 LCY65499:LCY66371 LMU65499:LMU66371 LWQ65499:LWQ66371 MGM65499:MGM66371 MQI65499:MQI66371 NAE65499:NAE66371 NKA65499:NKA66371 NTW65499:NTW66371 ODS65499:ODS66371 ONO65499:ONO66371 OXK65499:OXK66371 PHG65499:PHG66371 PRC65499:PRC66371 QAY65499:QAY66371 QKU65499:QKU66371 QUQ65499:QUQ66371 REM65499:REM66371 ROI65499:ROI66371 RYE65499:RYE66371 SIA65499:SIA66371 SRW65499:SRW66371 TBS65499:TBS66371 TLO65499:TLO66371 TVK65499:TVK66371 UFG65499:UFG66371 UPC65499:UPC66371 UYY65499:UYY66371 VIU65499:VIU66371 VSQ65499:VSQ66371 WCM65499:WCM66371 WMI65499:WMI66371 WWE65499:WWE66371 AC131035:AC131907 JS131035:JS131907 TO131035:TO131907 ADK131035:ADK131907 ANG131035:ANG131907 AXC131035:AXC131907 BGY131035:BGY131907 BQU131035:BQU131907 CAQ131035:CAQ131907 CKM131035:CKM131907 CUI131035:CUI131907 DEE131035:DEE131907 DOA131035:DOA131907 DXW131035:DXW131907 EHS131035:EHS131907 ERO131035:ERO131907 FBK131035:FBK131907 FLG131035:FLG131907 FVC131035:FVC131907 GEY131035:GEY131907 GOU131035:GOU131907 GYQ131035:GYQ131907 HIM131035:HIM131907 HSI131035:HSI131907 ICE131035:ICE131907 IMA131035:IMA131907 IVW131035:IVW131907 JFS131035:JFS131907 JPO131035:JPO131907 JZK131035:JZK131907 KJG131035:KJG131907 KTC131035:KTC131907 LCY131035:LCY131907 LMU131035:LMU131907 LWQ131035:LWQ131907 MGM131035:MGM131907 MQI131035:MQI131907 NAE131035:NAE131907 NKA131035:NKA131907 NTW131035:NTW131907 ODS131035:ODS131907 ONO131035:ONO131907 OXK131035:OXK131907 PHG131035:PHG131907 PRC131035:PRC131907 QAY131035:QAY131907 QKU131035:QKU131907 QUQ131035:QUQ131907 REM131035:REM131907 ROI131035:ROI131907 RYE131035:RYE131907 SIA131035:SIA131907 SRW131035:SRW131907 TBS131035:TBS131907 TLO131035:TLO131907 TVK131035:TVK131907 UFG131035:UFG131907 UPC131035:UPC131907 UYY131035:UYY131907 VIU131035:VIU131907 VSQ131035:VSQ131907 WCM131035:WCM131907 WMI131035:WMI131907 WWE131035:WWE131907 AC196571:AC197443 JS196571:JS197443 TO196571:TO197443 ADK196571:ADK197443 ANG196571:ANG197443 AXC196571:AXC197443 BGY196571:BGY197443 BQU196571:BQU197443 CAQ196571:CAQ197443 CKM196571:CKM197443 CUI196571:CUI197443 DEE196571:DEE197443 DOA196571:DOA197443 DXW196571:DXW197443 EHS196571:EHS197443 ERO196571:ERO197443 FBK196571:FBK197443 FLG196571:FLG197443 FVC196571:FVC197443 GEY196571:GEY197443 GOU196571:GOU197443 GYQ196571:GYQ197443 HIM196571:HIM197443 HSI196571:HSI197443 ICE196571:ICE197443 IMA196571:IMA197443 IVW196571:IVW197443 JFS196571:JFS197443 JPO196571:JPO197443 JZK196571:JZK197443 KJG196571:KJG197443 KTC196571:KTC197443 LCY196571:LCY197443 LMU196571:LMU197443 LWQ196571:LWQ197443 MGM196571:MGM197443 MQI196571:MQI197443 NAE196571:NAE197443 NKA196571:NKA197443 NTW196571:NTW197443 ODS196571:ODS197443 ONO196571:ONO197443 OXK196571:OXK197443 PHG196571:PHG197443 PRC196571:PRC197443 QAY196571:QAY197443 QKU196571:QKU197443 QUQ196571:QUQ197443 REM196571:REM197443 ROI196571:ROI197443 RYE196571:RYE197443 SIA196571:SIA197443 SRW196571:SRW197443 TBS196571:TBS197443 TLO196571:TLO197443 TVK196571:TVK197443 UFG196571:UFG197443 UPC196571:UPC197443 UYY196571:UYY197443 VIU196571:VIU197443 VSQ196571:VSQ197443 WCM196571:WCM197443 WMI196571:WMI197443 WWE196571:WWE197443 AC262107:AC262979 JS262107:JS262979 TO262107:TO262979 ADK262107:ADK262979 ANG262107:ANG262979 AXC262107:AXC262979 BGY262107:BGY262979 BQU262107:BQU262979 CAQ262107:CAQ262979 CKM262107:CKM262979 CUI262107:CUI262979 DEE262107:DEE262979 DOA262107:DOA262979 DXW262107:DXW262979 EHS262107:EHS262979 ERO262107:ERO262979 FBK262107:FBK262979 FLG262107:FLG262979 FVC262107:FVC262979 GEY262107:GEY262979 GOU262107:GOU262979 GYQ262107:GYQ262979 HIM262107:HIM262979 HSI262107:HSI262979 ICE262107:ICE262979 IMA262107:IMA262979 IVW262107:IVW262979 JFS262107:JFS262979 JPO262107:JPO262979 JZK262107:JZK262979 KJG262107:KJG262979 KTC262107:KTC262979 LCY262107:LCY262979 LMU262107:LMU262979 LWQ262107:LWQ262979 MGM262107:MGM262979 MQI262107:MQI262979 NAE262107:NAE262979 NKA262107:NKA262979 NTW262107:NTW262979 ODS262107:ODS262979 ONO262107:ONO262979 OXK262107:OXK262979 PHG262107:PHG262979 PRC262107:PRC262979 QAY262107:QAY262979 QKU262107:QKU262979 QUQ262107:QUQ262979 REM262107:REM262979 ROI262107:ROI262979 RYE262107:RYE262979 SIA262107:SIA262979 SRW262107:SRW262979 TBS262107:TBS262979 TLO262107:TLO262979 TVK262107:TVK262979 UFG262107:UFG262979 UPC262107:UPC262979 UYY262107:UYY262979 VIU262107:VIU262979 VSQ262107:VSQ262979 WCM262107:WCM262979 WMI262107:WMI262979 WWE262107:WWE262979 AC327643:AC328515 JS327643:JS328515 TO327643:TO328515 ADK327643:ADK328515 ANG327643:ANG328515 AXC327643:AXC328515 BGY327643:BGY328515 BQU327643:BQU328515 CAQ327643:CAQ328515 CKM327643:CKM328515 CUI327643:CUI328515 DEE327643:DEE328515 DOA327643:DOA328515 DXW327643:DXW328515 EHS327643:EHS328515 ERO327643:ERO328515 FBK327643:FBK328515 FLG327643:FLG328515 FVC327643:FVC328515 GEY327643:GEY328515 GOU327643:GOU328515 GYQ327643:GYQ328515 HIM327643:HIM328515 HSI327643:HSI328515 ICE327643:ICE328515 IMA327643:IMA328515 IVW327643:IVW328515 JFS327643:JFS328515 JPO327643:JPO328515 JZK327643:JZK328515 KJG327643:KJG328515 KTC327643:KTC328515 LCY327643:LCY328515 LMU327643:LMU328515 LWQ327643:LWQ328515 MGM327643:MGM328515 MQI327643:MQI328515 NAE327643:NAE328515 NKA327643:NKA328515 NTW327643:NTW328515 ODS327643:ODS328515 ONO327643:ONO328515 OXK327643:OXK328515 PHG327643:PHG328515 PRC327643:PRC328515 QAY327643:QAY328515 QKU327643:QKU328515 QUQ327643:QUQ328515 REM327643:REM328515 ROI327643:ROI328515 RYE327643:RYE328515 SIA327643:SIA328515 SRW327643:SRW328515 TBS327643:TBS328515 TLO327643:TLO328515 TVK327643:TVK328515 UFG327643:UFG328515 UPC327643:UPC328515 UYY327643:UYY328515 VIU327643:VIU328515 VSQ327643:VSQ328515 WCM327643:WCM328515 WMI327643:WMI328515 WWE327643:WWE328515 AC393179:AC394051 JS393179:JS394051 TO393179:TO394051 ADK393179:ADK394051 ANG393179:ANG394051 AXC393179:AXC394051 BGY393179:BGY394051 BQU393179:BQU394051 CAQ393179:CAQ394051 CKM393179:CKM394051 CUI393179:CUI394051 DEE393179:DEE394051 DOA393179:DOA394051 DXW393179:DXW394051 EHS393179:EHS394051 ERO393179:ERO394051 FBK393179:FBK394051 FLG393179:FLG394051 FVC393179:FVC394051 GEY393179:GEY394051 GOU393179:GOU394051 GYQ393179:GYQ394051 HIM393179:HIM394051 HSI393179:HSI394051 ICE393179:ICE394051 IMA393179:IMA394051 IVW393179:IVW394051 JFS393179:JFS394051 JPO393179:JPO394051 JZK393179:JZK394051 KJG393179:KJG394051 KTC393179:KTC394051 LCY393179:LCY394051 LMU393179:LMU394051 LWQ393179:LWQ394051 MGM393179:MGM394051 MQI393179:MQI394051 NAE393179:NAE394051 NKA393179:NKA394051 NTW393179:NTW394051 ODS393179:ODS394051 ONO393179:ONO394051 OXK393179:OXK394051 PHG393179:PHG394051 PRC393179:PRC394051 QAY393179:QAY394051 QKU393179:QKU394051 QUQ393179:QUQ394051 REM393179:REM394051 ROI393179:ROI394051 RYE393179:RYE394051 SIA393179:SIA394051 SRW393179:SRW394051 TBS393179:TBS394051 TLO393179:TLO394051 TVK393179:TVK394051 UFG393179:UFG394051 UPC393179:UPC394051 UYY393179:UYY394051 VIU393179:VIU394051 VSQ393179:VSQ394051 WCM393179:WCM394051 WMI393179:WMI394051 WWE393179:WWE394051 AC458715:AC459587 JS458715:JS459587 TO458715:TO459587 ADK458715:ADK459587 ANG458715:ANG459587 AXC458715:AXC459587 BGY458715:BGY459587 BQU458715:BQU459587 CAQ458715:CAQ459587 CKM458715:CKM459587 CUI458715:CUI459587 DEE458715:DEE459587 DOA458715:DOA459587 DXW458715:DXW459587 EHS458715:EHS459587 ERO458715:ERO459587 FBK458715:FBK459587 FLG458715:FLG459587 FVC458715:FVC459587 GEY458715:GEY459587 GOU458715:GOU459587 GYQ458715:GYQ459587 HIM458715:HIM459587 HSI458715:HSI459587 ICE458715:ICE459587 IMA458715:IMA459587 IVW458715:IVW459587 JFS458715:JFS459587 JPO458715:JPO459587 JZK458715:JZK459587 KJG458715:KJG459587 KTC458715:KTC459587 LCY458715:LCY459587 LMU458715:LMU459587 LWQ458715:LWQ459587 MGM458715:MGM459587 MQI458715:MQI459587 NAE458715:NAE459587 NKA458715:NKA459587 NTW458715:NTW459587 ODS458715:ODS459587 ONO458715:ONO459587 OXK458715:OXK459587 PHG458715:PHG459587 PRC458715:PRC459587 QAY458715:QAY459587 QKU458715:QKU459587 QUQ458715:QUQ459587 REM458715:REM459587 ROI458715:ROI459587 RYE458715:RYE459587 SIA458715:SIA459587 SRW458715:SRW459587 TBS458715:TBS459587 TLO458715:TLO459587 TVK458715:TVK459587 UFG458715:UFG459587 UPC458715:UPC459587 UYY458715:UYY459587 VIU458715:VIU459587 VSQ458715:VSQ459587 WCM458715:WCM459587 WMI458715:WMI459587 WWE458715:WWE459587 AC524251:AC525123 JS524251:JS525123 TO524251:TO525123 ADK524251:ADK525123 ANG524251:ANG525123 AXC524251:AXC525123 BGY524251:BGY525123 BQU524251:BQU525123 CAQ524251:CAQ525123 CKM524251:CKM525123 CUI524251:CUI525123 DEE524251:DEE525123 DOA524251:DOA525123 DXW524251:DXW525123 EHS524251:EHS525123 ERO524251:ERO525123 FBK524251:FBK525123 FLG524251:FLG525123 FVC524251:FVC525123 GEY524251:GEY525123 GOU524251:GOU525123 GYQ524251:GYQ525123 HIM524251:HIM525123 HSI524251:HSI525123 ICE524251:ICE525123 IMA524251:IMA525123 IVW524251:IVW525123 JFS524251:JFS525123 JPO524251:JPO525123 JZK524251:JZK525123 KJG524251:KJG525123 KTC524251:KTC525123 LCY524251:LCY525123 LMU524251:LMU525123 LWQ524251:LWQ525123 MGM524251:MGM525123 MQI524251:MQI525123 NAE524251:NAE525123 NKA524251:NKA525123 NTW524251:NTW525123 ODS524251:ODS525123 ONO524251:ONO525123 OXK524251:OXK525123 PHG524251:PHG525123 PRC524251:PRC525123 QAY524251:QAY525123 QKU524251:QKU525123 QUQ524251:QUQ525123 REM524251:REM525123 ROI524251:ROI525123 RYE524251:RYE525123 SIA524251:SIA525123 SRW524251:SRW525123 TBS524251:TBS525123 TLO524251:TLO525123 TVK524251:TVK525123 UFG524251:UFG525123 UPC524251:UPC525123 UYY524251:UYY525123 VIU524251:VIU525123 VSQ524251:VSQ525123 WCM524251:WCM525123 WMI524251:WMI525123 WWE524251:WWE525123 AC589787:AC590659 JS589787:JS590659 TO589787:TO590659 ADK589787:ADK590659 ANG589787:ANG590659 AXC589787:AXC590659 BGY589787:BGY590659 BQU589787:BQU590659 CAQ589787:CAQ590659 CKM589787:CKM590659 CUI589787:CUI590659 DEE589787:DEE590659 DOA589787:DOA590659 DXW589787:DXW590659 EHS589787:EHS590659 ERO589787:ERO590659 FBK589787:FBK590659 FLG589787:FLG590659 FVC589787:FVC590659 GEY589787:GEY590659 GOU589787:GOU590659 GYQ589787:GYQ590659 HIM589787:HIM590659 HSI589787:HSI590659 ICE589787:ICE590659 IMA589787:IMA590659 IVW589787:IVW590659 JFS589787:JFS590659 JPO589787:JPO590659 JZK589787:JZK590659 KJG589787:KJG590659 KTC589787:KTC590659 LCY589787:LCY590659 LMU589787:LMU590659 LWQ589787:LWQ590659 MGM589787:MGM590659 MQI589787:MQI590659 NAE589787:NAE590659 NKA589787:NKA590659 NTW589787:NTW590659 ODS589787:ODS590659 ONO589787:ONO590659 OXK589787:OXK590659 PHG589787:PHG590659 PRC589787:PRC590659 QAY589787:QAY590659 QKU589787:QKU590659 QUQ589787:QUQ590659 REM589787:REM590659 ROI589787:ROI590659 RYE589787:RYE590659 SIA589787:SIA590659 SRW589787:SRW590659 TBS589787:TBS590659 TLO589787:TLO590659 TVK589787:TVK590659 UFG589787:UFG590659 UPC589787:UPC590659 UYY589787:UYY590659 VIU589787:VIU590659 VSQ589787:VSQ590659 WCM589787:WCM590659 WMI589787:WMI590659 WWE589787:WWE590659 AC655323:AC656195 JS655323:JS656195 TO655323:TO656195 ADK655323:ADK656195 ANG655323:ANG656195 AXC655323:AXC656195 BGY655323:BGY656195 BQU655323:BQU656195 CAQ655323:CAQ656195 CKM655323:CKM656195 CUI655323:CUI656195 DEE655323:DEE656195 DOA655323:DOA656195 DXW655323:DXW656195 EHS655323:EHS656195 ERO655323:ERO656195 FBK655323:FBK656195 FLG655323:FLG656195 FVC655323:FVC656195 GEY655323:GEY656195 GOU655323:GOU656195 GYQ655323:GYQ656195 HIM655323:HIM656195 HSI655323:HSI656195 ICE655323:ICE656195 IMA655323:IMA656195 IVW655323:IVW656195 JFS655323:JFS656195 JPO655323:JPO656195 JZK655323:JZK656195 KJG655323:KJG656195 KTC655323:KTC656195 LCY655323:LCY656195 LMU655323:LMU656195 LWQ655323:LWQ656195 MGM655323:MGM656195 MQI655323:MQI656195 NAE655323:NAE656195 NKA655323:NKA656195 NTW655323:NTW656195 ODS655323:ODS656195 ONO655323:ONO656195 OXK655323:OXK656195 PHG655323:PHG656195 PRC655323:PRC656195 QAY655323:QAY656195 QKU655323:QKU656195 QUQ655323:QUQ656195 REM655323:REM656195 ROI655323:ROI656195 RYE655323:RYE656195 SIA655323:SIA656195 SRW655323:SRW656195 TBS655323:TBS656195 TLO655323:TLO656195 TVK655323:TVK656195 UFG655323:UFG656195 UPC655323:UPC656195 UYY655323:UYY656195 VIU655323:VIU656195 VSQ655323:VSQ656195 WCM655323:WCM656195 WMI655323:WMI656195 WWE655323:WWE656195 AC720859:AC721731 JS720859:JS721731 TO720859:TO721731 ADK720859:ADK721731 ANG720859:ANG721731 AXC720859:AXC721731 BGY720859:BGY721731 BQU720859:BQU721731 CAQ720859:CAQ721731 CKM720859:CKM721731 CUI720859:CUI721731 DEE720859:DEE721731 DOA720859:DOA721731 DXW720859:DXW721731 EHS720859:EHS721731 ERO720859:ERO721731 FBK720859:FBK721731 FLG720859:FLG721731 FVC720859:FVC721731 GEY720859:GEY721731 GOU720859:GOU721731 GYQ720859:GYQ721731 HIM720859:HIM721731 HSI720859:HSI721731 ICE720859:ICE721731 IMA720859:IMA721731 IVW720859:IVW721731 JFS720859:JFS721731 JPO720859:JPO721731 JZK720859:JZK721731 KJG720859:KJG721731 KTC720859:KTC721731 LCY720859:LCY721731 LMU720859:LMU721731 LWQ720859:LWQ721731 MGM720859:MGM721731 MQI720859:MQI721731 NAE720859:NAE721731 NKA720859:NKA721731 NTW720859:NTW721731 ODS720859:ODS721731 ONO720859:ONO721731 OXK720859:OXK721731 PHG720859:PHG721731 PRC720859:PRC721731 QAY720859:QAY721731 QKU720859:QKU721731 QUQ720859:QUQ721731 REM720859:REM721731 ROI720859:ROI721731 RYE720859:RYE721731 SIA720859:SIA721731 SRW720859:SRW721731 TBS720859:TBS721731 TLO720859:TLO721731 TVK720859:TVK721731 UFG720859:UFG721731 UPC720859:UPC721731 UYY720859:UYY721731 VIU720859:VIU721731 VSQ720859:VSQ721731 WCM720859:WCM721731 WMI720859:WMI721731 WWE720859:WWE721731 AC786395:AC787267 JS786395:JS787267 TO786395:TO787267 ADK786395:ADK787267 ANG786395:ANG787267 AXC786395:AXC787267 BGY786395:BGY787267 BQU786395:BQU787267 CAQ786395:CAQ787267 CKM786395:CKM787267 CUI786395:CUI787267 DEE786395:DEE787267 DOA786395:DOA787267 DXW786395:DXW787267 EHS786395:EHS787267 ERO786395:ERO787267 FBK786395:FBK787267 FLG786395:FLG787267 FVC786395:FVC787267 GEY786395:GEY787267 GOU786395:GOU787267 GYQ786395:GYQ787267 HIM786395:HIM787267 HSI786395:HSI787267 ICE786395:ICE787267 IMA786395:IMA787267 IVW786395:IVW787267 JFS786395:JFS787267 JPO786395:JPO787267 JZK786395:JZK787267 KJG786395:KJG787267 KTC786395:KTC787267 LCY786395:LCY787267 LMU786395:LMU787267 LWQ786395:LWQ787267 MGM786395:MGM787267 MQI786395:MQI787267 NAE786395:NAE787267 NKA786395:NKA787267 NTW786395:NTW787267 ODS786395:ODS787267 ONO786395:ONO787267 OXK786395:OXK787267 PHG786395:PHG787267 PRC786395:PRC787267 QAY786395:QAY787267 QKU786395:QKU787267 QUQ786395:QUQ787267 REM786395:REM787267 ROI786395:ROI787267 RYE786395:RYE787267 SIA786395:SIA787267 SRW786395:SRW787267 TBS786395:TBS787267 TLO786395:TLO787267 TVK786395:TVK787267 UFG786395:UFG787267 UPC786395:UPC787267 UYY786395:UYY787267 VIU786395:VIU787267 VSQ786395:VSQ787267 WCM786395:WCM787267 WMI786395:WMI787267 WWE786395:WWE787267 AC851931:AC852803 JS851931:JS852803 TO851931:TO852803 ADK851931:ADK852803 ANG851931:ANG852803 AXC851931:AXC852803 BGY851931:BGY852803 BQU851931:BQU852803 CAQ851931:CAQ852803 CKM851931:CKM852803 CUI851931:CUI852803 DEE851931:DEE852803 DOA851931:DOA852803 DXW851931:DXW852803 EHS851931:EHS852803 ERO851931:ERO852803 FBK851931:FBK852803 FLG851931:FLG852803 FVC851931:FVC852803 GEY851931:GEY852803 GOU851931:GOU852803 GYQ851931:GYQ852803 HIM851931:HIM852803 HSI851931:HSI852803 ICE851931:ICE852803 IMA851931:IMA852803 IVW851931:IVW852803 JFS851931:JFS852803 JPO851931:JPO852803 JZK851931:JZK852803 KJG851931:KJG852803 KTC851931:KTC852803 LCY851931:LCY852803 LMU851931:LMU852803 LWQ851931:LWQ852803 MGM851931:MGM852803 MQI851931:MQI852803 NAE851931:NAE852803 NKA851931:NKA852803 NTW851931:NTW852803 ODS851931:ODS852803 ONO851931:ONO852803 OXK851931:OXK852803 PHG851931:PHG852803 PRC851931:PRC852803 QAY851931:QAY852803 QKU851931:QKU852803 QUQ851931:QUQ852803 REM851931:REM852803 ROI851931:ROI852803 RYE851931:RYE852803 SIA851931:SIA852803 SRW851931:SRW852803 TBS851931:TBS852803 TLO851931:TLO852803 TVK851931:TVK852803 UFG851931:UFG852803 UPC851931:UPC852803 UYY851931:UYY852803 VIU851931:VIU852803 VSQ851931:VSQ852803 WCM851931:WCM852803 WMI851931:WMI852803 WWE851931:WWE852803 AC917467:AC918339 JS917467:JS918339 TO917467:TO918339 ADK917467:ADK918339 ANG917467:ANG918339 AXC917467:AXC918339 BGY917467:BGY918339 BQU917467:BQU918339 CAQ917467:CAQ918339 CKM917467:CKM918339 CUI917467:CUI918339 DEE917467:DEE918339 DOA917467:DOA918339 DXW917467:DXW918339 EHS917467:EHS918339 ERO917467:ERO918339 FBK917467:FBK918339 FLG917467:FLG918339 FVC917467:FVC918339 GEY917467:GEY918339 GOU917467:GOU918339 GYQ917467:GYQ918339 HIM917467:HIM918339 HSI917467:HSI918339 ICE917467:ICE918339 IMA917467:IMA918339 IVW917467:IVW918339 JFS917467:JFS918339 JPO917467:JPO918339 JZK917467:JZK918339 KJG917467:KJG918339 KTC917467:KTC918339 LCY917467:LCY918339 LMU917467:LMU918339 LWQ917467:LWQ918339 MGM917467:MGM918339 MQI917467:MQI918339 NAE917467:NAE918339 NKA917467:NKA918339 NTW917467:NTW918339 ODS917467:ODS918339 ONO917467:ONO918339 OXK917467:OXK918339 PHG917467:PHG918339 PRC917467:PRC918339 QAY917467:QAY918339 QKU917467:QKU918339 QUQ917467:QUQ918339 REM917467:REM918339 ROI917467:ROI918339 RYE917467:RYE918339 SIA917467:SIA918339 SRW917467:SRW918339 TBS917467:TBS918339 TLO917467:TLO918339 TVK917467:TVK918339 UFG917467:UFG918339 UPC917467:UPC918339 UYY917467:UYY918339 VIU917467:VIU918339 VSQ917467:VSQ918339 WCM917467:WCM918339 WMI917467:WMI918339 WWE917467:WWE918339 AC983003:AC983875 JS983003:JS983875 TO983003:TO983875 ADK983003:ADK983875 ANG983003:ANG983875 AXC983003:AXC983875 BGY983003:BGY983875 BQU983003:BQU983875 CAQ983003:CAQ983875 CKM983003:CKM983875 CUI983003:CUI983875 DEE983003:DEE983875 DOA983003:DOA983875 DXW983003:DXW983875 EHS983003:EHS983875 ERO983003:ERO983875 FBK983003:FBK983875 FLG983003:FLG983875 FVC983003:FVC983875 GEY983003:GEY983875 GOU983003:GOU983875 GYQ983003:GYQ983875 HIM983003:HIM983875 HSI983003:HSI983875 ICE983003:ICE983875 IMA983003:IMA983875 IVW983003:IVW983875 JFS983003:JFS983875 JPO983003:JPO983875 JZK983003:JZK983875 KJG983003:KJG983875 KTC983003:KTC983875 LCY983003:LCY983875 LMU983003:LMU983875 LWQ983003:LWQ983875 MGM983003:MGM983875 MQI983003:MQI983875 NAE983003:NAE983875 NKA983003:NKA983875 NTW983003:NTW983875 ODS983003:ODS983875 ONO983003:ONO983875 OXK983003:OXK983875 PHG983003:PHG983875 PRC983003:PRC983875 QAY983003:QAY983875 QKU983003:QKU983875 QUQ983003:QUQ983875 REM983003:REM983875 ROI983003:ROI983875 RYE983003:RYE983875 SIA983003:SIA983875 SRW983003:SRW983875 TBS983003:TBS983875 TLO983003:TLO983875 TVK983003:TVK983875 UFG983003:UFG983875 UPC983003:UPC983875 UYY983003:UYY983875 VIU983003:VIU983875 VSQ983003:VSQ983875 WCM983003:WCM983875 WMI983003:WMI983875 AC41:AC835 JS41:JS835 WWE41:WWE835 WMI41:WMI835 WCM41:WCM835 VSQ41:VSQ835 VIU41:VIU835 UYY41:UYY835 UPC41:UPC835 UFG41:UFG835 TVK41:TVK835 TLO41:TLO835 TBS41:TBS835 SRW41:SRW835 SIA41:SIA835 RYE41:RYE835 ROI41:ROI835 REM41:REM835 QUQ41:QUQ835 QKU41:QKU835 QAY41:QAY835 PRC41:PRC835 PHG41:PHG835 OXK41:OXK835 ONO41:ONO835 ODS41:ODS835 NTW41:NTW835 NKA41:NKA835 NAE41:NAE835 MQI41:MQI835 MGM41:MGM835 LWQ41:LWQ835 LMU41:LMU835 LCY41:LCY835 KTC41:KTC835 KJG41:KJG835 JZK41:JZK835 JPO41:JPO835 JFS41:JFS835 IVW41:IVW835 IMA41:IMA835 ICE41:ICE835 HSI41:HSI835 HIM41:HIM835 GYQ41:GYQ835 GOU41:GOU835 GEY41:GEY835 FVC41:FVC835 FLG41:FLG835 FBK41:FBK835 ERO41:ERO835 EHS41:EHS835 DXW41:DXW835 DOA41:DOA835 DEE41:DEE835 CUI41:CUI835 CKM41:CKM835 CAQ41:CAQ835 BQU41:BQU835 BGY41:BGY835 AXC41:AXC835 ANG41:ANG835 ADK41:ADK835 TO41:TO835 WCM36 VSQ36 VIU36 UYY36 UPC36 UFG36 TVK36 TLO36 TBS36 SRW36 SIA36 RYE36 ROI36 REM36 QUQ36 QKU36 QAY36 PRC36 PHG36 OXK36 ONO36 ODS36 NTW36 NKA36 NAE36 MQI36 MGM36 LWQ36 LMU36 LCY36 KTC36 KJG36 JZK36 JPO36 JFS36 IVW36 IMA36 ICE36 HSI36 HIM36 GYQ36 GOU36 GEY36 FVC36 FLG36 FBK36 ERO36 EHS36 DXW36 DOA36 DEE36 CUI36 CKM36 CAQ36 BQU36 BGY36 AXC36 ANG36 ADK36 TO36 WWE36 JS36 WMI36 AO32 AC32 TLO29 AO28:AO30 TBS29 SRW29 SIA29 RYE29 ROI29 REM29 QUQ29 QKU29 QAY29 PRC29 PHG29 OXK29 ONO29 ODS29 NTW29 NKA29 NAE29 MQI29 MGM29 LWQ29 LMU29 LCY29 KTC29 KJG29 JZK29 JPO29 JFS29 IVW29 IMA29 ICE29 HSI29 HIM29 GYQ29 GOU29 GEY29 FVC29 FLG29 FBK29 ERO29 EHS29 DXW29 DOA29 DEE29 CUI29 CKM29 CAQ29 BQU29 BGY29 AXC29 ANG29 ADK29 TO29 JS29 WWE29 WMI29 WCM29 VSQ29 VIU29 UYY29 UPC29 UFG29 TVK29 UFG21:UFG22 UPC21:UPC22 VIU8:VIU9 VSQ8:VSQ9 WCM8:WCM9 WMI8:WMI9 WWE8:WWE9 JS8:JS9 TO8:TO9 ADK8:ADK9 ANG8:ANG9 AXC8:AXC9 BGY8:BGY9 BQU8:BQU9 CAQ8:CAQ9 CKM8:CKM9 CUI8:CUI9 DEE8:DEE9 DOA8:DOA9 DXW8:DXW9 EHS8:EHS9 ERO8:ERO9 FBK8:FBK9 FLG8:FLG9 FVC8:FVC9 GEY8:GEY9 GOU8:GOU9 GYQ8:GYQ9 HIM8:HIM9 HSI8:HSI9 ICE8:ICE9 IMA8:IMA9 IVW8:IVW9 JFS8:JFS9 JPO8:JPO9 JZK8:JZK9 KJG8:KJG9 KTC8:KTC9 LCY8:LCY9 LMU8:LMU9 LWQ8:LWQ9 MGM8:MGM9 MQI8:MQI9 NAE8:NAE9 NKA8:NKA9 NTW8:NTW9 ODS8:ODS9 ONO8:ONO9 OXK8:OXK9 PHG8:PHG9 PRC8:PRC9 QAY8:QAY9 QKU8:QKU9 QUQ8:QUQ9 REM8:REM9 ROI8:ROI9 RYE8:RYE9 SIA8:SIA9 SRW8:SRW9 TBS8:TBS9 TLO8:TLO9 TVK8:TVK9 UFG8:UFG9 UPC8:UPC9 UYY8:UYY9 VIU12:VIU13 VSQ12:VSQ13 WCM12:WCM13 WMI12:WMI13 WWE12:WWE13 JS12:JS13 TO12:TO13 ADK12:ADK13 ANG12:ANG13 AXC12:AXC13 BGY12:BGY13 BQU12:BQU13 CAQ12:CAQ13 CKM12:CKM13 CUI12:CUI13 DEE12:DEE13 DOA12:DOA13 DXW12:DXW13 EHS12:EHS13 ERO12:ERO13 FBK12:FBK13 FLG12:FLG13 FVC12:FVC13 GEY12:GEY13 GOU12:GOU13 GYQ12:GYQ13 HIM12:HIM13 HSI12:HSI13 ICE12:ICE13 IMA12:IMA13 IVW12:IVW13 JFS12:JFS13 JPO12:JPO13 JZK12:JZK13 KJG12:KJG13 KTC12:KTC13 LCY12:LCY13 LMU12:LMU13 LWQ12:LWQ13 MGM12:MGM13 MQI12:MQI13 NAE12:NAE13 NKA12:NKA13 NTW12:NTW13 ODS12:ODS13 ONO12:ONO13 OXK12:OXK13 PHG12:PHG13 PRC12:PRC13 QAY12:QAY13 QKU12:QKU13 QUQ12:QUQ13 REM12:REM13 ROI12:ROI13 RYE12:RYE13 SIA12:SIA13 SRW12:SRW13 TBS12:TBS13 TLO12:TLO13 TVK12:TVK13 UFG12:UFG13 UPC12:UPC13 AB12:AB13 UYY12:UYY13 AC34 AD16:AT16 AO34 AK32 AK34 AR31:AS31 WWH14:WWH15 WML14:WML15 WCP14:WCP15 VST14:VST15 VIX14:VIX15 UZB14:UZB15 UPF14:UPF15 UFJ14:UFJ15 TVN14:TVN15 TLR14:TLR15 TBV14:TBV15 SRZ14:SRZ15 SID14:SID15 RYH14:RYH15 ROL14:ROL15 REP14:REP15 QUT14:QUT15 QKX14:QKX15 QBB14:QBB15 PRF14:PRF15 PHJ14:PHJ15 OXN14:OXN15 ONR14:ONR15 ODV14:ODV15 NTZ14:NTZ15 NKD14:NKD15 NAH14:NAH15 MQL14:MQL15 MGP14:MGP15 LWT14:LWT15 LMX14:LMX15 LDB14:LDB15 KTF14:KTF15 KJJ14:KJJ15 JZN14:JZN15 JPR14:JPR15 JFV14:JFV15 IVZ14:IVZ15 IMD14:IMD15 ICH14:ICH15 HSL14:HSL15 HIP14:HIP15 GYT14:GYT15 GOX14:GOX15 GFB14:GFB15 FVF14:FVF15 FLJ14:FLJ15 FBN14:FBN15 ERR14:ERR15 EHV14:EHV15 DXZ14:DXZ15 DOD14:DOD15 DEH14:DEH15 CUL14:CUL15 CKP14:CKP15 CAT14:CAT15 BQX14:BQX15 BHB14:BHB15 AXF14:AXF15 ANJ14:ANJ15 ADN14:ADN15 TR14:TR15 JV14:JV15 AC8:AC12 ADN10:ADN11 TR10:TR11 JV10:JV11 WWH10:WWH11 WML10:WML11 WCP10:WCP11 VST10:VST11 VIX10:VIX11 UZB10:UZB11 UPF10:UPF11 UFJ10:UFJ11 TVN10:TVN11 TLR10:TLR11 TBV10:TBV11 SRZ10:SRZ11 SID10:SID11 RYH10:RYH11 ROL10:ROL11 REP10:REP11 QUT10:QUT11 QKX10:QKX11 QBB10:QBB11 PRF10:PRF11 PHJ10:PHJ11 OXN10:OXN11 ONR10:ONR11 ODV10:ODV11 NTZ10:NTZ11 NKD10:NKD11 NAH10:NAH11 MQL10:MQL11 MGP10:MGP11 LWT10:LWT11 LMX10:LMX11 LDB10:LDB11 KTF10:KTF11 KJJ10:KJJ11 JZN10:JZN11 JPR10:JPR11 JFV10:JFV11 IVZ10:IVZ11 IMD10:IMD11 ICH10:ICH11 HSL10:HSL11 HIP10:HIP11 GYT10:GYT11 GOX10:GOX11 GFB10:GFB11 FVF10:FVF11 FLJ10:FLJ11 FBN10:FBN11 ERR10:ERR11 EHV10:EHV11 DXZ10:DXZ11 DOD10:DOD11 DEH10:DEH11 CUL10:CUL11 CKP10:CKP11 CAT10:CAT11 BQX10:BQX11 BHB10:BHB11 AXF10:AXF11 ANJ10:ANJ11 WMP31 WWL31 JZ31 TV31 ADR31 ANN31 AXJ31 BHF31 BRB31 CAX31 CKT31 CUP31 DEL31 DOH31 DYD31 EHZ31 ERV31 FBR31 FLN31 FVJ31 GFF31 GPB31 GYX31 HIT31 HSP31 ICL31 IMH31 IWD31 JFZ31 JPV31 JZR31 KJN31 KTJ31 LDF31 LNB31 LWX31 MGT31 MQP31 NAL31 NKH31 NUD31 ODZ31 ONV31 OXR31 PHN31 PRJ31 QBF31 QLB31 QUX31 RET31 ROP31 RYL31 SIH31 SSD31 TBZ31 TLV31 TVR31 UFN31 UPJ31 UZF31 VJB31 VSX31 WCT31 AF31 AJ31:AK31 AN31:AO31 AB31:AC31 AR35:AS35 WMP35 WWL35 JZ35 TV35 ADR35 ANN35 AXJ35 BHF35 BRB35 CAX35 CKT35 CUP35 DEL35 DOH35 DYD35 EHZ35 ERV35 FBR35 FLN35 FVJ35 GFF35 GPB35 GYX35 HIT35 HSP35 ICL35 IMH35 IWD35 JFZ35 JPV35 JZR35 KJN35 KTJ35 LDF35 LNB35 LWX35 MGT35 MQP35 NAL35 NKH35 NUD35 ODZ35 ONV35 OXR35 PHN35 PRJ35 QBF35 QLB35 QUX35 RET35 ROP35 RYL35 SIH35 SSD35 TBZ35 TLV35 TVR35 UFN35 UPJ35 UZF35 VJB35 VSX35 WCT35 AF35:AF36 AJ35:AK35 AN35:AO35 AB35:AC35 AD12:BA12 AB36:AE36 AG36:BA36 UYY21:UYY22 VIU21:VIU22 VSQ21:VSQ22 WCM21:WCM22 WMI21:WMI22 WWE21:WWE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AB22 AK28:AK30 TVK21:TVK22 WWM19:WWM20 KA19:KA20 TLO16:TLO18 TBS16:TBS18 SRW16:SRW18 SIA16:SIA18 RYE16:RYE18 ROI16:ROI18 REM16:REM18 QUQ16:QUQ18 QKU16:QKU18 QAY16:QAY18 PRC16:PRC18 PHG16:PHG18 OXK16:OXK18 ONO16:ONO18 ODS16:ODS18 NTW16:NTW18 NKA16:NKA18 NAE16:NAE18 MQI16:MQI18 MGM16:MGM18 LWQ16:LWQ18 LMU16:LMU18 LCY16:LCY18 KTC16:KTC18 KJG16:KJG18 JZK16:JZK18 JPO16:JPO18 JFS16:JFS18 IVW16:IVW18 IMA16:IMA18 ICE16:ICE18 HSI16:HSI18 HIM16:HIM18 GYQ16:GYQ18 GOU16:GOU18 GEY16:GEY18 FVC16:FVC18 FLG16:FLG18 FBK16:FBK18 ERO16:ERO18 EHS16:EHS18 DXW16:DXW18 DOA16:DOA18 DEE16:DEE18 CUI16:CUI18 CKM16:CKM18 CAQ16:CAQ18 BQU16:BQU18 BGY16:BGY18 AXC16:AXC18 ANG16:ANG18 ADK16:ADK18 TO16:TO18 JS16:JS18 WWE16:WWE18 WMI16:WMI18 WCM16:WCM18 VSQ16:VSQ18 VIU16:VIU18 UYY16:UYY18 UPC16:UPC18 UFG16:UFG18 TVK16:TVK18 AC14:AC18 KA23:KA24 WWM23:WWM24 WMQ23:WMQ24 WCU23:WCU24 VSY23:VSY24 VJC23:VJC24 UZG23:UZG24 UPK23:UPK24 UFO23:UFO24 TVS23:TVS24 TLW23:TLW24 TCA23:TCA24 SSE23:SSE24 SII23:SII24 RYM23:RYM24 ROQ23:ROQ24 REU23:REU24 QUY23:QUY24 QLC23:QLC24 QBG23:QBG24 PRK23:PRK24 PHO23:PHO24 OXS23:OXS24 ONW23:ONW24 OEA23:OEA24 NUE23:NUE24 NKI23:NKI24 NAM23:NAM24 MQQ23:MQQ24 MGU23:MGU24 LWY23:LWY24 LNC23:LNC24 LDG23:LDG24 KTK23:KTK24 KJO23:KJO24 JZS23:JZS24 JPW23:JPW24 JGA23:JGA24 IWE23:IWE24 IMI23:IMI24 ICM23:ICM24 HSQ23:HSQ24 HIU23:HIU24 GYY23:GYY24 GPC23:GPC24 GFG23:GFG24 FVK23:FVK24 FLO23:FLO24 FBS23:FBS24 ERW23:ERW24 EIA23:EIA24 DYE23:DYE24 DOI23:DOI24 DEM23:DEM24 CUQ23:CUQ24 CKU23:CKU24 CAY23:CAY24 BRC23:BRC24 BHG23:BHG24 AXK23:AXK24 ANO23:ANO24 ADS23:ADS24 TW23:TW24 AC25:AC26 WMQ19:WMQ20 WCU19:WCU20 VSY19:VSY20 VJC19:VJC20 UZG19:UZG20 UPK19:UPK20 UFO19:UFO20 TVS19:TVS20 TLW19:TLW20 TCA19:TCA20 SSE19:SSE20 SII19:SII20 RYM19:RYM20 ROQ19:ROQ20 REU19:REU20 QUY19:QUY20 QLC19:QLC20 QBG19:QBG20 PRK19:PRK20 PHO19:PHO20 OXS19:OXS20 ONW19:ONW20 OEA19:OEA20 NUE19:NUE20 NKI19:NKI20 NAM19:NAM20 MQQ19:MQQ20 MGU19:MGU20 LWY19:LWY20 LNC19:LNC20 LDG19:LDG20 KTK19:KTK20 KJO19:KJO20 JZS19:JZS20 JPW19:JPW20 JGA19:JGA20 IWE19:IWE20 IMI19:IMI20 ICM19:ICM20 HSQ19:HSQ20 HIU19:HIU20 GYY19:GYY20 GPC19:GPC20 GFG19:GFG20 FVK19:FVK20 FLO19:FLO20 FBS19:FBS20 ERW19:ERW20 EIA19:EIA20 DYE19:DYE20 DOI19:DOI20 DEM19:DEM20 CUQ19:CUQ20 CKU19:CKU20 CAY19:CAY20 BRC19:BRC20 BHG19:BHG20 AXK19:AXK20 ANO19:ANO20 ADS19:ADS20 TW19:TW20 AC28:AC30 AG23 AR23 AO23 AK23 AG28 AR28 AC20:AC23 AG20 AO20 AK20 AR20">
      <formula1>Z8*AA8</formula1>
    </dataValidation>
    <dataValidation type="list" allowBlank="1" showInputMessage="1" showErrorMessage="1" sqref="WWB983003:WWB983029 Z65499:Z65525 JP65499:JP65525 TL65499:TL65525 ADH65499:ADH65525 AND65499:AND65525 AWZ65499:AWZ65525 BGV65499:BGV65525 BQR65499:BQR65525 CAN65499:CAN65525 CKJ65499:CKJ65525 CUF65499:CUF65525 DEB65499:DEB65525 DNX65499:DNX65525 DXT65499:DXT65525 EHP65499:EHP65525 ERL65499:ERL65525 FBH65499:FBH65525 FLD65499:FLD65525 FUZ65499:FUZ65525 GEV65499:GEV65525 GOR65499:GOR65525 GYN65499:GYN65525 HIJ65499:HIJ65525 HSF65499:HSF65525 ICB65499:ICB65525 ILX65499:ILX65525 IVT65499:IVT65525 JFP65499:JFP65525 JPL65499:JPL65525 JZH65499:JZH65525 KJD65499:KJD65525 KSZ65499:KSZ65525 LCV65499:LCV65525 LMR65499:LMR65525 LWN65499:LWN65525 MGJ65499:MGJ65525 MQF65499:MQF65525 NAB65499:NAB65525 NJX65499:NJX65525 NTT65499:NTT65525 ODP65499:ODP65525 ONL65499:ONL65525 OXH65499:OXH65525 PHD65499:PHD65525 PQZ65499:PQZ65525 QAV65499:QAV65525 QKR65499:QKR65525 QUN65499:QUN65525 REJ65499:REJ65525 ROF65499:ROF65525 RYB65499:RYB65525 SHX65499:SHX65525 SRT65499:SRT65525 TBP65499:TBP65525 TLL65499:TLL65525 TVH65499:TVH65525 UFD65499:UFD65525 UOZ65499:UOZ65525 UYV65499:UYV65525 VIR65499:VIR65525 VSN65499:VSN65525 WCJ65499:WCJ65525 WMF65499:WMF65525 WWB65499:WWB65525 Z131035:Z131061 JP131035:JP131061 TL131035:TL131061 ADH131035:ADH131061 AND131035:AND131061 AWZ131035:AWZ131061 BGV131035:BGV131061 BQR131035:BQR131061 CAN131035:CAN131061 CKJ131035:CKJ131061 CUF131035:CUF131061 DEB131035:DEB131061 DNX131035:DNX131061 DXT131035:DXT131061 EHP131035:EHP131061 ERL131035:ERL131061 FBH131035:FBH131061 FLD131035:FLD131061 FUZ131035:FUZ131061 GEV131035:GEV131061 GOR131035:GOR131061 GYN131035:GYN131061 HIJ131035:HIJ131061 HSF131035:HSF131061 ICB131035:ICB131061 ILX131035:ILX131061 IVT131035:IVT131061 JFP131035:JFP131061 JPL131035:JPL131061 JZH131035:JZH131061 KJD131035:KJD131061 KSZ131035:KSZ131061 LCV131035:LCV131061 LMR131035:LMR131061 LWN131035:LWN131061 MGJ131035:MGJ131061 MQF131035:MQF131061 NAB131035:NAB131061 NJX131035:NJX131061 NTT131035:NTT131061 ODP131035:ODP131061 ONL131035:ONL131061 OXH131035:OXH131061 PHD131035:PHD131061 PQZ131035:PQZ131061 QAV131035:QAV131061 QKR131035:QKR131061 QUN131035:QUN131061 REJ131035:REJ131061 ROF131035:ROF131061 RYB131035:RYB131061 SHX131035:SHX131061 SRT131035:SRT131061 TBP131035:TBP131061 TLL131035:TLL131061 TVH131035:TVH131061 UFD131035:UFD131061 UOZ131035:UOZ131061 UYV131035:UYV131061 VIR131035:VIR131061 VSN131035:VSN131061 WCJ131035:WCJ131061 WMF131035:WMF131061 WWB131035:WWB131061 Z196571:Z196597 JP196571:JP196597 TL196571:TL196597 ADH196571:ADH196597 AND196571:AND196597 AWZ196571:AWZ196597 BGV196571:BGV196597 BQR196571:BQR196597 CAN196571:CAN196597 CKJ196571:CKJ196597 CUF196571:CUF196597 DEB196571:DEB196597 DNX196571:DNX196597 DXT196571:DXT196597 EHP196571:EHP196597 ERL196571:ERL196597 FBH196571:FBH196597 FLD196571:FLD196597 FUZ196571:FUZ196597 GEV196571:GEV196597 GOR196571:GOR196597 GYN196571:GYN196597 HIJ196571:HIJ196597 HSF196571:HSF196597 ICB196571:ICB196597 ILX196571:ILX196597 IVT196571:IVT196597 JFP196571:JFP196597 JPL196571:JPL196597 JZH196571:JZH196597 KJD196571:KJD196597 KSZ196571:KSZ196597 LCV196571:LCV196597 LMR196571:LMR196597 LWN196571:LWN196597 MGJ196571:MGJ196597 MQF196571:MQF196597 NAB196571:NAB196597 NJX196571:NJX196597 NTT196571:NTT196597 ODP196571:ODP196597 ONL196571:ONL196597 OXH196571:OXH196597 PHD196571:PHD196597 PQZ196571:PQZ196597 QAV196571:QAV196597 QKR196571:QKR196597 QUN196571:QUN196597 REJ196571:REJ196597 ROF196571:ROF196597 RYB196571:RYB196597 SHX196571:SHX196597 SRT196571:SRT196597 TBP196571:TBP196597 TLL196571:TLL196597 TVH196571:TVH196597 UFD196571:UFD196597 UOZ196571:UOZ196597 UYV196571:UYV196597 VIR196571:VIR196597 VSN196571:VSN196597 WCJ196571:WCJ196597 WMF196571:WMF196597 WWB196571:WWB196597 Z262107:Z262133 JP262107:JP262133 TL262107:TL262133 ADH262107:ADH262133 AND262107:AND262133 AWZ262107:AWZ262133 BGV262107:BGV262133 BQR262107:BQR262133 CAN262107:CAN262133 CKJ262107:CKJ262133 CUF262107:CUF262133 DEB262107:DEB262133 DNX262107:DNX262133 DXT262107:DXT262133 EHP262107:EHP262133 ERL262107:ERL262133 FBH262107:FBH262133 FLD262107:FLD262133 FUZ262107:FUZ262133 GEV262107:GEV262133 GOR262107:GOR262133 GYN262107:GYN262133 HIJ262107:HIJ262133 HSF262107:HSF262133 ICB262107:ICB262133 ILX262107:ILX262133 IVT262107:IVT262133 JFP262107:JFP262133 JPL262107:JPL262133 JZH262107:JZH262133 KJD262107:KJD262133 KSZ262107:KSZ262133 LCV262107:LCV262133 LMR262107:LMR262133 LWN262107:LWN262133 MGJ262107:MGJ262133 MQF262107:MQF262133 NAB262107:NAB262133 NJX262107:NJX262133 NTT262107:NTT262133 ODP262107:ODP262133 ONL262107:ONL262133 OXH262107:OXH262133 PHD262107:PHD262133 PQZ262107:PQZ262133 QAV262107:QAV262133 QKR262107:QKR262133 QUN262107:QUN262133 REJ262107:REJ262133 ROF262107:ROF262133 RYB262107:RYB262133 SHX262107:SHX262133 SRT262107:SRT262133 TBP262107:TBP262133 TLL262107:TLL262133 TVH262107:TVH262133 UFD262107:UFD262133 UOZ262107:UOZ262133 UYV262107:UYV262133 VIR262107:VIR262133 VSN262107:VSN262133 WCJ262107:WCJ262133 WMF262107:WMF262133 WWB262107:WWB262133 Z327643:Z327669 JP327643:JP327669 TL327643:TL327669 ADH327643:ADH327669 AND327643:AND327669 AWZ327643:AWZ327669 BGV327643:BGV327669 BQR327643:BQR327669 CAN327643:CAN327669 CKJ327643:CKJ327669 CUF327643:CUF327669 DEB327643:DEB327669 DNX327643:DNX327669 DXT327643:DXT327669 EHP327643:EHP327669 ERL327643:ERL327669 FBH327643:FBH327669 FLD327643:FLD327669 FUZ327643:FUZ327669 GEV327643:GEV327669 GOR327643:GOR327669 GYN327643:GYN327669 HIJ327643:HIJ327669 HSF327643:HSF327669 ICB327643:ICB327669 ILX327643:ILX327669 IVT327643:IVT327669 JFP327643:JFP327669 JPL327643:JPL327669 JZH327643:JZH327669 KJD327643:KJD327669 KSZ327643:KSZ327669 LCV327643:LCV327669 LMR327643:LMR327669 LWN327643:LWN327669 MGJ327643:MGJ327669 MQF327643:MQF327669 NAB327643:NAB327669 NJX327643:NJX327669 NTT327643:NTT327669 ODP327643:ODP327669 ONL327643:ONL327669 OXH327643:OXH327669 PHD327643:PHD327669 PQZ327643:PQZ327669 QAV327643:QAV327669 QKR327643:QKR327669 QUN327643:QUN327669 REJ327643:REJ327669 ROF327643:ROF327669 RYB327643:RYB327669 SHX327643:SHX327669 SRT327643:SRT327669 TBP327643:TBP327669 TLL327643:TLL327669 TVH327643:TVH327669 UFD327643:UFD327669 UOZ327643:UOZ327669 UYV327643:UYV327669 VIR327643:VIR327669 VSN327643:VSN327669 WCJ327643:WCJ327669 WMF327643:WMF327669 WWB327643:WWB327669 Z393179:Z393205 JP393179:JP393205 TL393179:TL393205 ADH393179:ADH393205 AND393179:AND393205 AWZ393179:AWZ393205 BGV393179:BGV393205 BQR393179:BQR393205 CAN393179:CAN393205 CKJ393179:CKJ393205 CUF393179:CUF393205 DEB393179:DEB393205 DNX393179:DNX393205 DXT393179:DXT393205 EHP393179:EHP393205 ERL393179:ERL393205 FBH393179:FBH393205 FLD393179:FLD393205 FUZ393179:FUZ393205 GEV393179:GEV393205 GOR393179:GOR393205 GYN393179:GYN393205 HIJ393179:HIJ393205 HSF393179:HSF393205 ICB393179:ICB393205 ILX393179:ILX393205 IVT393179:IVT393205 JFP393179:JFP393205 JPL393179:JPL393205 JZH393179:JZH393205 KJD393179:KJD393205 KSZ393179:KSZ393205 LCV393179:LCV393205 LMR393179:LMR393205 LWN393179:LWN393205 MGJ393179:MGJ393205 MQF393179:MQF393205 NAB393179:NAB393205 NJX393179:NJX393205 NTT393179:NTT393205 ODP393179:ODP393205 ONL393179:ONL393205 OXH393179:OXH393205 PHD393179:PHD393205 PQZ393179:PQZ393205 QAV393179:QAV393205 QKR393179:QKR393205 QUN393179:QUN393205 REJ393179:REJ393205 ROF393179:ROF393205 RYB393179:RYB393205 SHX393179:SHX393205 SRT393179:SRT393205 TBP393179:TBP393205 TLL393179:TLL393205 TVH393179:TVH393205 UFD393179:UFD393205 UOZ393179:UOZ393205 UYV393179:UYV393205 VIR393179:VIR393205 VSN393179:VSN393205 WCJ393179:WCJ393205 WMF393179:WMF393205 WWB393179:WWB393205 Z458715:Z458741 JP458715:JP458741 TL458715:TL458741 ADH458715:ADH458741 AND458715:AND458741 AWZ458715:AWZ458741 BGV458715:BGV458741 BQR458715:BQR458741 CAN458715:CAN458741 CKJ458715:CKJ458741 CUF458715:CUF458741 DEB458715:DEB458741 DNX458715:DNX458741 DXT458715:DXT458741 EHP458715:EHP458741 ERL458715:ERL458741 FBH458715:FBH458741 FLD458715:FLD458741 FUZ458715:FUZ458741 GEV458715:GEV458741 GOR458715:GOR458741 GYN458715:GYN458741 HIJ458715:HIJ458741 HSF458715:HSF458741 ICB458715:ICB458741 ILX458715:ILX458741 IVT458715:IVT458741 JFP458715:JFP458741 JPL458715:JPL458741 JZH458715:JZH458741 KJD458715:KJD458741 KSZ458715:KSZ458741 LCV458715:LCV458741 LMR458715:LMR458741 LWN458715:LWN458741 MGJ458715:MGJ458741 MQF458715:MQF458741 NAB458715:NAB458741 NJX458715:NJX458741 NTT458715:NTT458741 ODP458715:ODP458741 ONL458715:ONL458741 OXH458715:OXH458741 PHD458715:PHD458741 PQZ458715:PQZ458741 QAV458715:QAV458741 QKR458715:QKR458741 QUN458715:QUN458741 REJ458715:REJ458741 ROF458715:ROF458741 RYB458715:RYB458741 SHX458715:SHX458741 SRT458715:SRT458741 TBP458715:TBP458741 TLL458715:TLL458741 TVH458715:TVH458741 UFD458715:UFD458741 UOZ458715:UOZ458741 UYV458715:UYV458741 VIR458715:VIR458741 VSN458715:VSN458741 WCJ458715:WCJ458741 WMF458715:WMF458741 WWB458715:WWB458741 Z524251:Z524277 JP524251:JP524277 TL524251:TL524277 ADH524251:ADH524277 AND524251:AND524277 AWZ524251:AWZ524277 BGV524251:BGV524277 BQR524251:BQR524277 CAN524251:CAN524277 CKJ524251:CKJ524277 CUF524251:CUF524277 DEB524251:DEB524277 DNX524251:DNX524277 DXT524251:DXT524277 EHP524251:EHP524277 ERL524251:ERL524277 FBH524251:FBH524277 FLD524251:FLD524277 FUZ524251:FUZ524277 GEV524251:GEV524277 GOR524251:GOR524277 GYN524251:GYN524277 HIJ524251:HIJ524277 HSF524251:HSF524277 ICB524251:ICB524277 ILX524251:ILX524277 IVT524251:IVT524277 JFP524251:JFP524277 JPL524251:JPL524277 JZH524251:JZH524277 KJD524251:KJD524277 KSZ524251:KSZ524277 LCV524251:LCV524277 LMR524251:LMR524277 LWN524251:LWN524277 MGJ524251:MGJ524277 MQF524251:MQF524277 NAB524251:NAB524277 NJX524251:NJX524277 NTT524251:NTT524277 ODP524251:ODP524277 ONL524251:ONL524277 OXH524251:OXH524277 PHD524251:PHD524277 PQZ524251:PQZ524277 QAV524251:QAV524277 QKR524251:QKR524277 QUN524251:QUN524277 REJ524251:REJ524277 ROF524251:ROF524277 RYB524251:RYB524277 SHX524251:SHX524277 SRT524251:SRT524277 TBP524251:TBP524277 TLL524251:TLL524277 TVH524251:TVH524277 UFD524251:UFD524277 UOZ524251:UOZ524277 UYV524251:UYV524277 VIR524251:VIR524277 VSN524251:VSN524277 WCJ524251:WCJ524277 WMF524251:WMF524277 WWB524251:WWB524277 Z589787:Z589813 JP589787:JP589813 TL589787:TL589813 ADH589787:ADH589813 AND589787:AND589813 AWZ589787:AWZ589813 BGV589787:BGV589813 BQR589787:BQR589813 CAN589787:CAN589813 CKJ589787:CKJ589813 CUF589787:CUF589813 DEB589787:DEB589813 DNX589787:DNX589813 DXT589787:DXT589813 EHP589787:EHP589813 ERL589787:ERL589813 FBH589787:FBH589813 FLD589787:FLD589813 FUZ589787:FUZ589813 GEV589787:GEV589813 GOR589787:GOR589813 GYN589787:GYN589813 HIJ589787:HIJ589813 HSF589787:HSF589813 ICB589787:ICB589813 ILX589787:ILX589813 IVT589787:IVT589813 JFP589787:JFP589813 JPL589787:JPL589813 JZH589787:JZH589813 KJD589787:KJD589813 KSZ589787:KSZ589813 LCV589787:LCV589813 LMR589787:LMR589813 LWN589787:LWN589813 MGJ589787:MGJ589813 MQF589787:MQF589813 NAB589787:NAB589813 NJX589787:NJX589813 NTT589787:NTT589813 ODP589787:ODP589813 ONL589787:ONL589813 OXH589787:OXH589813 PHD589787:PHD589813 PQZ589787:PQZ589813 QAV589787:QAV589813 QKR589787:QKR589813 QUN589787:QUN589813 REJ589787:REJ589813 ROF589787:ROF589813 RYB589787:RYB589813 SHX589787:SHX589813 SRT589787:SRT589813 TBP589787:TBP589813 TLL589787:TLL589813 TVH589787:TVH589813 UFD589787:UFD589813 UOZ589787:UOZ589813 UYV589787:UYV589813 VIR589787:VIR589813 VSN589787:VSN589813 WCJ589787:WCJ589813 WMF589787:WMF589813 WWB589787:WWB589813 Z655323:Z655349 JP655323:JP655349 TL655323:TL655349 ADH655323:ADH655349 AND655323:AND655349 AWZ655323:AWZ655349 BGV655323:BGV655349 BQR655323:BQR655349 CAN655323:CAN655349 CKJ655323:CKJ655349 CUF655323:CUF655349 DEB655323:DEB655349 DNX655323:DNX655349 DXT655323:DXT655349 EHP655323:EHP655349 ERL655323:ERL655349 FBH655323:FBH655349 FLD655323:FLD655349 FUZ655323:FUZ655349 GEV655323:GEV655349 GOR655323:GOR655349 GYN655323:GYN655349 HIJ655323:HIJ655349 HSF655323:HSF655349 ICB655323:ICB655349 ILX655323:ILX655349 IVT655323:IVT655349 JFP655323:JFP655349 JPL655323:JPL655349 JZH655323:JZH655349 KJD655323:KJD655349 KSZ655323:KSZ655349 LCV655323:LCV655349 LMR655323:LMR655349 LWN655323:LWN655349 MGJ655323:MGJ655349 MQF655323:MQF655349 NAB655323:NAB655349 NJX655323:NJX655349 NTT655323:NTT655349 ODP655323:ODP655349 ONL655323:ONL655349 OXH655323:OXH655349 PHD655323:PHD655349 PQZ655323:PQZ655349 QAV655323:QAV655349 QKR655323:QKR655349 QUN655323:QUN655349 REJ655323:REJ655349 ROF655323:ROF655349 RYB655323:RYB655349 SHX655323:SHX655349 SRT655323:SRT655349 TBP655323:TBP655349 TLL655323:TLL655349 TVH655323:TVH655349 UFD655323:UFD655349 UOZ655323:UOZ655349 UYV655323:UYV655349 VIR655323:VIR655349 VSN655323:VSN655349 WCJ655323:WCJ655349 WMF655323:WMF655349 WWB655323:WWB655349 Z720859:Z720885 JP720859:JP720885 TL720859:TL720885 ADH720859:ADH720885 AND720859:AND720885 AWZ720859:AWZ720885 BGV720859:BGV720885 BQR720859:BQR720885 CAN720859:CAN720885 CKJ720859:CKJ720885 CUF720859:CUF720885 DEB720859:DEB720885 DNX720859:DNX720885 DXT720859:DXT720885 EHP720859:EHP720885 ERL720859:ERL720885 FBH720859:FBH720885 FLD720859:FLD720885 FUZ720859:FUZ720885 GEV720859:GEV720885 GOR720859:GOR720885 GYN720859:GYN720885 HIJ720859:HIJ720885 HSF720859:HSF720885 ICB720859:ICB720885 ILX720859:ILX720885 IVT720859:IVT720885 JFP720859:JFP720885 JPL720859:JPL720885 JZH720859:JZH720885 KJD720859:KJD720885 KSZ720859:KSZ720885 LCV720859:LCV720885 LMR720859:LMR720885 LWN720859:LWN720885 MGJ720859:MGJ720885 MQF720859:MQF720885 NAB720859:NAB720885 NJX720859:NJX720885 NTT720859:NTT720885 ODP720859:ODP720885 ONL720859:ONL720885 OXH720859:OXH720885 PHD720859:PHD720885 PQZ720859:PQZ720885 QAV720859:QAV720885 QKR720859:QKR720885 QUN720859:QUN720885 REJ720859:REJ720885 ROF720859:ROF720885 RYB720859:RYB720885 SHX720859:SHX720885 SRT720859:SRT720885 TBP720859:TBP720885 TLL720859:TLL720885 TVH720859:TVH720885 UFD720859:UFD720885 UOZ720859:UOZ720885 UYV720859:UYV720885 VIR720859:VIR720885 VSN720859:VSN720885 WCJ720859:WCJ720885 WMF720859:WMF720885 WWB720859:WWB720885 Z786395:Z786421 JP786395:JP786421 TL786395:TL786421 ADH786395:ADH786421 AND786395:AND786421 AWZ786395:AWZ786421 BGV786395:BGV786421 BQR786395:BQR786421 CAN786395:CAN786421 CKJ786395:CKJ786421 CUF786395:CUF786421 DEB786395:DEB786421 DNX786395:DNX786421 DXT786395:DXT786421 EHP786395:EHP786421 ERL786395:ERL786421 FBH786395:FBH786421 FLD786395:FLD786421 FUZ786395:FUZ786421 GEV786395:GEV786421 GOR786395:GOR786421 GYN786395:GYN786421 HIJ786395:HIJ786421 HSF786395:HSF786421 ICB786395:ICB786421 ILX786395:ILX786421 IVT786395:IVT786421 JFP786395:JFP786421 JPL786395:JPL786421 JZH786395:JZH786421 KJD786395:KJD786421 KSZ786395:KSZ786421 LCV786395:LCV786421 LMR786395:LMR786421 LWN786395:LWN786421 MGJ786395:MGJ786421 MQF786395:MQF786421 NAB786395:NAB786421 NJX786395:NJX786421 NTT786395:NTT786421 ODP786395:ODP786421 ONL786395:ONL786421 OXH786395:OXH786421 PHD786395:PHD786421 PQZ786395:PQZ786421 QAV786395:QAV786421 QKR786395:QKR786421 QUN786395:QUN786421 REJ786395:REJ786421 ROF786395:ROF786421 RYB786395:RYB786421 SHX786395:SHX786421 SRT786395:SRT786421 TBP786395:TBP786421 TLL786395:TLL786421 TVH786395:TVH786421 UFD786395:UFD786421 UOZ786395:UOZ786421 UYV786395:UYV786421 VIR786395:VIR786421 VSN786395:VSN786421 WCJ786395:WCJ786421 WMF786395:WMF786421 WWB786395:WWB786421 Z851931:Z851957 JP851931:JP851957 TL851931:TL851957 ADH851931:ADH851957 AND851931:AND851957 AWZ851931:AWZ851957 BGV851931:BGV851957 BQR851931:BQR851957 CAN851931:CAN851957 CKJ851931:CKJ851957 CUF851931:CUF851957 DEB851931:DEB851957 DNX851931:DNX851957 DXT851931:DXT851957 EHP851931:EHP851957 ERL851931:ERL851957 FBH851931:FBH851957 FLD851931:FLD851957 FUZ851931:FUZ851957 GEV851931:GEV851957 GOR851931:GOR851957 GYN851931:GYN851957 HIJ851931:HIJ851957 HSF851931:HSF851957 ICB851931:ICB851957 ILX851931:ILX851957 IVT851931:IVT851957 JFP851931:JFP851957 JPL851931:JPL851957 JZH851931:JZH851957 KJD851931:KJD851957 KSZ851931:KSZ851957 LCV851931:LCV851957 LMR851931:LMR851957 LWN851931:LWN851957 MGJ851931:MGJ851957 MQF851931:MQF851957 NAB851931:NAB851957 NJX851931:NJX851957 NTT851931:NTT851957 ODP851931:ODP851957 ONL851931:ONL851957 OXH851931:OXH851957 PHD851931:PHD851957 PQZ851931:PQZ851957 QAV851931:QAV851957 QKR851931:QKR851957 QUN851931:QUN851957 REJ851931:REJ851957 ROF851931:ROF851957 RYB851931:RYB851957 SHX851931:SHX851957 SRT851931:SRT851957 TBP851931:TBP851957 TLL851931:TLL851957 TVH851931:TVH851957 UFD851931:UFD851957 UOZ851931:UOZ851957 UYV851931:UYV851957 VIR851931:VIR851957 VSN851931:VSN851957 WCJ851931:WCJ851957 WMF851931:WMF851957 WWB851931:WWB851957 Z917467:Z917493 JP917467:JP917493 TL917467:TL917493 ADH917467:ADH917493 AND917467:AND917493 AWZ917467:AWZ917493 BGV917467:BGV917493 BQR917467:BQR917493 CAN917467:CAN917493 CKJ917467:CKJ917493 CUF917467:CUF917493 DEB917467:DEB917493 DNX917467:DNX917493 DXT917467:DXT917493 EHP917467:EHP917493 ERL917467:ERL917493 FBH917467:FBH917493 FLD917467:FLD917493 FUZ917467:FUZ917493 GEV917467:GEV917493 GOR917467:GOR917493 GYN917467:GYN917493 HIJ917467:HIJ917493 HSF917467:HSF917493 ICB917467:ICB917493 ILX917467:ILX917493 IVT917467:IVT917493 JFP917467:JFP917493 JPL917467:JPL917493 JZH917467:JZH917493 KJD917467:KJD917493 KSZ917467:KSZ917493 LCV917467:LCV917493 LMR917467:LMR917493 LWN917467:LWN917493 MGJ917467:MGJ917493 MQF917467:MQF917493 NAB917467:NAB917493 NJX917467:NJX917493 NTT917467:NTT917493 ODP917467:ODP917493 ONL917467:ONL917493 OXH917467:OXH917493 PHD917467:PHD917493 PQZ917467:PQZ917493 QAV917467:QAV917493 QKR917467:QKR917493 QUN917467:QUN917493 REJ917467:REJ917493 ROF917467:ROF917493 RYB917467:RYB917493 SHX917467:SHX917493 SRT917467:SRT917493 TBP917467:TBP917493 TLL917467:TLL917493 TVH917467:TVH917493 UFD917467:UFD917493 UOZ917467:UOZ917493 UYV917467:UYV917493 VIR917467:VIR917493 VSN917467:VSN917493 WCJ917467:WCJ917493 WMF917467:WMF917493 WWB917467:WWB917493 Z983003:Z983029 JP983003:JP983029 TL983003:TL983029 ADH983003:ADH983029 AND983003:AND983029 AWZ983003:AWZ983029 BGV983003:BGV983029 BQR983003:BQR983029 CAN983003:CAN983029 CKJ983003:CKJ983029 CUF983003:CUF983029 DEB983003:DEB983029 DNX983003:DNX983029 DXT983003:DXT983029 EHP983003:EHP983029 ERL983003:ERL983029 FBH983003:FBH983029 FLD983003:FLD983029 FUZ983003:FUZ983029 GEV983003:GEV983029 GOR983003:GOR983029 GYN983003:GYN983029 HIJ983003:HIJ983029 HSF983003:HSF983029 ICB983003:ICB983029 ILX983003:ILX983029 IVT983003:IVT983029 JFP983003:JFP983029 JPL983003:JPL983029 JZH983003:JZH983029 KJD983003:KJD983029 KSZ983003:KSZ983029 LCV983003:LCV983029 LMR983003:LMR983029 LWN983003:LWN983029 MGJ983003:MGJ983029 MQF983003:MQF983029 NAB983003:NAB983029 NJX983003:NJX983029 NTT983003:NTT983029 ODP983003:ODP983029 ONL983003:ONL983029 OXH983003:OXH983029 PHD983003:PHD983029 PQZ983003:PQZ983029 QAV983003:QAV983029 QKR983003:QKR983029 QUN983003:QUN983029 REJ983003:REJ983029 ROF983003:ROF983029 RYB983003:RYB983029 SHX983003:SHX983029 SRT983003:SRT983029 TBP983003:TBP983029 TLL983003:TLL983029 TVH983003:TVH983029 UFD983003:UFD983029 UOZ983003:UOZ983029 UYV983003:UYV983029 VIR983003:VIR983029 VSN983003:VSN983029 WCJ983003:WCJ983029 WMF983003:WMF983029 BQR22 CAN22 CKJ22 CUF22 DEB22 DNX22 DXT22 EHP22 ERL22 FBH22 FLD22 FUZ22 GEV22 GOR22 GYN22 HIJ22 HSF22 ICB22 ILX22 IVT22 JFP22 JPL22 JZH22 KJD22 KSZ22 LCV22 LMR22 LWN22 MGJ22 MQF22 NAB22 NJX22 NTT22 ODP22 ONL22 OXH22 PHD22 PQZ22 QAV22 QKR22 QUN22 REJ22 ROF22 RYB22 SHX22 SRT22 TBP22 TLL22 TVH22 UFD22 UOZ22 UYV22 VIR22 VSN22 WCJ22 WMF22 WWB22 JP22 TL22 ADH22 AND22 BGV22 AWZ22 Z35 Z31 TT19:TT20 JX19:JX20 WWJ19:WWJ20 WMN19:WMN20 WCR19:WCR20 VSV19:VSV20 VIZ19:VIZ20 UZD19:UZD20 UPH19:UPH20 UFL19:UFL20 TVP19:TVP20 TLT19:TLT20 TBX19:TBX20 SSB19:SSB20 SIF19:SIF20 RYJ19:RYJ20 RON19:RON20 RER19:RER20 QUV19:QUV20 QKZ19:QKZ20 QBD19:QBD20 PRH19:PRH20 PHL19:PHL20 OXP19:OXP20 ONT19:ONT20 ODX19:ODX20 NUB19:NUB20 NKF19:NKF20 NAJ19:NAJ20 MQN19:MQN20 MGR19:MGR20 LWV19:LWV20 LMZ19:LMZ20 LDD19:LDD20 KTH19:KTH20 KJL19:KJL20 JZP19:JZP20 JPT19:JPT20 JFX19:JFX20 IWB19:IWB20 IMF19:IMF20 ICJ19:ICJ20 HSN19:HSN20 HIR19:HIR20 GYV19:GYV20 GOZ19:GOZ20 GFD19:GFD20 FVH19:FVH20 FLL19:FLL20 FBP19:FBP20 ERT19:ERT20 EHX19:EHX20 DYB19:DYB20 DOF19:DOF20 DEJ19:DEJ20 CUN19:CUN20 CKR19:CKR20 CAV19:CAV20 BQZ19:BQZ20 BHD19:BHD20 AXH19:AXH20 ANL19:ANL20 ADP19:ADP20 Z28 TT23:TT24 JX23:JX24 WWJ23:WWJ24 WMN23:WMN24 WCR23:WCR24 VSV23:VSV24 VIZ23:VIZ24 UZD23:UZD24 UPH23:UPH24 UFL23:UFL24 TVP23:TVP24 TLT23:TLT24 TBX23:TBX24 SSB23:SSB24 SIF23:SIF24 RYJ23:RYJ24 RON23:RON24 RER23:RER24 QUV23:QUV24 QKZ23:QKZ24 QBD23:QBD24 PRH23:PRH24 PHL23:PHL24 OXP23:OXP24 ONT23:ONT24 ODX23:ODX24 NUB23:NUB24 NKF23:NKF24 NAJ23:NAJ24 MQN23:MQN24 MGR23:MGR24 LWV23:LWV24 LMZ23:LMZ24 LDD23:LDD24 KTH23:KTH24 KJL23:KJL24 JZP23:JZP24 JPT23:JPT24 JFX23:JFX24 IWB23:IWB24 IMF23:IMF24 ICJ23:ICJ24 HSN23:HSN24 HIR23:HIR24 GYV23:GYV24 GOZ23:GOZ24 GFD23:GFD24 FVH23:FVH24 FLL23:FLL24 FBP23:FBP24 ERT23:ERT24 EHX23:EHX24 DYB23:DYB24 DOF23:DOF24 DEJ23:DEJ24 CUN23:CUN24 CKR23:CKR24 CAV23:CAV24 BQZ23:BQZ24 BHD23:BHD24 AXH23:AXH24 ANL23:ANL24 ADP23:ADP24 Z22:Z23 Z20">
      <formula1>НДС</formula1>
    </dataValidation>
    <dataValidation type="list" allowBlank="1" showInputMessage="1" showErrorMessage="1" sqref="R14:R15 R10:R11 R25:R26">
      <formula1>Инкотермс</formula1>
    </dataValidation>
    <dataValidation type="list" allowBlank="1" showInputMessage="1" showErrorMessage="1" sqref="Y25:Y26">
      <formula1>ЕИ</formula1>
    </dataValidation>
  </dataValidations>
  <pageMargins left="0.31496062992125984" right="0.31496062992125984" top="0.35433070866141736" bottom="0.35433070866141736" header="0.31496062992125984" footer="0.31496062992125984"/>
  <pageSetup paperSize="8"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135"/>
  <sheetViews>
    <sheetView topLeftCell="O1" zoomScale="70" zoomScaleNormal="70" workbookViewId="0">
      <pane ySplit="6" topLeftCell="A22" activePane="bottomLeft" state="frozen"/>
      <selection pane="bottomLeft" activeCell="Y33" sqref="Y33:BC33"/>
    </sheetView>
  </sheetViews>
  <sheetFormatPr defaultRowHeight="12.75" outlineLevelRow="1" x14ac:dyDescent="0.2"/>
  <cols>
    <col min="1" max="1" width="4.140625" style="41" customWidth="1"/>
    <col min="2" max="2" width="9" style="78" customWidth="1"/>
    <col min="3" max="3" width="7.85546875" style="51" customWidth="1"/>
    <col min="4" max="4" width="12.140625" style="51" customWidth="1"/>
    <col min="5" max="5" width="14.28515625" style="51" customWidth="1"/>
    <col min="6" max="6" width="10.85546875" style="51" customWidth="1"/>
    <col min="7" max="7" width="8.85546875" style="51" customWidth="1"/>
    <col min="8" max="8" width="9.140625" style="51" customWidth="1"/>
    <col min="9" max="9" width="35.28515625" style="51" customWidth="1"/>
    <col min="10" max="10" width="5.85546875" style="51" customWidth="1"/>
    <col min="11" max="11" width="4.28515625" style="51" customWidth="1"/>
    <col min="12" max="12" width="9.28515625" style="51" customWidth="1"/>
    <col min="13" max="13" width="12.140625" style="51" customWidth="1"/>
    <col min="14" max="14" width="5.7109375" style="51" customWidth="1"/>
    <col min="15" max="15" width="11.42578125" style="51" customWidth="1"/>
    <col min="16" max="16" width="2.140625" style="51" customWidth="1"/>
    <col min="17" max="18" width="6" style="102" customWidth="1"/>
    <col min="19" max="20" width="11.7109375" style="102" customWidth="1"/>
    <col min="21" max="22" width="14.140625" style="102" customWidth="1"/>
    <col min="23" max="23" width="15.28515625" style="102" customWidth="1"/>
    <col min="24" max="24" width="13.5703125" style="102" customWidth="1"/>
    <col min="25" max="25" width="14.85546875" style="102" customWidth="1"/>
    <col min="26" max="26" width="5.5703125" style="102" customWidth="1"/>
    <col min="27" max="43" width="5.42578125" style="102" customWidth="1"/>
    <col min="44" max="44" width="12.85546875" style="102" customWidth="1"/>
    <col min="45" max="45" width="15.140625" style="97" customWidth="1"/>
    <col min="46" max="46" width="15.28515625" style="97" customWidth="1"/>
    <col min="47" max="47" width="6.28515625" style="41" customWidth="1"/>
    <col min="48" max="48" width="15.140625" style="103" customWidth="1"/>
    <col min="49" max="49" width="10.85546875" style="104" customWidth="1"/>
    <col min="50" max="50" width="3" style="41" customWidth="1"/>
    <col min="51" max="51" width="34.7109375" style="49" customWidth="1"/>
    <col min="52" max="52" width="7" style="49" customWidth="1"/>
    <col min="53" max="53" width="9.42578125" style="50" customWidth="1"/>
    <col min="54" max="202" width="9.140625" style="41" customWidth="1"/>
    <col min="203" max="203" width="6.140625" style="41" customWidth="1"/>
    <col min="204" max="204" width="14.42578125" style="41" customWidth="1"/>
    <col min="205" max="205" width="18.42578125" style="41" customWidth="1"/>
    <col min="206" max="206" width="23" style="41" customWidth="1"/>
    <col min="207" max="207" width="25.28515625" style="41" customWidth="1"/>
    <col min="208" max="208" width="15" style="41" customWidth="1"/>
    <col min="209" max="209" width="9.140625" style="41" customWidth="1"/>
    <col min="210" max="210" width="10.5703125" style="41" customWidth="1"/>
    <col min="211" max="211" width="15" style="41" customWidth="1"/>
    <col min="212" max="212" width="13.42578125" style="41" customWidth="1"/>
    <col min="213" max="213" width="12" style="41" customWidth="1"/>
    <col min="214" max="214" width="33" style="41" customWidth="1"/>
    <col min="215" max="215" width="9.140625" style="41" customWidth="1"/>
    <col min="216" max="222" width="15.85546875" style="41" customWidth="1"/>
    <col min="223" max="223" width="15.42578125" style="41" customWidth="1"/>
    <col min="224" max="225" width="18.7109375" style="41" customWidth="1"/>
    <col min="226" max="226" width="15.7109375" style="41" customWidth="1"/>
    <col min="227" max="227" width="12.28515625" style="41" customWidth="1"/>
    <col min="228" max="228" width="11.5703125" style="41" customWidth="1"/>
    <col min="229" max="16384" width="9.140625" style="41"/>
  </cols>
  <sheetData>
    <row r="1" spans="1:247" ht="13.15" customHeight="1" x14ac:dyDescent="0.2">
      <c r="B1" s="42"/>
      <c r="C1" s="42"/>
      <c r="D1" s="42"/>
      <c r="E1" s="42"/>
      <c r="F1" s="42"/>
      <c r="G1" s="42"/>
      <c r="H1" s="42"/>
      <c r="I1" s="43"/>
      <c r="J1" s="44"/>
      <c r="K1" s="43"/>
      <c r="L1" s="43"/>
      <c r="M1" s="43"/>
      <c r="N1" s="43"/>
      <c r="O1" s="43"/>
      <c r="P1" s="45"/>
      <c r="Q1" s="45"/>
      <c r="R1" s="45"/>
      <c r="S1" s="45"/>
      <c r="T1" s="45"/>
      <c r="U1" s="46"/>
      <c r="V1" s="46"/>
      <c r="W1" s="41"/>
      <c r="X1" s="45"/>
      <c r="Y1" s="45"/>
      <c r="Z1" s="45"/>
      <c r="AA1" s="45"/>
      <c r="AB1" s="45"/>
      <c r="AC1" s="45"/>
      <c r="AD1" s="45"/>
      <c r="AE1" s="45"/>
      <c r="AF1" s="45"/>
      <c r="AG1" s="45"/>
      <c r="AH1" s="45"/>
      <c r="AI1" s="45"/>
      <c r="AJ1" s="45"/>
      <c r="AK1" s="45"/>
      <c r="AL1" s="45"/>
      <c r="AM1" s="45"/>
      <c r="AN1" s="45"/>
      <c r="AO1" s="45"/>
      <c r="AP1" s="45"/>
      <c r="AQ1" s="45"/>
      <c r="AR1" s="47" t="s">
        <v>205</v>
      </c>
      <c r="AS1" s="48"/>
      <c r="AT1" s="48"/>
      <c r="AV1" s="41"/>
      <c r="AW1" s="41"/>
    </row>
    <row r="2" spans="1:247" ht="13.15" customHeight="1" x14ac:dyDescent="0.2">
      <c r="B2" s="42"/>
      <c r="C2" s="42"/>
      <c r="D2" s="42"/>
      <c r="E2" s="42"/>
      <c r="F2" s="42"/>
      <c r="G2" s="42"/>
      <c r="H2" s="42"/>
      <c r="J2" s="52" t="s">
        <v>219</v>
      </c>
      <c r="K2" s="43"/>
      <c r="L2" s="43"/>
      <c r="M2" s="43"/>
      <c r="N2" s="43"/>
      <c r="O2" s="43"/>
      <c r="P2" s="45"/>
      <c r="Q2" s="45"/>
      <c r="R2" s="45"/>
      <c r="S2" s="45"/>
      <c r="T2" s="45"/>
      <c r="U2" s="46"/>
      <c r="V2" s="46"/>
      <c r="W2" s="41"/>
      <c r="X2" s="45"/>
      <c r="Y2" s="45"/>
      <c r="Z2" s="45"/>
      <c r="AA2" s="45"/>
      <c r="AB2" s="45"/>
      <c r="AC2" s="45"/>
      <c r="AD2" s="45"/>
      <c r="AE2" s="45"/>
      <c r="AF2" s="45"/>
      <c r="AG2" s="45"/>
      <c r="AH2" s="45"/>
      <c r="AI2" s="45"/>
      <c r="AJ2" s="45"/>
      <c r="AK2" s="45"/>
      <c r="AL2" s="45"/>
      <c r="AM2" s="45"/>
      <c r="AN2" s="45"/>
      <c r="AO2" s="45"/>
      <c r="AP2" s="45"/>
      <c r="AQ2" s="45"/>
      <c r="AR2" s="53" t="s">
        <v>216</v>
      </c>
      <c r="AS2" s="48"/>
      <c r="AT2" s="48"/>
      <c r="AV2" s="41"/>
      <c r="AW2" s="41"/>
    </row>
    <row r="3" spans="1:247" ht="13.15" customHeight="1" x14ac:dyDescent="0.25">
      <c r="B3" s="54"/>
      <c r="C3" s="55"/>
      <c r="D3" s="56"/>
      <c r="E3" s="55"/>
      <c r="F3" s="55"/>
      <c r="G3" s="55"/>
      <c r="H3" s="55"/>
      <c r="I3" s="55"/>
      <c r="J3" s="55"/>
      <c r="K3" s="55"/>
      <c r="L3" s="55"/>
      <c r="M3" s="55"/>
      <c r="N3" s="55"/>
      <c r="O3" s="55"/>
      <c r="P3" s="55"/>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8"/>
      <c r="AT3" s="58"/>
      <c r="AU3" s="59"/>
      <c r="AV3" s="59"/>
      <c r="AW3" s="60"/>
      <c r="AX3" s="59"/>
      <c r="AY3" s="61"/>
      <c r="AZ3" s="61"/>
      <c r="BA3" s="62"/>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row>
    <row r="4" spans="1:247" ht="13.15" customHeight="1" x14ac:dyDescent="0.25">
      <c r="A4" s="241" t="s">
        <v>0</v>
      </c>
      <c r="B4" s="245" t="s">
        <v>1</v>
      </c>
      <c r="C4" s="244" t="s">
        <v>2</v>
      </c>
      <c r="D4" s="244" t="s">
        <v>3</v>
      </c>
      <c r="E4" s="244" t="s">
        <v>4</v>
      </c>
      <c r="F4" s="246" t="s">
        <v>5</v>
      </c>
      <c r="G4" s="244" t="s">
        <v>6</v>
      </c>
      <c r="H4" s="244" t="s">
        <v>7</v>
      </c>
      <c r="I4" s="244" t="s">
        <v>8</v>
      </c>
      <c r="J4" s="244" t="s">
        <v>9</v>
      </c>
      <c r="K4" s="244" t="s">
        <v>10</v>
      </c>
      <c r="L4" s="244" t="s">
        <v>11</v>
      </c>
      <c r="M4" s="244" t="s">
        <v>12</v>
      </c>
      <c r="N4" s="244" t="s">
        <v>13</v>
      </c>
      <c r="O4" s="244" t="s">
        <v>14</v>
      </c>
      <c r="P4" s="242" t="s">
        <v>15</v>
      </c>
      <c r="Q4" s="241" t="s">
        <v>16</v>
      </c>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t="s">
        <v>17</v>
      </c>
      <c r="AS4" s="241" t="s">
        <v>18</v>
      </c>
      <c r="AT4" s="241" t="s">
        <v>19</v>
      </c>
      <c r="AU4" s="242" t="s">
        <v>20</v>
      </c>
      <c r="AV4" s="243" t="s">
        <v>21</v>
      </c>
      <c r="AW4" s="242" t="s">
        <v>22</v>
      </c>
      <c r="AX4" s="119"/>
      <c r="AY4" s="61"/>
      <c r="AZ4" s="61"/>
      <c r="BA4" s="62"/>
      <c r="BB4" s="59"/>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row>
    <row r="5" spans="1:247" ht="12.75" customHeight="1" x14ac:dyDescent="0.25">
      <c r="A5" s="241"/>
      <c r="B5" s="245"/>
      <c r="C5" s="244"/>
      <c r="D5" s="244"/>
      <c r="E5" s="244"/>
      <c r="F5" s="246"/>
      <c r="G5" s="244"/>
      <c r="H5" s="244"/>
      <c r="I5" s="244"/>
      <c r="J5" s="244"/>
      <c r="K5" s="244"/>
      <c r="L5" s="244"/>
      <c r="M5" s="244"/>
      <c r="N5" s="244"/>
      <c r="O5" s="244"/>
      <c r="P5" s="242"/>
      <c r="Q5" s="105" t="s">
        <v>23</v>
      </c>
      <c r="R5" s="105" t="s">
        <v>24</v>
      </c>
      <c r="S5" s="105" t="s">
        <v>25</v>
      </c>
      <c r="T5" s="105" t="s">
        <v>26</v>
      </c>
      <c r="U5" s="105" t="s">
        <v>27</v>
      </c>
      <c r="V5" s="105" t="s">
        <v>28</v>
      </c>
      <c r="W5" s="105" t="s">
        <v>29</v>
      </c>
      <c r="X5" s="105" t="s">
        <v>30</v>
      </c>
      <c r="Y5" s="105" t="s">
        <v>31</v>
      </c>
      <c r="Z5" s="105" t="s">
        <v>32</v>
      </c>
      <c r="AA5" s="105" t="s">
        <v>33</v>
      </c>
      <c r="AB5" s="105" t="s">
        <v>34</v>
      </c>
      <c r="AC5" s="105" t="s">
        <v>35</v>
      </c>
      <c r="AD5" s="105" t="s">
        <v>36</v>
      </c>
      <c r="AE5" s="105" t="s">
        <v>37</v>
      </c>
      <c r="AF5" s="105" t="s">
        <v>38</v>
      </c>
      <c r="AG5" s="105" t="s">
        <v>39</v>
      </c>
      <c r="AH5" s="105" t="s">
        <v>40</v>
      </c>
      <c r="AI5" s="105" t="s">
        <v>41</v>
      </c>
      <c r="AJ5" s="105" t="s">
        <v>42</v>
      </c>
      <c r="AK5" s="105" t="s">
        <v>43</v>
      </c>
      <c r="AL5" s="105" t="s">
        <v>44</v>
      </c>
      <c r="AM5" s="105" t="s">
        <v>45</v>
      </c>
      <c r="AN5" s="105" t="s">
        <v>46</v>
      </c>
      <c r="AO5" s="105" t="s">
        <v>47</v>
      </c>
      <c r="AP5" s="105" t="s">
        <v>48</v>
      </c>
      <c r="AQ5" s="105" t="s">
        <v>49</v>
      </c>
      <c r="AR5" s="241"/>
      <c r="AS5" s="241"/>
      <c r="AT5" s="241"/>
      <c r="AU5" s="242"/>
      <c r="AV5" s="243"/>
      <c r="AW5" s="242"/>
      <c r="AX5" s="119"/>
      <c r="AY5" s="61"/>
      <c r="AZ5" s="61"/>
      <c r="BA5" s="62"/>
      <c r="BB5" s="59"/>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row>
    <row r="6" spans="1:247" ht="13.15" customHeight="1" x14ac:dyDescent="0.2">
      <c r="A6" s="66"/>
      <c r="B6" s="106"/>
      <c r="C6" s="106">
        <v>1</v>
      </c>
      <c r="D6" s="106">
        <v>2</v>
      </c>
      <c r="E6" s="106">
        <v>3</v>
      </c>
      <c r="F6" s="106"/>
      <c r="G6" s="106">
        <v>4</v>
      </c>
      <c r="H6" s="106">
        <v>5</v>
      </c>
      <c r="I6" s="106">
        <v>6</v>
      </c>
      <c r="J6" s="106">
        <v>7</v>
      </c>
      <c r="K6" s="106">
        <v>8</v>
      </c>
      <c r="L6" s="106">
        <v>9</v>
      </c>
      <c r="M6" s="106">
        <v>10</v>
      </c>
      <c r="N6" s="106">
        <v>11</v>
      </c>
      <c r="O6" s="106">
        <v>12</v>
      </c>
      <c r="P6" s="64">
        <v>13</v>
      </c>
      <c r="Q6" s="242">
        <v>14</v>
      </c>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64">
        <v>15</v>
      </c>
      <c r="AS6" s="64">
        <v>16</v>
      </c>
      <c r="AT6" s="64">
        <v>17</v>
      </c>
      <c r="AU6" s="64">
        <v>18</v>
      </c>
      <c r="AV6" s="107">
        <v>19</v>
      </c>
      <c r="AW6" s="64">
        <v>20</v>
      </c>
      <c r="AX6" s="119"/>
      <c r="AY6" s="61"/>
      <c r="AZ6" s="61"/>
      <c r="BA6" s="62"/>
      <c r="BB6" s="59"/>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row>
    <row r="7" spans="1:247" ht="13.15" customHeight="1" x14ac:dyDescent="0.2">
      <c r="A7" s="66"/>
      <c r="B7" s="106"/>
      <c r="C7" s="108" t="s">
        <v>183</v>
      </c>
      <c r="D7" s="106"/>
      <c r="E7" s="106"/>
      <c r="F7" s="106"/>
      <c r="G7" s="106"/>
      <c r="H7" s="106"/>
      <c r="I7" s="106"/>
      <c r="J7" s="106"/>
      <c r="K7" s="106"/>
      <c r="L7" s="106"/>
      <c r="M7" s="106"/>
      <c r="N7" s="106"/>
      <c r="O7" s="106"/>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107"/>
      <c r="AW7" s="64"/>
      <c r="AX7" s="65" t="s">
        <v>51</v>
      </c>
      <c r="AY7" s="61"/>
      <c r="AZ7" s="61"/>
      <c r="BA7" s="62"/>
      <c r="BB7" s="59"/>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row>
    <row r="8" spans="1:247" ht="13.15" customHeight="1" x14ac:dyDescent="0.2">
      <c r="A8" s="66"/>
      <c r="B8" s="106"/>
      <c r="C8" s="108" t="s">
        <v>187</v>
      </c>
      <c r="D8" s="106"/>
      <c r="E8" s="106"/>
      <c r="F8" s="106"/>
      <c r="G8" s="106"/>
      <c r="H8" s="106"/>
      <c r="I8" s="106"/>
      <c r="J8" s="106"/>
      <c r="K8" s="106"/>
      <c r="L8" s="106"/>
      <c r="M8" s="106"/>
      <c r="N8" s="106"/>
      <c r="O8" s="106"/>
      <c r="P8" s="64"/>
      <c r="Q8" s="64"/>
      <c r="R8" s="64"/>
      <c r="S8" s="64"/>
      <c r="T8" s="64"/>
      <c r="U8" s="64"/>
      <c r="V8" s="64"/>
      <c r="W8" s="64"/>
      <c r="X8" s="64"/>
      <c r="Y8" s="64"/>
      <c r="Z8" s="122"/>
      <c r="AA8" s="122"/>
      <c r="AB8" s="122"/>
      <c r="AC8" s="122"/>
      <c r="AD8" s="122"/>
      <c r="AE8" s="122"/>
      <c r="AF8" s="122"/>
      <c r="AG8" s="122"/>
      <c r="AH8" s="122"/>
      <c r="AI8" s="122"/>
      <c r="AJ8" s="122"/>
      <c r="AK8" s="122"/>
      <c r="AL8" s="122"/>
      <c r="AM8" s="122"/>
      <c r="AN8" s="122"/>
      <c r="AO8" s="122"/>
      <c r="AP8" s="122"/>
      <c r="AQ8" s="122"/>
      <c r="AR8" s="122"/>
      <c r="AS8" s="122"/>
      <c r="AT8" s="122"/>
      <c r="AU8" s="64"/>
      <c r="AV8" s="107"/>
      <c r="AW8" s="64"/>
      <c r="AX8" s="65" t="s">
        <v>51</v>
      </c>
      <c r="AY8" s="61"/>
      <c r="AZ8" s="61"/>
      <c r="BA8" s="62"/>
      <c r="BB8" s="59"/>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row>
    <row r="9" spans="1:247" s="148" customFormat="1" outlineLevel="1" x14ac:dyDescent="0.2">
      <c r="A9" s="130"/>
      <c r="B9" s="127"/>
      <c r="C9" s="132"/>
      <c r="D9" s="132"/>
      <c r="E9" s="132"/>
      <c r="F9" s="132"/>
      <c r="G9" s="132"/>
      <c r="H9" s="132"/>
      <c r="I9" s="132"/>
      <c r="J9" s="132"/>
      <c r="K9" s="132"/>
      <c r="L9" s="132"/>
      <c r="M9" s="132"/>
      <c r="N9" s="132"/>
      <c r="O9" s="132"/>
      <c r="P9" s="132"/>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9"/>
      <c r="AU9" s="132"/>
      <c r="AV9" s="132"/>
      <c r="AW9" s="169"/>
      <c r="AX9" s="130"/>
      <c r="AZ9" s="146"/>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7"/>
      <c r="CN9" s="147"/>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row>
    <row r="10" spans="1:247" s="148" customFormat="1" outlineLevel="1" x14ac:dyDescent="0.2">
      <c r="A10" s="130"/>
      <c r="B10" s="127"/>
      <c r="C10" s="132"/>
      <c r="D10" s="132"/>
      <c r="E10" s="132"/>
      <c r="F10" s="132"/>
      <c r="G10" s="132"/>
      <c r="H10" s="132"/>
      <c r="I10" s="132"/>
      <c r="J10" s="132"/>
      <c r="K10" s="132"/>
      <c r="L10" s="132"/>
      <c r="M10" s="132"/>
      <c r="N10" s="132"/>
      <c r="O10" s="132"/>
      <c r="P10" s="132"/>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9"/>
      <c r="AU10" s="132"/>
      <c r="AV10" s="132"/>
      <c r="AW10" s="169"/>
      <c r="AX10" s="130"/>
      <c r="AZ10" s="146"/>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c r="BY10" s="147"/>
      <c r="BZ10" s="147"/>
      <c r="CA10" s="147"/>
      <c r="CB10" s="147"/>
      <c r="CC10" s="147"/>
      <c r="CD10" s="147"/>
      <c r="CE10" s="147"/>
      <c r="CF10" s="147"/>
      <c r="CG10" s="147"/>
      <c r="CH10" s="147"/>
      <c r="CI10" s="147"/>
      <c r="CJ10" s="147"/>
      <c r="CK10" s="147"/>
      <c r="CL10" s="147"/>
      <c r="CM10" s="147"/>
      <c r="CN10" s="147"/>
      <c r="CO10" s="147"/>
      <c r="CP10" s="147"/>
      <c r="CQ10" s="147"/>
      <c r="CR10" s="147"/>
      <c r="CS10" s="147"/>
      <c r="CT10" s="147"/>
      <c r="CU10" s="147"/>
      <c r="CV10" s="147"/>
      <c r="CW10" s="147"/>
      <c r="CX10" s="147"/>
      <c r="CY10" s="147"/>
      <c r="CZ10" s="147"/>
      <c r="DA10" s="147"/>
      <c r="DB10" s="147"/>
      <c r="DC10" s="147"/>
      <c r="DD10" s="147"/>
      <c r="DE10" s="147"/>
      <c r="DF10" s="147"/>
      <c r="DG10" s="147"/>
      <c r="DH10" s="147"/>
      <c r="DI10" s="147"/>
      <c r="DJ10" s="147"/>
      <c r="DK10" s="147"/>
      <c r="DL10" s="147"/>
      <c r="DM10" s="147"/>
      <c r="DN10" s="147"/>
      <c r="DO10" s="147"/>
      <c r="DP10" s="147"/>
      <c r="DQ10" s="147"/>
      <c r="DR10" s="147"/>
      <c r="DS10" s="147"/>
      <c r="DT10" s="147"/>
      <c r="DU10" s="147"/>
      <c r="DV10" s="147"/>
      <c r="DW10" s="147"/>
      <c r="DX10" s="147"/>
      <c r="DY10" s="147"/>
      <c r="DZ10" s="147"/>
      <c r="EA10" s="147"/>
      <c r="EB10" s="147"/>
      <c r="EC10" s="147"/>
      <c r="ED10" s="147"/>
      <c r="EE10" s="147"/>
      <c r="EF10" s="147"/>
      <c r="EG10" s="147"/>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7"/>
      <c r="FZ10" s="147"/>
      <c r="GA10" s="147"/>
      <c r="GB10" s="147"/>
      <c r="GC10" s="147"/>
      <c r="GD10" s="147"/>
      <c r="GE10" s="147"/>
      <c r="GF10" s="147"/>
      <c r="GG10" s="147"/>
      <c r="GH10" s="147"/>
      <c r="GI10" s="147"/>
      <c r="GJ10" s="147"/>
      <c r="GK10" s="147"/>
      <c r="GL10" s="147"/>
      <c r="GM10" s="147"/>
      <c r="GN10" s="147"/>
      <c r="GO10" s="147"/>
      <c r="GP10" s="147"/>
      <c r="GQ10" s="147"/>
      <c r="GR10" s="147"/>
      <c r="GS10" s="147"/>
      <c r="GT10" s="147"/>
      <c r="GU10" s="147"/>
      <c r="GV10" s="147"/>
      <c r="GW10" s="147"/>
      <c r="GX10" s="147"/>
      <c r="GY10" s="147"/>
      <c r="GZ10" s="147"/>
      <c r="HA10" s="147"/>
      <c r="HB10" s="147"/>
      <c r="HC10" s="147"/>
      <c r="HD10" s="147"/>
      <c r="HE10" s="147"/>
      <c r="HF10" s="147"/>
      <c r="HG10" s="147"/>
      <c r="HH10" s="147"/>
      <c r="HI10" s="147"/>
      <c r="HJ10" s="147"/>
      <c r="HK10" s="147"/>
      <c r="HL10" s="147"/>
      <c r="HM10" s="147"/>
      <c r="HN10" s="147"/>
      <c r="HO10" s="147"/>
      <c r="HP10" s="147"/>
      <c r="HQ10" s="147"/>
      <c r="HR10" s="147"/>
      <c r="HS10" s="147"/>
      <c r="HT10" s="147"/>
      <c r="HU10" s="147"/>
      <c r="HV10" s="147"/>
      <c r="HW10" s="147"/>
      <c r="HX10" s="147"/>
      <c r="HY10" s="147"/>
      <c r="HZ10" s="147"/>
      <c r="IA10" s="147"/>
      <c r="IB10" s="147"/>
      <c r="IC10" s="147"/>
      <c r="ID10" s="147"/>
      <c r="IE10" s="147"/>
      <c r="IF10" s="147"/>
      <c r="IG10" s="147"/>
      <c r="IH10" s="147"/>
      <c r="II10" s="147"/>
      <c r="IJ10" s="147"/>
      <c r="IK10" s="147"/>
      <c r="IL10" s="147"/>
      <c r="IM10" s="147"/>
    </row>
    <row r="11" spans="1:247" s="148" customFormat="1" x14ac:dyDescent="0.2">
      <c r="A11" s="130"/>
      <c r="B11" s="130"/>
      <c r="C11" s="132"/>
      <c r="D11" s="132"/>
      <c r="E11" s="132"/>
      <c r="F11" s="132"/>
      <c r="G11" s="132"/>
      <c r="H11" s="132"/>
      <c r="I11" s="132"/>
      <c r="J11" s="132"/>
      <c r="K11" s="132"/>
      <c r="L11" s="132"/>
      <c r="M11" s="132"/>
      <c r="N11" s="132"/>
      <c r="O11" s="132"/>
      <c r="P11" s="132"/>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9"/>
      <c r="AU11" s="132"/>
      <c r="AV11" s="132"/>
      <c r="AW11" s="169"/>
      <c r="AX11" s="130"/>
      <c r="AZ11" s="146"/>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49"/>
      <c r="EG11" s="149"/>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49"/>
      <c r="FZ11" s="149"/>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49"/>
      <c r="HS11" s="149"/>
      <c r="HT11" s="149"/>
      <c r="HU11" s="149"/>
      <c r="HV11" s="149"/>
      <c r="HW11" s="149"/>
      <c r="HX11" s="149"/>
      <c r="HY11" s="149"/>
      <c r="HZ11" s="149"/>
      <c r="IA11" s="149"/>
      <c r="IB11" s="149"/>
      <c r="IC11" s="149"/>
      <c r="ID11" s="149"/>
      <c r="IE11" s="149"/>
      <c r="IF11" s="149"/>
      <c r="IG11" s="149"/>
      <c r="IH11" s="149"/>
      <c r="II11" s="149"/>
      <c r="IJ11" s="149"/>
      <c r="IK11" s="149"/>
    </row>
    <row r="12" spans="1:247" s="148" customFormat="1" outlineLevel="1" x14ac:dyDescent="0.2">
      <c r="A12" s="130"/>
      <c r="B12" s="127"/>
      <c r="C12" s="132"/>
      <c r="D12" s="132"/>
      <c r="E12" s="132"/>
      <c r="F12" s="132"/>
      <c r="G12" s="132"/>
      <c r="H12" s="132"/>
      <c r="I12" s="132"/>
      <c r="J12" s="132"/>
      <c r="K12" s="132"/>
      <c r="L12" s="132"/>
      <c r="M12" s="132"/>
      <c r="N12" s="132"/>
      <c r="O12" s="132"/>
      <c r="P12" s="132"/>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9"/>
      <c r="AU12" s="132"/>
      <c r="AV12" s="132"/>
      <c r="AW12" s="169"/>
      <c r="AX12" s="130"/>
      <c r="AZ12" s="146"/>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c r="CA12" s="147"/>
      <c r="CB12" s="147"/>
      <c r="CC12" s="147"/>
      <c r="CD12" s="147"/>
      <c r="CE12" s="147"/>
      <c r="CF12" s="147"/>
      <c r="CG12" s="147"/>
      <c r="CH12" s="147"/>
      <c r="CI12" s="147"/>
      <c r="CJ12" s="147"/>
      <c r="CK12" s="147"/>
      <c r="CL12" s="147"/>
      <c r="CM12" s="147"/>
      <c r="CN12" s="147"/>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7"/>
      <c r="EG12" s="147"/>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7"/>
      <c r="FZ12" s="147"/>
      <c r="GA12" s="147"/>
      <c r="GB12" s="147"/>
      <c r="GC12" s="147"/>
      <c r="GD12" s="147"/>
      <c r="GE12" s="147"/>
      <c r="GF12" s="147"/>
      <c r="GG12" s="147"/>
      <c r="GH12" s="147"/>
      <c r="GI12" s="147"/>
      <c r="GJ12" s="147"/>
      <c r="GK12" s="147"/>
      <c r="GL12" s="147"/>
      <c r="GM12" s="147"/>
      <c r="GN12" s="147"/>
      <c r="GO12" s="147"/>
      <c r="GP12" s="147"/>
      <c r="GQ12" s="147"/>
      <c r="GR12" s="147"/>
      <c r="GS12" s="147"/>
      <c r="GT12" s="147"/>
      <c r="GU12" s="147"/>
      <c r="GV12" s="147"/>
      <c r="GW12" s="147"/>
      <c r="GX12" s="147"/>
      <c r="GY12" s="147"/>
      <c r="GZ12" s="147"/>
      <c r="HA12" s="147"/>
      <c r="HB12" s="147"/>
      <c r="HC12" s="147"/>
      <c r="HD12" s="147"/>
      <c r="HE12" s="147"/>
      <c r="HF12" s="147"/>
      <c r="HG12" s="147"/>
      <c r="HH12" s="147"/>
      <c r="HI12" s="147"/>
      <c r="HJ12" s="147"/>
      <c r="HK12" s="147"/>
      <c r="HL12" s="147"/>
      <c r="HM12" s="147"/>
      <c r="HN12" s="147"/>
      <c r="HO12" s="147"/>
      <c r="HP12" s="147"/>
      <c r="HQ12" s="147"/>
      <c r="HR12" s="147"/>
      <c r="HS12" s="147"/>
      <c r="HT12" s="147"/>
      <c r="HU12" s="147"/>
      <c r="HV12" s="147"/>
      <c r="HW12" s="147"/>
      <c r="HX12" s="147"/>
      <c r="HY12" s="147"/>
      <c r="HZ12" s="147"/>
      <c r="IA12" s="147"/>
      <c r="IB12" s="147"/>
      <c r="IC12" s="147"/>
      <c r="ID12" s="147"/>
      <c r="IE12" s="147"/>
      <c r="IF12" s="147"/>
      <c r="IG12" s="147"/>
      <c r="IH12" s="147"/>
      <c r="II12" s="147"/>
      <c r="IJ12" s="147"/>
      <c r="IK12" s="147"/>
      <c r="IL12" s="147"/>
      <c r="IM12" s="147"/>
    </row>
    <row r="13" spans="1:247" s="148" customFormat="1" outlineLevel="1" x14ac:dyDescent="0.2">
      <c r="A13" s="130"/>
      <c r="B13" s="127"/>
      <c r="C13" s="132"/>
      <c r="D13" s="132"/>
      <c r="E13" s="132"/>
      <c r="F13" s="132"/>
      <c r="G13" s="132"/>
      <c r="H13" s="132"/>
      <c r="I13" s="132"/>
      <c r="J13" s="132"/>
      <c r="K13" s="132"/>
      <c r="L13" s="132"/>
      <c r="M13" s="132"/>
      <c r="N13" s="132"/>
      <c r="O13" s="132"/>
      <c r="P13" s="132"/>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9"/>
      <c r="AU13" s="132"/>
      <c r="AV13" s="132"/>
      <c r="AW13" s="169"/>
      <c r="AX13" s="130"/>
      <c r="AY13" s="146"/>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7"/>
      <c r="CK13" s="147"/>
      <c r="CL13" s="147"/>
      <c r="CM13" s="147"/>
      <c r="CN13" s="147"/>
      <c r="CO13" s="147"/>
      <c r="CP13" s="147"/>
      <c r="CQ13" s="147"/>
      <c r="CR13" s="147"/>
      <c r="CS13" s="147"/>
      <c r="CT13" s="147"/>
      <c r="CU13" s="147"/>
      <c r="CV13" s="147"/>
      <c r="CW13" s="147"/>
      <c r="CX13" s="147"/>
      <c r="CY13" s="147"/>
      <c r="CZ13" s="147"/>
      <c r="DA13" s="147"/>
      <c r="DB13" s="147"/>
      <c r="DC13" s="147"/>
      <c r="DD13" s="147"/>
      <c r="DE13" s="147"/>
      <c r="DF13" s="147"/>
      <c r="DG13" s="147"/>
      <c r="DH13" s="147"/>
      <c r="DI13" s="147"/>
      <c r="DJ13" s="147"/>
      <c r="DK13" s="147"/>
      <c r="DL13" s="147"/>
      <c r="DM13" s="147"/>
      <c r="DN13" s="147"/>
      <c r="DO13" s="147"/>
      <c r="DP13" s="147"/>
      <c r="DQ13" s="147"/>
      <c r="DR13" s="147"/>
      <c r="DS13" s="147"/>
      <c r="DT13" s="147"/>
      <c r="DU13" s="147"/>
      <c r="DV13" s="147"/>
      <c r="DW13" s="147"/>
      <c r="DX13" s="147"/>
      <c r="DY13" s="147"/>
      <c r="DZ13" s="147"/>
      <c r="EA13" s="147"/>
      <c r="EB13" s="147"/>
      <c r="EC13" s="147"/>
      <c r="ED13" s="147"/>
      <c r="EE13" s="147"/>
      <c r="EF13" s="147"/>
      <c r="EG13" s="147"/>
      <c r="EH13" s="147"/>
      <c r="EI13" s="147"/>
      <c r="EJ13" s="147"/>
      <c r="EK13" s="147"/>
      <c r="EL13" s="147"/>
      <c r="EM13" s="147"/>
      <c r="EN13" s="147"/>
      <c r="EO13" s="147"/>
      <c r="EP13" s="147"/>
      <c r="EQ13" s="147"/>
      <c r="ER13" s="147"/>
      <c r="ES13" s="147"/>
      <c r="ET13" s="147"/>
      <c r="EU13" s="147"/>
      <c r="EV13" s="147"/>
      <c r="EW13" s="147"/>
      <c r="EX13" s="147"/>
      <c r="EY13" s="147"/>
      <c r="EZ13" s="147"/>
      <c r="FA13" s="147"/>
      <c r="FB13" s="147"/>
      <c r="FC13" s="147"/>
      <c r="FD13" s="147"/>
      <c r="FE13" s="147"/>
      <c r="FF13" s="147"/>
      <c r="FG13" s="147"/>
      <c r="FH13" s="147"/>
      <c r="FI13" s="147"/>
      <c r="FJ13" s="147"/>
      <c r="FK13" s="147"/>
      <c r="FL13" s="147"/>
      <c r="FM13" s="147"/>
      <c r="FN13" s="147"/>
      <c r="FO13" s="147"/>
      <c r="FP13" s="147"/>
      <c r="FQ13" s="147"/>
      <c r="FR13" s="147"/>
      <c r="FS13" s="147"/>
      <c r="FT13" s="147"/>
      <c r="FU13" s="147"/>
      <c r="FV13" s="147"/>
      <c r="FW13" s="147"/>
      <c r="FX13" s="147"/>
      <c r="FY13" s="147"/>
      <c r="FZ13" s="147"/>
      <c r="GA13" s="147"/>
      <c r="GB13" s="147"/>
      <c r="GC13" s="147"/>
      <c r="GD13" s="147"/>
      <c r="GE13" s="147"/>
      <c r="GF13" s="147"/>
      <c r="GG13" s="147"/>
      <c r="GH13" s="147"/>
      <c r="GI13" s="147"/>
      <c r="GJ13" s="147"/>
      <c r="GK13" s="147"/>
      <c r="GL13" s="147"/>
      <c r="GM13" s="147"/>
      <c r="GN13" s="147"/>
      <c r="GO13" s="147"/>
      <c r="GP13" s="147"/>
      <c r="GQ13" s="147"/>
      <c r="GR13" s="147"/>
      <c r="GS13" s="147"/>
      <c r="GT13" s="147"/>
      <c r="GU13" s="147"/>
      <c r="GV13" s="147"/>
      <c r="GW13" s="147"/>
      <c r="GX13" s="147"/>
      <c r="GY13" s="147"/>
      <c r="GZ13" s="147"/>
      <c r="HA13" s="147"/>
      <c r="HB13" s="147"/>
      <c r="HC13" s="147"/>
      <c r="HD13" s="147"/>
      <c r="HE13" s="147"/>
      <c r="HF13" s="147"/>
      <c r="HG13" s="147"/>
      <c r="HH13" s="147"/>
      <c r="HI13" s="147"/>
      <c r="HJ13" s="147"/>
      <c r="HK13" s="147"/>
      <c r="HL13" s="147"/>
      <c r="HM13" s="147"/>
      <c r="HN13" s="147"/>
      <c r="HO13" s="147"/>
      <c r="HP13" s="147"/>
      <c r="HQ13" s="147"/>
      <c r="HR13" s="147"/>
      <c r="HS13" s="147"/>
      <c r="HT13" s="147"/>
      <c r="HU13" s="147"/>
      <c r="HV13" s="147"/>
      <c r="HW13" s="147"/>
      <c r="HX13" s="147"/>
      <c r="HY13" s="147"/>
      <c r="HZ13" s="147"/>
      <c r="IA13" s="147"/>
      <c r="IB13" s="147"/>
      <c r="IC13" s="147"/>
      <c r="ID13" s="147"/>
      <c r="IE13" s="147"/>
      <c r="IF13" s="147"/>
      <c r="IG13" s="147"/>
      <c r="IH13" s="147"/>
      <c r="II13" s="147"/>
      <c r="IJ13" s="147"/>
      <c r="IK13" s="147"/>
      <c r="IL13" s="147"/>
    </row>
    <row r="14" spans="1:247" s="148" customFormat="1" outlineLevel="1" x14ac:dyDescent="0.2">
      <c r="A14" s="130"/>
      <c r="B14" s="127"/>
      <c r="C14" s="132"/>
      <c r="D14" s="132"/>
      <c r="E14" s="132"/>
      <c r="F14" s="132"/>
      <c r="G14" s="132"/>
      <c r="H14" s="132"/>
      <c r="I14" s="132"/>
      <c r="J14" s="132"/>
      <c r="K14" s="132"/>
      <c r="L14" s="132"/>
      <c r="M14" s="132"/>
      <c r="N14" s="132"/>
      <c r="O14" s="132"/>
      <c r="P14" s="132"/>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9"/>
      <c r="AU14" s="132"/>
      <c r="AV14" s="132"/>
      <c r="AW14" s="169"/>
      <c r="AX14" s="130"/>
      <c r="AY14" s="146"/>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c r="CA14" s="147"/>
      <c r="CB14" s="147"/>
      <c r="CC14" s="147"/>
      <c r="CD14" s="147"/>
      <c r="CE14" s="147"/>
      <c r="CF14" s="147"/>
      <c r="CG14" s="147"/>
      <c r="CH14" s="147"/>
      <c r="CI14" s="147"/>
      <c r="CJ14" s="147"/>
      <c r="CK14" s="147"/>
      <c r="CL14" s="147"/>
      <c r="CM14" s="147"/>
      <c r="CN14" s="147"/>
      <c r="CO14" s="147"/>
      <c r="CP14" s="147"/>
      <c r="CQ14" s="147"/>
      <c r="CR14" s="147"/>
      <c r="CS14" s="147"/>
      <c r="CT14" s="147"/>
      <c r="CU14" s="147"/>
      <c r="CV14" s="147"/>
      <c r="CW14" s="147"/>
      <c r="CX14" s="147"/>
      <c r="CY14" s="147"/>
      <c r="CZ14" s="147"/>
      <c r="DA14" s="147"/>
      <c r="DB14" s="147"/>
      <c r="DC14" s="147"/>
      <c r="DD14" s="147"/>
      <c r="DE14" s="147"/>
      <c r="DF14" s="147"/>
      <c r="DG14" s="147"/>
      <c r="DH14" s="147"/>
      <c r="DI14" s="147"/>
      <c r="DJ14" s="147"/>
      <c r="DK14" s="147"/>
      <c r="DL14" s="147"/>
      <c r="DM14" s="147"/>
      <c r="DN14" s="147"/>
      <c r="DO14" s="147"/>
      <c r="DP14" s="147"/>
      <c r="DQ14" s="147"/>
      <c r="DR14" s="147"/>
      <c r="DS14" s="147"/>
      <c r="DT14" s="147"/>
      <c r="DU14" s="147"/>
      <c r="DV14" s="147"/>
      <c r="DW14" s="147"/>
      <c r="DX14" s="147"/>
      <c r="DY14" s="147"/>
      <c r="DZ14" s="147"/>
      <c r="EA14" s="147"/>
      <c r="EB14" s="147"/>
      <c r="EC14" s="147"/>
      <c r="ED14" s="147"/>
      <c r="EE14" s="147"/>
      <c r="EF14" s="147"/>
      <c r="EG14" s="147"/>
      <c r="EH14" s="147"/>
      <c r="EI14" s="147"/>
      <c r="EJ14" s="147"/>
      <c r="EK14" s="147"/>
      <c r="EL14" s="147"/>
      <c r="EM14" s="147"/>
      <c r="EN14" s="147"/>
      <c r="EO14" s="147"/>
      <c r="EP14" s="147"/>
      <c r="EQ14" s="147"/>
      <c r="ER14" s="147"/>
      <c r="ES14" s="147"/>
      <c r="ET14" s="147"/>
      <c r="EU14" s="147"/>
      <c r="EV14" s="147"/>
      <c r="EW14" s="147"/>
      <c r="EX14" s="147"/>
      <c r="EY14" s="147"/>
      <c r="EZ14" s="147"/>
      <c r="FA14" s="147"/>
      <c r="FB14" s="147"/>
      <c r="FC14" s="147"/>
      <c r="FD14" s="147"/>
      <c r="FE14" s="147"/>
      <c r="FF14" s="147"/>
      <c r="FG14" s="147"/>
      <c r="FH14" s="147"/>
      <c r="FI14" s="147"/>
      <c r="FJ14" s="147"/>
      <c r="FK14" s="147"/>
      <c r="FL14" s="147"/>
      <c r="FM14" s="147"/>
      <c r="FN14" s="147"/>
      <c r="FO14" s="147"/>
      <c r="FP14" s="147"/>
      <c r="FQ14" s="147"/>
      <c r="FR14" s="147"/>
      <c r="FS14" s="147"/>
      <c r="FT14" s="147"/>
      <c r="FU14" s="147"/>
      <c r="FV14" s="147"/>
      <c r="FW14" s="147"/>
      <c r="FX14" s="147"/>
      <c r="FY14" s="147"/>
      <c r="FZ14" s="147"/>
      <c r="GA14" s="147"/>
      <c r="GB14" s="147"/>
      <c r="GC14" s="147"/>
      <c r="GD14" s="147"/>
      <c r="GE14" s="147"/>
      <c r="GF14" s="147"/>
      <c r="GG14" s="147"/>
      <c r="GH14" s="147"/>
      <c r="GI14" s="147"/>
      <c r="GJ14" s="147"/>
      <c r="GK14" s="147"/>
      <c r="GL14" s="147"/>
      <c r="GM14" s="147"/>
      <c r="GN14" s="147"/>
      <c r="GO14" s="147"/>
      <c r="GP14" s="147"/>
      <c r="GQ14" s="147"/>
      <c r="GR14" s="147"/>
      <c r="GS14" s="147"/>
      <c r="GT14" s="147"/>
      <c r="GU14" s="147"/>
      <c r="GV14" s="147"/>
      <c r="GW14" s="147"/>
      <c r="GX14" s="147"/>
      <c r="GY14" s="147"/>
      <c r="GZ14" s="147"/>
      <c r="HA14" s="147"/>
      <c r="HB14" s="147"/>
      <c r="HC14" s="147"/>
      <c r="HD14" s="147"/>
      <c r="HE14" s="147"/>
      <c r="HF14" s="147"/>
      <c r="HG14" s="147"/>
      <c r="HH14" s="147"/>
      <c r="HI14" s="147"/>
      <c r="HJ14" s="147"/>
      <c r="HK14" s="147"/>
      <c r="HL14" s="147"/>
      <c r="HM14" s="147"/>
      <c r="HN14" s="147"/>
      <c r="HO14" s="147"/>
      <c r="HP14" s="147"/>
      <c r="HQ14" s="147"/>
      <c r="HR14" s="147"/>
      <c r="HS14" s="147"/>
      <c r="HT14" s="147"/>
      <c r="HU14" s="147"/>
      <c r="HV14" s="147"/>
      <c r="HW14" s="147"/>
      <c r="HX14" s="147"/>
      <c r="HY14" s="147"/>
      <c r="HZ14" s="147"/>
      <c r="IA14" s="147"/>
      <c r="IB14" s="147"/>
      <c r="IC14" s="147"/>
      <c r="ID14" s="147"/>
      <c r="IE14" s="147"/>
      <c r="IF14" s="147"/>
      <c r="IG14" s="147"/>
      <c r="IH14" s="147"/>
      <c r="II14" s="147"/>
      <c r="IJ14" s="147"/>
      <c r="IK14" s="147"/>
      <c r="IL14" s="147"/>
    </row>
    <row r="15" spans="1:247" s="148" customFormat="1" outlineLevel="1" x14ac:dyDescent="0.2">
      <c r="A15" s="130"/>
      <c r="B15" s="127"/>
      <c r="C15" s="132"/>
      <c r="D15" s="132"/>
      <c r="E15" s="132"/>
      <c r="F15" s="132"/>
      <c r="G15" s="132"/>
      <c r="H15" s="132"/>
      <c r="I15" s="132"/>
      <c r="J15" s="132"/>
      <c r="K15" s="132"/>
      <c r="L15" s="132"/>
      <c r="M15" s="132"/>
      <c r="N15" s="132"/>
      <c r="O15" s="132"/>
      <c r="P15" s="132"/>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9"/>
      <c r="AU15" s="132"/>
      <c r="AV15" s="132"/>
      <c r="AW15" s="169"/>
      <c r="AX15" s="130"/>
      <c r="AY15" s="146"/>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147"/>
      <c r="CM15" s="147"/>
      <c r="CN15" s="147"/>
      <c r="CO15" s="147"/>
      <c r="CP15" s="147"/>
      <c r="CQ15" s="147"/>
      <c r="CR15" s="147"/>
      <c r="CS15" s="147"/>
      <c r="CT15" s="147"/>
      <c r="CU15" s="147"/>
      <c r="CV15" s="147"/>
      <c r="CW15" s="147"/>
      <c r="CX15" s="147"/>
      <c r="CY15" s="147"/>
      <c r="CZ15" s="147"/>
      <c r="DA15" s="147"/>
      <c r="DB15" s="147"/>
      <c r="DC15" s="147"/>
      <c r="DD15" s="147"/>
      <c r="DE15" s="147"/>
      <c r="DF15" s="147"/>
      <c r="DG15" s="147"/>
      <c r="DH15" s="147"/>
      <c r="DI15" s="147"/>
      <c r="DJ15" s="147"/>
      <c r="DK15" s="147"/>
      <c r="DL15" s="147"/>
      <c r="DM15" s="147"/>
      <c r="DN15" s="147"/>
      <c r="DO15" s="147"/>
      <c r="DP15" s="147"/>
      <c r="DQ15" s="147"/>
      <c r="DR15" s="147"/>
      <c r="DS15" s="147"/>
      <c r="DT15" s="147"/>
      <c r="DU15" s="147"/>
      <c r="DV15" s="147"/>
      <c r="DW15" s="147"/>
      <c r="DX15" s="147"/>
      <c r="DY15" s="147"/>
      <c r="DZ15" s="147"/>
      <c r="EA15" s="147"/>
      <c r="EB15" s="147"/>
      <c r="EC15" s="147"/>
      <c r="ED15" s="147"/>
      <c r="EE15" s="147"/>
      <c r="EF15" s="147"/>
      <c r="EG15" s="147"/>
      <c r="EH15" s="147"/>
      <c r="EI15" s="147"/>
      <c r="EJ15" s="147"/>
      <c r="EK15" s="147"/>
      <c r="EL15" s="147"/>
      <c r="EM15" s="147"/>
      <c r="EN15" s="147"/>
      <c r="EO15" s="147"/>
      <c r="EP15" s="147"/>
      <c r="EQ15" s="147"/>
      <c r="ER15" s="147"/>
      <c r="ES15" s="147"/>
      <c r="ET15" s="147"/>
      <c r="EU15" s="147"/>
      <c r="EV15" s="147"/>
      <c r="EW15" s="147"/>
      <c r="EX15" s="147"/>
      <c r="EY15" s="147"/>
      <c r="EZ15" s="147"/>
      <c r="FA15" s="147"/>
      <c r="FB15" s="147"/>
      <c r="FC15" s="147"/>
      <c r="FD15" s="147"/>
      <c r="FE15" s="147"/>
      <c r="FF15" s="147"/>
      <c r="FG15" s="147"/>
      <c r="FH15" s="147"/>
      <c r="FI15" s="147"/>
      <c r="FJ15" s="147"/>
      <c r="FK15" s="147"/>
      <c r="FL15" s="147"/>
      <c r="FM15" s="147"/>
      <c r="FN15" s="147"/>
      <c r="FO15" s="147"/>
      <c r="FP15" s="147"/>
      <c r="FQ15" s="147"/>
      <c r="FR15" s="147"/>
      <c r="FS15" s="147"/>
      <c r="FT15" s="147"/>
      <c r="FU15" s="147"/>
      <c r="FV15" s="147"/>
      <c r="FW15" s="147"/>
      <c r="FX15" s="147"/>
      <c r="FY15" s="147"/>
      <c r="FZ15" s="147"/>
      <c r="GA15" s="147"/>
      <c r="GB15" s="147"/>
      <c r="GC15" s="147"/>
      <c r="GD15" s="147"/>
      <c r="GE15" s="147"/>
      <c r="GF15" s="147"/>
      <c r="GG15" s="147"/>
      <c r="GH15" s="147"/>
      <c r="GI15" s="147"/>
      <c r="GJ15" s="147"/>
      <c r="GK15" s="147"/>
      <c r="GL15" s="147"/>
      <c r="GM15" s="147"/>
      <c r="GN15" s="147"/>
      <c r="GO15" s="147"/>
      <c r="GP15" s="147"/>
      <c r="GQ15" s="147"/>
      <c r="GR15" s="147"/>
      <c r="GS15" s="147"/>
      <c r="GT15" s="147"/>
      <c r="GU15" s="147"/>
      <c r="GV15" s="147"/>
      <c r="GW15" s="147"/>
      <c r="GX15" s="147"/>
      <c r="GY15" s="147"/>
      <c r="GZ15" s="147"/>
      <c r="HA15" s="147"/>
      <c r="HB15" s="147"/>
      <c r="HC15" s="147"/>
      <c r="HD15" s="147"/>
      <c r="HE15" s="147"/>
      <c r="HF15" s="147"/>
      <c r="HG15" s="147"/>
      <c r="HH15" s="147"/>
      <c r="HI15" s="147"/>
      <c r="HJ15" s="147"/>
      <c r="HK15" s="147"/>
      <c r="HL15" s="147"/>
      <c r="HM15" s="147"/>
      <c r="HN15" s="147"/>
      <c r="HO15" s="147"/>
      <c r="HP15" s="147"/>
      <c r="HQ15" s="147"/>
      <c r="HR15" s="147"/>
      <c r="HS15" s="147"/>
      <c r="HT15" s="147"/>
      <c r="HU15" s="147"/>
      <c r="HV15" s="147"/>
      <c r="HW15" s="147"/>
      <c r="HX15" s="147"/>
      <c r="HY15" s="147"/>
      <c r="HZ15" s="147"/>
      <c r="IA15" s="147"/>
      <c r="IB15" s="147"/>
      <c r="IC15" s="147"/>
      <c r="ID15" s="147"/>
      <c r="IE15" s="147"/>
      <c r="IF15" s="147"/>
      <c r="IG15" s="147"/>
      <c r="IH15" s="147"/>
      <c r="II15" s="147"/>
      <c r="IJ15" s="147"/>
      <c r="IK15" s="147"/>
      <c r="IL15" s="147"/>
    </row>
    <row r="16" spans="1:247" s="148" customFormat="1" outlineLevel="1" x14ac:dyDescent="0.2">
      <c r="A16" s="130"/>
      <c r="B16" s="127"/>
      <c r="C16" s="132"/>
      <c r="D16" s="132"/>
      <c r="E16" s="132"/>
      <c r="F16" s="132"/>
      <c r="G16" s="132"/>
      <c r="H16" s="132"/>
      <c r="I16" s="132"/>
      <c r="J16" s="132"/>
      <c r="K16" s="132"/>
      <c r="L16" s="132"/>
      <c r="M16" s="132"/>
      <c r="N16" s="132"/>
      <c r="O16" s="132"/>
      <c r="P16" s="132"/>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9"/>
      <c r="AU16" s="132"/>
      <c r="AV16" s="132"/>
      <c r="AW16" s="169"/>
      <c r="AX16" s="130"/>
      <c r="AY16" s="146"/>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47"/>
      <c r="CB16" s="147"/>
      <c r="CC16" s="147"/>
      <c r="CD16" s="147"/>
      <c r="CE16" s="147"/>
      <c r="CF16" s="147"/>
      <c r="CG16" s="147"/>
      <c r="CH16" s="147"/>
      <c r="CI16" s="147"/>
      <c r="CJ16" s="147"/>
      <c r="CK16" s="147"/>
      <c r="CL16" s="147"/>
      <c r="CM16" s="147"/>
      <c r="CN16" s="147"/>
      <c r="CO16" s="147"/>
      <c r="CP16" s="147"/>
      <c r="CQ16" s="147"/>
      <c r="CR16" s="147"/>
      <c r="CS16" s="147"/>
      <c r="CT16" s="147"/>
      <c r="CU16" s="147"/>
      <c r="CV16" s="147"/>
      <c r="CW16" s="147"/>
      <c r="CX16" s="147"/>
      <c r="CY16" s="147"/>
      <c r="CZ16" s="147"/>
      <c r="DA16" s="147"/>
      <c r="DB16" s="147"/>
      <c r="DC16" s="147"/>
      <c r="DD16" s="147"/>
      <c r="DE16" s="147"/>
      <c r="DF16" s="147"/>
      <c r="DG16" s="147"/>
      <c r="DH16" s="147"/>
      <c r="DI16" s="147"/>
      <c r="DJ16" s="147"/>
      <c r="DK16" s="147"/>
      <c r="DL16" s="147"/>
      <c r="DM16" s="147"/>
      <c r="DN16" s="147"/>
      <c r="DO16" s="147"/>
      <c r="DP16" s="147"/>
      <c r="DQ16" s="147"/>
      <c r="DR16" s="147"/>
      <c r="DS16" s="147"/>
      <c r="DT16" s="147"/>
      <c r="DU16" s="147"/>
      <c r="DV16" s="147"/>
      <c r="DW16" s="147"/>
      <c r="DX16" s="147"/>
      <c r="DY16" s="147"/>
      <c r="DZ16" s="147"/>
      <c r="EA16" s="147"/>
      <c r="EB16" s="147"/>
      <c r="EC16" s="147"/>
      <c r="ED16" s="147"/>
      <c r="EE16" s="147"/>
      <c r="EF16" s="147"/>
      <c r="EG16" s="147"/>
      <c r="EH16" s="147"/>
      <c r="EI16" s="147"/>
      <c r="EJ16" s="147"/>
      <c r="EK16" s="147"/>
      <c r="EL16" s="147"/>
      <c r="EM16" s="147"/>
      <c r="EN16" s="147"/>
      <c r="EO16" s="147"/>
      <c r="EP16" s="147"/>
      <c r="EQ16" s="147"/>
      <c r="ER16" s="147"/>
      <c r="ES16" s="147"/>
      <c r="ET16" s="147"/>
      <c r="EU16" s="147"/>
      <c r="EV16" s="147"/>
      <c r="EW16" s="147"/>
      <c r="EX16" s="147"/>
      <c r="EY16" s="147"/>
      <c r="EZ16" s="147"/>
      <c r="FA16" s="147"/>
      <c r="FB16" s="147"/>
      <c r="FC16" s="147"/>
      <c r="FD16" s="147"/>
      <c r="FE16" s="147"/>
      <c r="FF16" s="147"/>
      <c r="FG16" s="147"/>
      <c r="FH16" s="147"/>
      <c r="FI16" s="147"/>
      <c r="FJ16" s="147"/>
      <c r="FK16" s="147"/>
      <c r="FL16" s="147"/>
      <c r="FM16" s="147"/>
      <c r="FN16" s="147"/>
      <c r="FO16" s="147"/>
      <c r="FP16" s="147"/>
      <c r="FQ16" s="147"/>
      <c r="FR16" s="147"/>
      <c r="FS16" s="147"/>
      <c r="FT16" s="147"/>
      <c r="FU16" s="147"/>
      <c r="FV16" s="147"/>
      <c r="FW16" s="147"/>
      <c r="FX16" s="147"/>
      <c r="FY16" s="147"/>
      <c r="FZ16" s="147"/>
      <c r="GA16" s="147"/>
      <c r="GB16" s="147"/>
      <c r="GC16" s="147"/>
      <c r="GD16" s="147"/>
      <c r="GE16" s="147"/>
      <c r="GF16" s="147"/>
      <c r="GG16" s="147"/>
      <c r="GH16" s="147"/>
      <c r="GI16" s="147"/>
      <c r="GJ16" s="147"/>
      <c r="GK16" s="147"/>
      <c r="GL16" s="147"/>
      <c r="GM16" s="147"/>
      <c r="GN16" s="147"/>
      <c r="GO16" s="147"/>
      <c r="GP16" s="147"/>
      <c r="GQ16" s="147"/>
      <c r="GR16" s="147"/>
      <c r="GS16" s="147"/>
      <c r="GT16" s="147"/>
      <c r="GU16" s="147"/>
      <c r="GV16" s="147"/>
      <c r="GW16" s="147"/>
      <c r="GX16" s="147"/>
      <c r="GY16" s="147"/>
      <c r="GZ16" s="147"/>
      <c r="HA16" s="147"/>
      <c r="HB16" s="147"/>
      <c r="HC16" s="147"/>
      <c r="HD16" s="147"/>
      <c r="HE16" s="147"/>
      <c r="HF16" s="147"/>
      <c r="HG16" s="147"/>
      <c r="HH16" s="147"/>
      <c r="HI16" s="147"/>
      <c r="HJ16" s="147"/>
      <c r="HK16" s="147"/>
      <c r="HL16" s="147"/>
      <c r="HM16" s="147"/>
      <c r="HN16" s="147"/>
      <c r="HO16" s="147"/>
      <c r="HP16" s="147"/>
      <c r="HQ16" s="147"/>
      <c r="HR16" s="147"/>
      <c r="HS16" s="147"/>
      <c r="HT16" s="147"/>
      <c r="HU16" s="147"/>
      <c r="HV16" s="147"/>
      <c r="HW16" s="147"/>
      <c r="HX16" s="147"/>
      <c r="HY16" s="147"/>
      <c r="HZ16" s="147"/>
      <c r="IA16" s="147"/>
      <c r="IB16" s="147"/>
      <c r="IC16" s="147"/>
      <c r="ID16" s="147"/>
      <c r="IE16" s="147"/>
      <c r="IF16" s="147"/>
      <c r="IG16" s="147"/>
      <c r="IH16" s="147"/>
      <c r="II16" s="147"/>
      <c r="IJ16" s="147"/>
      <c r="IK16" s="147"/>
      <c r="IL16" s="147"/>
    </row>
    <row r="17" spans="1:246" s="148" customFormat="1" outlineLevel="1" x14ac:dyDescent="0.2">
      <c r="A17" s="130"/>
      <c r="B17" s="127"/>
      <c r="C17" s="132"/>
      <c r="D17" s="132"/>
      <c r="E17" s="132"/>
      <c r="F17" s="132"/>
      <c r="G17" s="132"/>
      <c r="H17" s="132"/>
      <c r="I17" s="132"/>
      <c r="J17" s="132"/>
      <c r="K17" s="132"/>
      <c r="L17" s="132"/>
      <c r="M17" s="132"/>
      <c r="N17" s="132"/>
      <c r="O17" s="132"/>
      <c r="P17" s="132"/>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9"/>
      <c r="AU17" s="132"/>
      <c r="AV17" s="132"/>
      <c r="AW17" s="169"/>
      <c r="AX17" s="130"/>
      <c r="AY17" s="146"/>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DE17" s="147"/>
      <c r="DF17" s="147"/>
      <c r="DG17" s="147"/>
      <c r="DH17" s="147"/>
      <c r="DI17" s="147"/>
      <c r="DJ17" s="147"/>
      <c r="DK17" s="147"/>
      <c r="DL17" s="147"/>
      <c r="DM17" s="147"/>
      <c r="DN17" s="147"/>
      <c r="DO17" s="147"/>
      <c r="DP17" s="147"/>
      <c r="DQ17" s="147"/>
      <c r="DR17" s="147"/>
      <c r="DS17" s="147"/>
      <c r="DT17" s="147"/>
      <c r="DU17" s="147"/>
      <c r="DV17" s="147"/>
      <c r="DW17" s="147"/>
      <c r="DX17" s="147"/>
      <c r="DY17" s="147"/>
      <c r="DZ17" s="147"/>
      <c r="EA17" s="147"/>
      <c r="EB17" s="147"/>
      <c r="EC17" s="147"/>
      <c r="ED17" s="147"/>
      <c r="EE17" s="147"/>
      <c r="EF17" s="147"/>
      <c r="EG17" s="147"/>
      <c r="EH17" s="147"/>
      <c r="EI17" s="147"/>
      <c r="EJ17" s="147"/>
      <c r="EK17" s="147"/>
      <c r="EL17" s="147"/>
      <c r="EM17" s="147"/>
      <c r="EN17" s="147"/>
      <c r="EO17" s="147"/>
      <c r="EP17" s="147"/>
      <c r="EQ17" s="147"/>
      <c r="ER17" s="147"/>
      <c r="ES17" s="147"/>
      <c r="ET17" s="147"/>
      <c r="EU17" s="147"/>
      <c r="EV17" s="147"/>
      <c r="EW17" s="147"/>
      <c r="EX17" s="147"/>
      <c r="EY17" s="147"/>
      <c r="EZ17" s="147"/>
      <c r="FA17" s="147"/>
      <c r="FB17" s="147"/>
      <c r="FC17" s="147"/>
      <c r="FD17" s="147"/>
      <c r="FE17" s="147"/>
      <c r="FF17" s="147"/>
      <c r="FG17" s="147"/>
      <c r="FH17" s="147"/>
      <c r="FI17" s="147"/>
      <c r="FJ17" s="147"/>
      <c r="FK17" s="147"/>
      <c r="FL17" s="147"/>
      <c r="FM17" s="147"/>
      <c r="FN17" s="147"/>
      <c r="FO17" s="147"/>
      <c r="FP17" s="147"/>
      <c r="FQ17" s="147"/>
      <c r="FR17" s="147"/>
      <c r="FS17" s="147"/>
      <c r="FT17" s="147"/>
      <c r="FU17" s="147"/>
      <c r="FV17" s="147"/>
      <c r="FW17" s="147"/>
      <c r="FX17" s="147"/>
      <c r="FY17" s="147"/>
      <c r="FZ17" s="147"/>
      <c r="GA17" s="147"/>
      <c r="GB17" s="147"/>
      <c r="GC17" s="147"/>
      <c r="GD17" s="147"/>
      <c r="GE17" s="147"/>
      <c r="GF17" s="147"/>
      <c r="GG17" s="147"/>
      <c r="GH17" s="147"/>
      <c r="GI17" s="147"/>
      <c r="GJ17" s="147"/>
      <c r="GK17" s="147"/>
      <c r="GL17" s="147"/>
      <c r="GM17" s="147"/>
      <c r="GN17" s="147"/>
      <c r="GO17" s="147"/>
      <c r="GP17" s="147"/>
      <c r="GQ17" s="147"/>
      <c r="GR17" s="147"/>
      <c r="GS17" s="147"/>
      <c r="GT17" s="147"/>
      <c r="GU17" s="147"/>
      <c r="GV17" s="147"/>
      <c r="GW17" s="147"/>
      <c r="GX17" s="147"/>
      <c r="GY17" s="147"/>
      <c r="GZ17" s="147"/>
      <c r="HA17" s="147"/>
      <c r="HB17" s="147"/>
      <c r="HC17" s="147"/>
      <c r="HD17" s="147"/>
      <c r="HE17" s="147"/>
      <c r="HF17" s="147"/>
      <c r="HG17" s="147"/>
      <c r="HH17" s="147"/>
      <c r="HI17" s="147"/>
      <c r="HJ17" s="147"/>
      <c r="HK17" s="147"/>
      <c r="HL17" s="147"/>
      <c r="HM17" s="147"/>
      <c r="HN17" s="147"/>
      <c r="HO17" s="147"/>
      <c r="HP17" s="147"/>
      <c r="HQ17" s="147"/>
      <c r="HR17" s="147"/>
      <c r="HS17" s="147"/>
      <c r="HT17" s="147"/>
      <c r="HU17" s="147"/>
      <c r="HV17" s="147"/>
      <c r="HW17" s="147"/>
      <c r="HX17" s="147"/>
      <c r="HY17" s="147"/>
      <c r="HZ17" s="147"/>
      <c r="IA17" s="147"/>
      <c r="IB17" s="147"/>
      <c r="IC17" s="147"/>
      <c r="ID17" s="147"/>
      <c r="IE17" s="147"/>
      <c r="IF17" s="147"/>
      <c r="IG17" s="147"/>
      <c r="IH17" s="147"/>
      <c r="II17" s="147"/>
      <c r="IJ17" s="147"/>
      <c r="IK17" s="147"/>
      <c r="IL17" s="147"/>
    </row>
    <row r="18" spans="1:246" s="148" customFormat="1" outlineLevel="1" x14ac:dyDescent="0.2">
      <c r="A18" s="130"/>
      <c r="B18" s="127"/>
      <c r="C18" s="132"/>
      <c r="D18" s="132"/>
      <c r="E18" s="132"/>
      <c r="F18" s="132"/>
      <c r="G18" s="132"/>
      <c r="H18" s="132"/>
      <c r="I18" s="132"/>
      <c r="J18" s="132"/>
      <c r="K18" s="132"/>
      <c r="L18" s="132"/>
      <c r="M18" s="132"/>
      <c r="N18" s="132"/>
      <c r="O18" s="132"/>
      <c r="P18" s="132"/>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9"/>
      <c r="AU18" s="132"/>
      <c r="AV18" s="132"/>
      <c r="AW18" s="169"/>
      <c r="AX18" s="130"/>
      <c r="AY18" s="146"/>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147"/>
      <c r="CM18" s="147"/>
      <c r="CN18" s="147"/>
      <c r="CO18" s="147"/>
      <c r="CP18" s="147"/>
      <c r="CQ18" s="147"/>
      <c r="CR18" s="147"/>
      <c r="CS18" s="147"/>
      <c r="CT18" s="147"/>
      <c r="CU18" s="147"/>
      <c r="CV18" s="147"/>
      <c r="CW18" s="147"/>
      <c r="CX18" s="147"/>
      <c r="CY18" s="147"/>
      <c r="CZ18" s="147"/>
      <c r="DA18" s="147"/>
      <c r="DB18" s="147"/>
      <c r="DC18" s="147"/>
      <c r="DD18" s="147"/>
      <c r="DE18" s="147"/>
      <c r="DF18" s="147"/>
      <c r="DG18" s="147"/>
      <c r="DH18" s="147"/>
      <c r="DI18" s="147"/>
      <c r="DJ18" s="147"/>
      <c r="DK18" s="147"/>
      <c r="DL18" s="147"/>
      <c r="DM18" s="147"/>
      <c r="DN18" s="147"/>
      <c r="DO18" s="147"/>
      <c r="DP18" s="147"/>
      <c r="DQ18" s="147"/>
      <c r="DR18" s="147"/>
      <c r="DS18" s="147"/>
      <c r="DT18" s="147"/>
      <c r="DU18" s="147"/>
      <c r="DV18" s="147"/>
      <c r="DW18" s="147"/>
      <c r="DX18" s="147"/>
      <c r="DY18" s="147"/>
      <c r="DZ18" s="147"/>
      <c r="EA18" s="147"/>
      <c r="EB18" s="147"/>
      <c r="EC18" s="147"/>
      <c r="ED18" s="147"/>
      <c r="EE18" s="147"/>
      <c r="EF18" s="147"/>
      <c r="EG18" s="147"/>
      <c r="EH18" s="147"/>
      <c r="EI18" s="147"/>
      <c r="EJ18" s="147"/>
      <c r="EK18" s="147"/>
      <c r="EL18" s="147"/>
      <c r="EM18" s="147"/>
      <c r="EN18" s="147"/>
      <c r="EO18" s="147"/>
      <c r="EP18" s="147"/>
      <c r="EQ18" s="147"/>
      <c r="ER18" s="147"/>
      <c r="ES18" s="147"/>
      <c r="ET18" s="147"/>
      <c r="EU18" s="147"/>
      <c r="EV18" s="147"/>
      <c r="EW18" s="147"/>
      <c r="EX18" s="147"/>
      <c r="EY18" s="147"/>
      <c r="EZ18" s="147"/>
      <c r="FA18" s="147"/>
      <c r="FB18" s="147"/>
      <c r="FC18" s="147"/>
      <c r="FD18" s="147"/>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c r="GG18" s="147"/>
      <c r="GH18" s="147"/>
      <c r="GI18" s="147"/>
      <c r="GJ18" s="147"/>
      <c r="GK18" s="147"/>
      <c r="GL18" s="147"/>
      <c r="GM18" s="147"/>
      <c r="GN18" s="147"/>
      <c r="GO18" s="147"/>
      <c r="GP18" s="147"/>
      <c r="GQ18" s="147"/>
      <c r="GR18" s="147"/>
      <c r="GS18" s="147"/>
      <c r="GT18" s="147"/>
      <c r="GU18" s="147"/>
      <c r="GV18" s="147"/>
      <c r="GW18" s="147"/>
      <c r="GX18" s="147"/>
      <c r="GY18" s="147"/>
      <c r="GZ18" s="147"/>
      <c r="HA18" s="147"/>
      <c r="HB18" s="147"/>
      <c r="HC18" s="147"/>
      <c r="HD18" s="147"/>
      <c r="HE18" s="147"/>
      <c r="HF18" s="147"/>
      <c r="HG18" s="147"/>
      <c r="HH18" s="147"/>
      <c r="HI18" s="147"/>
      <c r="HJ18" s="147"/>
      <c r="HK18" s="147"/>
      <c r="HL18" s="147"/>
      <c r="HM18" s="147"/>
      <c r="HN18" s="147"/>
      <c r="HO18" s="147"/>
      <c r="HP18" s="147"/>
      <c r="HQ18" s="147"/>
      <c r="HR18" s="147"/>
      <c r="HS18" s="147"/>
      <c r="HT18" s="147"/>
      <c r="HU18" s="147"/>
      <c r="HV18" s="147"/>
      <c r="HW18" s="147"/>
      <c r="HX18" s="147"/>
      <c r="HY18" s="147"/>
      <c r="HZ18" s="147"/>
      <c r="IA18" s="147"/>
      <c r="IB18" s="147"/>
      <c r="IC18" s="147"/>
      <c r="ID18" s="147"/>
      <c r="IE18" s="147"/>
      <c r="IF18" s="147"/>
      <c r="IG18" s="147"/>
      <c r="IH18" s="147"/>
      <c r="II18" s="147"/>
      <c r="IJ18" s="147"/>
      <c r="IK18" s="147"/>
      <c r="IL18" s="147"/>
    </row>
    <row r="19" spans="1:246" s="148" customFormat="1" outlineLevel="1" x14ac:dyDescent="0.2">
      <c r="A19" s="130"/>
      <c r="B19" s="127"/>
      <c r="C19" s="132"/>
      <c r="D19" s="132"/>
      <c r="E19" s="132"/>
      <c r="F19" s="132"/>
      <c r="G19" s="132"/>
      <c r="H19" s="132"/>
      <c r="I19" s="132"/>
      <c r="J19" s="132"/>
      <c r="K19" s="132"/>
      <c r="L19" s="132"/>
      <c r="M19" s="132"/>
      <c r="N19" s="132"/>
      <c r="O19" s="132"/>
      <c r="P19" s="132"/>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9"/>
      <c r="AU19" s="132"/>
      <c r="AV19" s="132"/>
      <c r="AW19" s="169"/>
      <c r="AX19" s="130"/>
      <c r="AY19" s="146"/>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c r="BZ19" s="147"/>
      <c r="CA19" s="147"/>
      <c r="CB19" s="147"/>
      <c r="CC19" s="147"/>
      <c r="CD19" s="147"/>
      <c r="CE19" s="147"/>
      <c r="CF19" s="147"/>
      <c r="CG19" s="147"/>
      <c r="CH19" s="147"/>
      <c r="CI19" s="147"/>
      <c r="CJ19" s="147"/>
      <c r="CK19" s="147"/>
      <c r="CL19" s="147"/>
      <c r="CM19" s="147"/>
      <c r="CN19" s="147"/>
      <c r="CO19" s="147"/>
      <c r="CP19" s="147"/>
      <c r="CQ19" s="147"/>
      <c r="CR19" s="147"/>
      <c r="CS19" s="147"/>
      <c r="CT19" s="147"/>
      <c r="CU19" s="147"/>
      <c r="CV19" s="147"/>
      <c r="CW19" s="147"/>
      <c r="CX19" s="147"/>
      <c r="CY19" s="147"/>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c r="FT19" s="147"/>
      <c r="FU19" s="147"/>
      <c r="FV19" s="147"/>
      <c r="FW19" s="147"/>
      <c r="FX19" s="147"/>
      <c r="FY19" s="147"/>
      <c r="FZ19" s="147"/>
      <c r="GA19" s="147"/>
      <c r="GB19" s="147"/>
      <c r="GC19" s="147"/>
      <c r="GD19" s="147"/>
      <c r="GE19" s="147"/>
      <c r="GF19" s="147"/>
      <c r="GG19" s="147"/>
      <c r="GH19" s="147"/>
      <c r="GI19" s="147"/>
      <c r="GJ19" s="147"/>
      <c r="GK19" s="147"/>
      <c r="GL19" s="147"/>
      <c r="GM19" s="147"/>
      <c r="GN19" s="147"/>
      <c r="GO19" s="147"/>
      <c r="GP19" s="147"/>
      <c r="GQ19" s="147"/>
      <c r="GR19" s="147"/>
      <c r="GS19" s="147"/>
      <c r="GT19" s="147"/>
      <c r="GU19" s="147"/>
      <c r="GV19" s="147"/>
      <c r="GW19" s="147"/>
      <c r="GX19" s="147"/>
      <c r="GY19" s="147"/>
      <c r="GZ19" s="147"/>
      <c r="HA19" s="147"/>
      <c r="HB19" s="147"/>
      <c r="HC19" s="147"/>
      <c r="HD19" s="147"/>
      <c r="HE19" s="147"/>
      <c r="HF19" s="147"/>
      <c r="HG19" s="147"/>
      <c r="HH19" s="147"/>
      <c r="HI19" s="147"/>
      <c r="HJ19" s="147"/>
      <c r="HK19" s="147"/>
      <c r="HL19" s="147"/>
      <c r="HM19" s="147"/>
      <c r="HN19" s="147"/>
      <c r="HO19" s="147"/>
      <c r="HP19" s="147"/>
      <c r="HQ19" s="147"/>
      <c r="HR19" s="147"/>
      <c r="HS19" s="147"/>
      <c r="HT19" s="147"/>
      <c r="HU19" s="147"/>
      <c r="HV19" s="147"/>
      <c r="HW19" s="147"/>
      <c r="HX19" s="147"/>
      <c r="HY19" s="147"/>
      <c r="HZ19" s="147"/>
      <c r="IA19" s="147"/>
      <c r="IB19" s="147"/>
      <c r="IC19" s="147"/>
      <c r="ID19" s="147"/>
      <c r="IE19" s="147"/>
      <c r="IF19" s="147"/>
      <c r="IG19" s="147"/>
      <c r="IH19" s="147"/>
      <c r="II19" s="147"/>
      <c r="IJ19" s="147"/>
      <c r="IK19" s="147"/>
      <c r="IL19" s="147"/>
    </row>
    <row r="20" spans="1:246" s="148" customFormat="1" outlineLevel="1" x14ac:dyDescent="0.2">
      <c r="A20" s="130"/>
      <c r="B20" s="127"/>
      <c r="C20" s="132"/>
      <c r="D20" s="132"/>
      <c r="E20" s="132"/>
      <c r="F20" s="132"/>
      <c r="G20" s="132"/>
      <c r="H20" s="132"/>
      <c r="I20" s="132"/>
      <c r="J20" s="132"/>
      <c r="K20" s="132"/>
      <c r="L20" s="132"/>
      <c r="M20" s="132"/>
      <c r="N20" s="132"/>
      <c r="O20" s="132"/>
      <c r="P20" s="132"/>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9"/>
      <c r="AU20" s="132"/>
      <c r="AV20" s="132"/>
      <c r="AW20" s="169"/>
      <c r="AX20" s="130"/>
      <c r="AY20" s="146"/>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7"/>
      <c r="DC20" s="147"/>
      <c r="DD20" s="147"/>
      <c r="DE20" s="147"/>
      <c r="DF20" s="147"/>
      <c r="DG20" s="147"/>
      <c r="DH20" s="147"/>
      <c r="DI20" s="147"/>
      <c r="DJ20" s="147"/>
      <c r="DK20" s="147"/>
      <c r="DL20" s="147"/>
      <c r="DM20" s="147"/>
      <c r="DN20" s="147"/>
      <c r="DO20" s="147"/>
      <c r="DP20" s="147"/>
      <c r="DQ20" s="147"/>
      <c r="DR20" s="147"/>
      <c r="DS20" s="147"/>
      <c r="DT20" s="147"/>
      <c r="DU20" s="147"/>
      <c r="DV20" s="147"/>
      <c r="DW20" s="147"/>
      <c r="DX20" s="147"/>
      <c r="DY20" s="147"/>
      <c r="DZ20" s="147"/>
      <c r="EA20" s="147"/>
      <c r="EB20" s="147"/>
      <c r="EC20" s="147"/>
      <c r="ED20" s="147"/>
      <c r="EE20" s="147"/>
      <c r="EF20" s="147"/>
      <c r="EG20" s="147"/>
      <c r="EH20" s="147"/>
      <c r="EI20" s="147"/>
      <c r="EJ20" s="147"/>
      <c r="EK20" s="147"/>
      <c r="EL20" s="147"/>
      <c r="EM20" s="147"/>
      <c r="EN20" s="147"/>
      <c r="EO20" s="147"/>
      <c r="EP20" s="147"/>
      <c r="EQ20" s="147"/>
      <c r="ER20" s="147"/>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7"/>
      <c r="GQ20" s="147"/>
      <c r="GR20" s="147"/>
      <c r="GS20" s="147"/>
      <c r="GT20" s="147"/>
      <c r="GU20" s="147"/>
      <c r="GV20" s="147"/>
      <c r="GW20" s="147"/>
      <c r="GX20" s="147"/>
      <c r="GY20" s="147"/>
      <c r="GZ20" s="147"/>
      <c r="HA20" s="147"/>
      <c r="HB20" s="147"/>
      <c r="HC20" s="147"/>
      <c r="HD20" s="147"/>
      <c r="HE20" s="147"/>
      <c r="HF20" s="147"/>
      <c r="HG20" s="147"/>
      <c r="HH20" s="147"/>
      <c r="HI20" s="147"/>
      <c r="HJ20" s="147"/>
      <c r="HK20" s="147"/>
      <c r="HL20" s="147"/>
      <c r="HM20" s="147"/>
      <c r="HN20" s="147"/>
      <c r="HO20" s="147"/>
      <c r="HP20" s="147"/>
      <c r="HQ20" s="147"/>
      <c r="HR20" s="147"/>
      <c r="HS20" s="147"/>
      <c r="HT20" s="147"/>
      <c r="HU20" s="147"/>
      <c r="HV20" s="147"/>
      <c r="HW20" s="147"/>
      <c r="HX20" s="147"/>
      <c r="HY20" s="147"/>
      <c r="HZ20" s="147"/>
      <c r="IA20" s="147"/>
      <c r="IB20" s="147"/>
      <c r="IC20" s="147"/>
      <c r="ID20" s="147"/>
      <c r="IE20" s="147"/>
      <c r="IF20" s="147"/>
      <c r="IG20" s="147"/>
      <c r="IH20" s="147"/>
      <c r="II20" s="147"/>
      <c r="IJ20" s="147"/>
      <c r="IK20" s="147"/>
      <c r="IL20" s="147"/>
    </row>
    <row r="21" spans="1:246" s="148" customFormat="1" outlineLevel="1" x14ac:dyDescent="0.2">
      <c r="A21" s="130"/>
      <c r="B21" s="127"/>
      <c r="C21" s="132"/>
      <c r="D21" s="132"/>
      <c r="E21" s="132"/>
      <c r="F21" s="132"/>
      <c r="G21" s="132"/>
      <c r="H21" s="132"/>
      <c r="I21" s="132"/>
      <c r="J21" s="132"/>
      <c r="K21" s="132"/>
      <c r="L21" s="132"/>
      <c r="M21" s="132"/>
      <c r="N21" s="132"/>
      <c r="O21" s="132"/>
      <c r="P21" s="132"/>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9"/>
      <c r="AU21" s="132"/>
      <c r="AV21" s="132"/>
      <c r="AW21" s="169"/>
      <c r="AX21" s="130"/>
      <c r="AY21" s="146"/>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7"/>
      <c r="DC21" s="147"/>
      <c r="DD21" s="147"/>
      <c r="DE21" s="147"/>
      <c r="DF21" s="147"/>
      <c r="DG21" s="147"/>
      <c r="DH21" s="147"/>
      <c r="DI21" s="147"/>
      <c r="DJ21" s="147"/>
      <c r="DK21" s="147"/>
      <c r="DL21" s="147"/>
      <c r="DM21" s="147"/>
      <c r="DN21" s="147"/>
      <c r="DO21" s="147"/>
      <c r="DP21" s="147"/>
      <c r="DQ21" s="147"/>
      <c r="DR21" s="147"/>
      <c r="DS21" s="147"/>
      <c r="DT21" s="147"/>
      <c r="DU21" s="147"/>
      <c r="DV21" s="147"/>
      <c r="DW21" s="147"/>
      <c r="DX21" s="147"/>
      <c r="DY21" s="147"/>
      <c r="DZ21" s="147"/>
      <c r="EA21" s="147"/>
      <c r="EB21" s="147"/>
      <c r="EC21" s="147"/>
      <c r="ED21" s="147"/>
      <c r="EE21" s="147"/>
      <c r="EF21" s="147"/>
      <c r="EG21" s="147"/>
      <c r="EH21" s="147"/>
      <c r="EI21" s="147"/>
      <c r="EJ21" s="147"/>
      <c r="EK21" s="147"/>
      <c r="EL21" s="147"/>
      <c r="EM21" s="147"/>
      <c r="EN21" s="147"/>
      <c r="EO21" s="147"/>
      <c r="EP21" s="147"/>
      <c r="EQ21" s="147"/>
      <c r="ER21" s="147"/>
      <c r="ES21" s="147"/>
      <c r="ET21" s="147"/>
      <c r="EU21" s="147"/>
      <c r="EV21" s="147"/>
      <c r="EW21" s="147"/>
      <c r="EX21" s="147"/>
      <c r="EY21" s="147"/>
      <c r="EZ21" s="147"/>
      <c r="FA21" s="147"/>
      <c r="FB21" s="147"/>
      <c r="FC21" s="147"/>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7"/>
      <c r="GQ21" s="147"/>
      <c r="GR21" s="147"/>
      <c r="GS21" s="147"/>
      <c r="GT21" s="147"/>
      <c r="GU21" s="147"/>
      <c r="GV21" s="147"/>
      <c r="GW21" s="147"/>
      <c r="GX21" s="147"/>
      <c r="GY21" s="147"/>
      <c r="GZ21" s="147"/>
      <c r="HA21" s="147"/>
      <c r="HB21" s="147"/>
      <c r="HC21" s="147"/>
      <c r="HD21" s="147"/>
      <c r="HE21" s="147"/>
      <c r="HF21" s="147"/>
      <c r="HG21" s="147"/>
      <c r="HH21" s="147"/>
      <c r="HI21" s="147"/>
      <c r="HJ21" s="147"/>
      <c r="HK21" s="147"/>
      <c r="HL21" s="147"/>
      <c r="HM21" s="147"/>
      <c r="HN21" s="147"/>
      <c r="HO21" s="147"/>
      <c r="HP21" s="147"/>
      <c r="HQ21" s="147"/>
      <c r="HR21" s="147"/>
      <c r="HS21" s="147"/>
      <c r="HT21" s="147"/>
      <c r="HU21" s="147"/>
      <c r="HV21" s="147"/>
      <c r="HW21" s="147"/>
      <c r="HX21" s="147"/>
      <c r="HY21" s="147"/>
      <c r="HZ21" s="147"/>
      <c r="IA21" s="147"/>
      <c r="IB21" s="147"/>
      <c r="IC21" s="147"/>
      <c r="ID21" s="147"/>
      <c r="IE21" s="147"/>
      <c r="IF21" s="147"/>
      <c r="IG21" s="147"/>
      <c r="IH21" s="147"/>
      <c r="II21" s="147"/>
      <c r="IJ21" s="147"/>
      <c r="IK21" s="147"/>
      <c r="IL21" s="147"/>
    </row>
    <row r="22" spans="1:246" s="148" customFormat="1" outlineLevel="1" x14ac:dyDescent="0.2">
      <c r="A22" s="130"/>
      <c r="B22" s="127"/>
      <c r="C22" s="132"/>
      <c r="D22" s="132"/>
      <c r="E22" s="132"/>
      <c r="F22" s="132"/>
      <c r="G22" s="132"/>
      <c r="H22" s="132"/>
      <c r="I22" s="132"/>
      <c r="J22" s="132"/>
      <c r="K22" s="132"/>
      <c r="L22" s="132"/>
      <c r="M22" s="132"/>
      <c r="N22" s="132"/>
      <c r="O22" s="132"/>
      <c r="P22" s="132"/>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9"/>
      <c r="AU22" s="132"/>
      <c r="AV22" s="132"/>
      <c r="AW22" s="169"/>
      <c r="AX22" s="130"/>
      <c r="AY22" s="146"/>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147"/>
      <c r="CM22" s="147"/>
      <c r="CN22" s="147"/>
      <c r="CO22" s="147"/>
      <c r="CP22" s="147"/>
      <c r="CQ22" s="147"/>
      <c r="CR22" s="147"/>
      <c r="CS22" s="147"/>
      <c r="CT22" s="147"/>
      <c r="CU22" s="147"/>
      <c r="CV22" s="147"/>
      <c r="CW22" s="147"/>
      <c r="CX22" s="147"/>
      <c r="CY22" s="147"/>
      <c r="CZ22" s="147"/>
      <c r="DA22" s="147"/>
      <c r="DB22" s="147"/>
      <c r="DC22" s="147"/>
      <c r="DD22" s="147"/>
      <c r="DE22" s="147"/>
      <c r="DF22" s="147"/>
      <c r="DG22" s="147"/>
      <c r="DH22" s="147"/>
      <c r="DI22" s="147"/>
      <c r="DJ22" s="147"/>
      <c r="DK22" s="147"/>
      <c r="DL22" s="147"/>
      <c r="DM22" s="147"/>
      <c r="DN22" s="147"/>
      <c r="DO22" s="147"/>
      <c r="DP22" s="147"/>
      <c r="DQ22" s="147"/>
      <c r="DR22" s="147"/>
      <c r="DS22" s="147"/>
      <c r="DT22" s="147"/>
      <c r="DU22" s="147"/>
      <c r="DV22" s="147"/>
      <c r="DW22" s="147"/>
      <c r="DX22" s="147"/>
      <c r="DY22" s="147"/>
      <c r="DZ22" s="147"/>
      <c r="EA22" s="147"/>
      <c r="EB22" s="147"/>
      <c r="EC22" s="147"/>
      <c r="ED22" s="147"/>
      <c r="EE22" s="147"/>
      <c r="EF22" s="147"/>
      <c r="EG22" s="147"/>
      <c r="EH22" s="147"/>
      <c r="EI22" s="147"/>
      <c r="EJ22" s="147"/>
      <c r="EK22" s="147"/>
      <c r="EL22" s="147"/>
      <c r="EM22" s="147"/>
      <c r="EN22" s="147"/>
      <c r="EO22" s="147"/>
      <c r="EP22" s="147"/>
      <c r="EQ22" s="147"/>
      <c r="ER22" s="147"/>
      <c r="ES22" s="147"/>
      <c r="ET22" s="147"/>
      <c r="EU22" s="147"/>
      <c r="EV22" s="147"/>
      <c r="EW22" s="147"/>
      <c r="EX22" s="147"/>
      <c r="EY22" s="147"/>
      <c r="EZ22" s="147"/>
      <c r="FA22" s="147"/>
      <c r="FB22" s="147"/>
      <c r="FC22" s="147"/>
      <c r="FD22" s="147"/>
      <c r="FE22" s="147"/>
      <c r="FF22" s="147"/>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c r="GG22" s="147"/>
      <c r="GH22" s="147"/>
      <c r="GI22" s="147"/>
      <c r="GJ22" s="147"/>
      <c r="GK22" s="147"/>
      <c r="GL22" s="147"/>
      <c r="GM22" s="147"/>
      <c r="GN22" s="147"/>
      <c r="GO22" s="147"/>
      <c r="GP22" s="147"/>
      <c r="GQ22" s="147"/>
      <c r="GR22" s="147"/>
      <c r="GS22" s="147"/>
      <c r="GT22" s="147"/>
      <c r="GU22" s="147"/>
      <c r="GV22" s="147"/>
      <c r="GW22" s="147"/>
      <c r="GX22" s="147"/>
      <c r="GY22" s="147"/>
      <c r="GZ22" s="147"/>
      <c r="HA22" s="147"/>
      <c r="HB22" s="147"/>
      <c r="HC22" s="147"/>
      <c r="HD22" s="147"/>
      <c r="HE22" s="147"/>
      <c r="HF22" s="147"/>
      <c r="HG22" s="147"/>
      <c r="HH22" s="147"/>
      <c r="HI22" s="147"/>
      <c r="HJ22" s="147"/>
      <c r="HK22" s="147"/>
      <c r="HL22" s="147"/>
      <c r="HM22" s="147"/>
      <c r="HN22" s="147"/>
      <c r="HO22" s="147"/>
      <c r="HP22" s="147"/>
      <c r="HQ22" s="147"/>
      <c r="HR22" s="147"/>
      <c r="HS22" s="147"/>
      <c r="HT22" s="147"/>
      <c r="HU22" s="147"/>
      <c r="HV22" s="147"/>
      <c r="HW22" s="147"/>
      <c r="HX22" s="147"/>
      <c r="HY22" s="147"/>
      <c r="HZ22" s="147"/>
      <c r="IA22" s="147"/>
      <c r="IB22" s="147"/>
      <c r="IC22" s="147"/>
      <c r="ID22" s="147"/>
      <c r="IE22" s="147"/>
      <c r="IF22" s="147"/>
      <c r="IG22" s="147"/>
      <c r="IH22" s="147"/>
      <c r="II22" s="147"/>
      <c r="IJ22" s="147"/>
      <c r="IK22" s="147"/>
      <c r="IL22" s="147"/>
    </row>
    <row r="23" spans="1:246" s="148" customFormat="1" outlineLevel="1" x14ac:dyDescent="0.2">
      <c r="A23" s="130"/>
      <c r="B23" s="127"/>
      <c r="C23" s="132"/>
      <c r="D23" s="132"/>
      <c r="E23" s="132"/>
      <c r="F23" s="132"/>
      <c r="G23" s="132"/>
      <c r="H23" s="132"/>
      <c r="I23" s="132"/>
      <c r="J23" s="132"/>
      <c r="K23" s="132"/>
      <c r="L23" s="132"/>
      <c r="M23" s="132"/>
      <c r="N23" s="132"/>
      <c r="O23" s="132"/>
      <c r="P23" s="132"/>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9"/>
      <c r="AU23" s="132"/>
      <c r="AV23" s="132"/>
      <c r="AW23" s="169"/>
      <c r="AX23" s="130"/>
      <c r="AY23" s="146"/>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c r="CA23" s="147"/>
      <c r="CB23" s="147"/>
      <c r="CC23" s="147"/>
      <c r="CD23" s="147"/>
      <c r="CE23" s="147"/>
      <c r="CF23" s="147"/>
      <c r="CG23" s="147"/>
      <c r="CH23" s="147"/>
      <c r="CI23" s="147"/>
      <c r="CJ23" s="147"/>
      <c r="CK23" s="147"/>
      <c r="CL23" s="147"/>
      <c r="CM23" s="147"/>
      <c r="CN23" s="147"/>
      <c r="CO23" s="147"/>
      <c r="CP23" s="147"/>
      <c r="CQ23" s="147"/>
      <c r="CR23" s="147"/>
      <c r="CS23" s="147"/>
      <c r="CT23" s="147"/>
      <c r="CU23" s="147"/>
      <c r="CV23" s="147"/>
      <c r="CW23" s="147"/>
      <c r="CX23" s="147"/>
      <c r="CY23" s="147"/>
      <c r="CZ23" s="147"/>
      <c r="DA23" s="147"/>
      <c r="DB23" s="147"/>
      <c r="DC23" s="147"/>
      <c r="DD23" s="147"/>
      <c r="DE23" s="147"/>
      <c r="DF23" s="147"/>
      <c r="DG23" s="147"/>
      <c r="DH23" s="147"/>
      <c r="DI23" s="147"/>
      <c r="DJ23" s="147"/>
      <c r="DK23" s="147"/>
      <c r="DL23" s="147"/>
      <c r="DM23" s="147"/>
      <c r="DN23" s="147"/>
      <c r="DO23" s="147"/>
      <c r="DP23" s="147"/>
      <c r="DQ23" s="147"/>
      <c r="DR23" s="147"/>
      <c r="DS23" s="147"/>
      <c r="DT23" s="147"/>
      <c r="DU23" s="147"/>
      <c r="DV23" s="147"/>
      <c r="DW23" s="147"/>
      <c r="DX23" s="147"/>
      <c r="DY23" s="147"/>
      <c r="DZ23" s="147"/>
      <c r="EA23" s="147"/>
      <c r="EB23" s="147"/>
      <c r="EC23" s="147"/>
      <c r="ED23" s="147"/>
      <c r="EE23" s="147"/>
      <c r="EF23" s="147"/>
      <c r="EG23" s="147"/>
      <c r="EH23" s="147"/>
      <c r="EI23" s="147"/>
      <c r="EJ23" s="147"/>
      <c r="EK23" s="147"/>
      <c r="EL23" s="147"/>
      <c r="EM23" s="147"/>
      <c r="EN23" s="147"/>
      <c r="EO23" s="147"/>
      <c r="EP23" s="147"/>
      <c r="EQ23" s="147"/>
      <c r="ER23" s="147"/>
      <c r="ES23" s="147"/>
      <c r="ET23" s="147"/>
      <c r="EU23" s="147"/>
      <c r="EV23" s="147"/>
      <c r="EW23" s="147"/>
      <c r="EX23" s="147"/>
      <c r="EY23" s="147"/>
      <c r="EZ23" s="147"/>
      <c r="FA23" s="147"/>
      <c r="FB23" s="147"/>
      <c r="FC23" s="147"/>
      <c r="FD23" s="147"/>
      <c r="FE23" s="147"/>
      <c r="FF23" s="147"/>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c r="GG23" s="147"/>
      <c r="GH23" s="147"/>
      <c r="GI23" s="147"/>
      <c r="GJ23" s="147"/>
      <c r="GK23" s="147"/>
      <c r="GL23" s="147"/>
      <c r="GM23" s="147"/>
      <c r="GN23" s="147"/>
      <c r="GO23" s="147"/>
      <c r="GP23" s="147"/>
      <c r="GQ23" s="147"/>
      <c r="GR23" s="147"/>
      <c r="GS23" s="147"/>
      <c r="GT23" s="147"/>
      <c r="GU23" s="147"/>
      <c r="GV23" s="147"/>
      <c r="GW23" s="147"/>
      <c r="GX23" s="147"/>
      <c r="GY23" s="147"/>
      <c r="GZ23" s="147"/>
      <c r="HA23" s="147"/>
      <c r="HB23" s="147"/>
      <c r="HC23" s="147"/>
      <c r="HD23" s="147"/>
      <c r="HE23" s="147"/>
      <c r="HF23" s="147"/>
      <c r="HG23" s="147"/>
      <c r="HH23" s="147"/>
      <c r="HI23" s="147"/>
      <c r="HJ23" s="147"/>
      <c r="HK23" s="147"/>
      <c r="HL23" s="147"/>
      <c r="HM23" s="147"/>
      <c r="HN23" s="147"/>
      <c r="HO23" s="147"/>
      <c r="HP23" s="147"/>
      <c r="HQ23" s="147"/>
      <c r="HR23" s="147"/>
      <c r="HS23" s="147"/>
      <c r="HT23" s="147"/>
      <c r="HU23" s="147"/>
      <c r="HV23" s="147"/>
      <c r="HW23" s="147"/>
      <c r="HX23" s="147"/>
      <c r="HY23" s="147"/>
      <c r="HZ23" s="147"/>
      <c r="IA23" s="147"/>
      <c r="IB23" s="147"/>
      <c r="IC23" s="147"/>
      <c r="ID23" s="147"/>
      <c r="IE23" s="147"/>
      <c r="IF23" s="147"/>
      <c r="IG23" s="147"/>
      <c r="IH23" s="147"/>
      <c r="II23" s="147"/>
      <c r="IJ23" s="147"/>
      <c r="IK23" s="147"/>
      <c r="IL23" s="147"/>
    </row>
    <row r="24" spans="1:246" s="148" customFormat="1" outlineLevel="1" x14ac:dyDescent="0.2">
      <c r="A24" s="130"/>
      <c r="B24" s="127"/>
      <c r="C24" s="132"/>
      <c r="D24" s="132"/>
      <c r="E24" s="132"/>
      <c r="F24" s="132"/>
      <c r="G24" s="132"/>
      <c r="H24" s="132"/>
      <c r="I24" s="132"/>
      <c r="J24" s="132"/>
      <c r="K24" s="132"/>
      <c r="L24" s="132"/>
      <c r="M24" s="132"/>
      <c r="N24" s="132"/>
      <c r="O24" s="132"/>
      <c r="P24" s="132"/>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9"/>
      <c r="AU24" s="132"/>
      <c r="AV24" s="132"/>
      <c r="AW24" s="169"/>
      <c r="AX24" s="130"/>
      <c r="AY24" s="146"/>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c r="CM24" s="147"/>
      <c r="CN24" s="147"/>
      <c r="CO24" s="147"/>
      <c r="CP24" s="147"/>
      <c r="CQ24" s="147"/>
      <c r="CR24" s="147"/>
      <c r="CS24" s="147"/>
      <c r="CT24" s="147"/>
      <c r="CU24" s="147"/>
      <c r="CV24" s="147"/>
      <c r="CW24" s="147"/>
      <c r="CX24" s="147"/>
      <c r="CY24" s="147"/>
      <c r="CZ24" s="147"/>
      <c r="DA24" s="147"/>
      <c r="DB24" s="147"/>
      <c r="DC24" s="147"/>
      <c r="DD24" s="147"/>
      <c r="DE24" s="147"/>
      <c r="DF24" s="147"/>
      <c r="DG24" s="147"/>
      <c r="DH24" s="147"/>
      <c r="DI24" s="147"/>
      <c r="DJ24" s="147"/>
      <c r="DK24" s="147"/>
      <c r="DL24" s="147"/>
      <c r="DM24" s="147"/>
      <c r="DN24" s="147"/>
      <c r="DO24" s="147"/>
      <c r="DP24" s="147"/>
      <c r="DQ24" s="147"/>
      <c r="DR24" s="147"/>
      <c r="DS24" s="147"/>
      <c r="DT24" s="147"/>
      <c r="DU24" s="147"/>
      <c r="DV24" s="147"/>
      <c r="DW24" s="147"/>
      <c r="DX24" s="147"/>
      <c r="DY24" s="147"/>
      <c r="DZ24" s="147"/>
      <c r="EA24" s="147"/>
      <c r="EB24" s="147"/>
      <c r="EC24" s="147"/>
      <c r="ED24" s="147"/>
      <c r="EE24" s="147"/>
      <c r="EF24" s="147"/>
      <c r="EG24" s="147"/>
      <c r="EH24" s="147"/>
      <c r="EI24" s="147"/>
      <c r="EJ24" s="147"/>
      <c r="EK24" s="147"/>
      <c r="EL24" s="147"/>
      <c r="EM24" s="147"/>
      <c r="EN24" s="147"/>
      <c r="EO24" s="147"/>
      <c r="EP24" s="147"/>
      <c r="EQ24" s="147"/>
      <c r="ER24" s="147"/>
      <c r="ES24" s="147"/>
      <c r="ET24" s="147"/>
      <c r="EU24" s="147"/>
      <c r="EV24" s="147"/>
      <c r="EW24" s="147"/>
      <c r="EX24" s="147"/>
      <c r="EY24" s="147"/>
      <c r="EZ24" s="147"/>
      <c r="FA24" s="147"/>
      <c r="FB24" s="147"/>
      <c r="FC24" s="147"/>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c r="GG24" s="147"/>
      <c r="GH24" s="147"/>
      <c r="GI24" s="147"/>
      <c r="GJ24" s="147"/>
      <c r="GK24" s="147"/>
      <c r="GL24" s="147"/>
      <c r="GM24" s="147"/>
      <c r="GN24" s="147"/>
      <c r="GO24" s="147"/>
      <c r="GP24" s="147"/>
      <c r="GQ24" s="147"/>
      <c r="GR24" s="147"/>
      <c r="GS24" s="147"/>
      <c r="GT24" s="147"/>
      <c r="GU24" s="147"/>
      <c r="GV24" s="147"/>
      <c r="GW24" s="147"/>
      <c r="GX24" s="147"/>
      <c r="GY24" s="147"/>
      <c r="GZ24" s="147"/>
      <c r="HA24" s="147"/>
      <c r="HB24" s="147"/>
      <c r="HC24" s="147"/>
      <c r="HD24" s="147"/>
      <c r="HE24" s="147"/>
      <c r="HF24" s="147"/>
      <c r="HG24" s="147"/>
      <c r="HH24" s="147"/>
      <c r="HI24" s="147"/>
      <c r="HJ24" s="147"/>
      <c r="HK24" s="147"/>
      <c r="HL24" s="147"/>
      <c r="HM24" s="147"/>
      <c r="HN24" s="147"/>
      <c r="HO24" s="147"/>
      <c r="HP24" s="147"/>
      <c r="HQ24" s="147"/>
      <c r="HR24" s="147"/>
      <c r="HS24" s="147"/>
      <c r="HT24" s="147"/>
      <c r="HU24" s="147"/>
      <c r="HV24" s="147"/>
      <c r="HW24" s="147"/>
      <c r="HX24" s="147"/>
      <c r="HY24" s="147"/>
      <c r="HZ24" s="147"/>
      <c r="IA24" s="147"/>
      <c r="IB24" s="147"/>
      <c r="IC24" s="147"/>
      <c r="ID24" s="147"/>
      <c r="IE24" s="147"/>
      <c r="IF24" s="147"/>
      <c r="IG24" s="147"/>
      <c r="IH24" s="147"/>
      <c r="II24" s="147"/>
      <c r="IJ24" s="147"/>
      <c r="IK24" s="147"/>
      <c r="IL24" s="147"/>
    </row>
    <row r="25" spans="1:246" s="148" customFormat="1" outlineLevel="1" x14ac:dyDescent="0.2">
      <c r="A25" s="130"/>
      <c r="B25" s="127"/>
      <c r="C25" s="132"/>
      <c r="D25" s="132"/>
      <c r="E25" s="132"/>
      <c r="F25" s="132"/>
      <c r="G25" s="132"/>
      <c r="H25" s="132"/>
      <c r="I25" s="132"/>
      <c r="J25" s="132"/>
      <c r="K25" s="132"/>
      <c r="L25" s="132"/>
      <c r="M25" s="132"/>
      <c r="N25" s="132"/>
      <c r="O25" s="132"/>
      <c r="P25" s="132"/>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9"/>
      <c r="AU25" s="132"/>
      <c r="AV25" s="132"/>
      <c r="AW25" s="169"/>
      <c r="AX25" s="130"/>
      <c r="AY25" s="146"/>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47"/>
      <c r="CJ25" s="147"/>
      <c r="CK25" s="147"/>
      <c r="CL25" s="147"/>
      <c r="CM25" s="147"/>
      <c r="CN25" s="147"/>
      <c r="CO25" s="147"/>
      <c r="CP25" s="147"/>
      <c r="CQ25" s="147"/>
      <c r="CR25" s="147"/>
      <c r="CS25" s="147"/>
      <c r="CT25" s="147"/>
      <c r="CU25" s="147"/>
      <c r="CV25" s="147"/>
      <c r="CW25" s="147"/>
      <c r="CX25" s="147"/>
      <c r="CY25" s="147"/>
      <c r="CZ25" s="147"/>
      <c r="DA25" s="147"/>
      <c r="DB25" s="147"/>
      <c r="DC25" s="147"/>
      <c r="DD25" s="147"/>
      <c r="DE25" s="147"/>
      <c r="DF25" s="147"/>
      <c r="DG25" s="147"/>
      <c r="DH25" s="147"/>
      <c r="DI25" s="147"/>
      <c r="DJ25" s="147"/>
      <c r="DK25" s="147"/>
      <c r="DL25" s="147"/>
      <c r="DM25" s="147"/>
      <c r="DN25" s="147"/>
      <c r="DO25" s="147"/>
      <c r="DP25" s="147"/>
      <c r="DQ25" s="147"/>
      <c r="DR25" s="147"/>
      <c r="DS25" s="147"/>
      <c r="DT25" s="147"/>
      <c r="DU25" s="147"/>
      <c r="DV25" s="147"/>
      <c r="DW25" s="147"/>
      <c r="DX25" s="147"/>
      <c r="DY25" s="147"/>
      <c r="DZ25" s="147"/>
      <c r="EA25" s="147"/>
      <c r="EB25" s="147"/>
      <c r="EC25" s="147"/>
      <c r="ED25" s="147"/>
      <c r="EE25" s="147"/>
      <c r="EF25" s="147"/>
      <c r="EG25" s="147"/>
      <c r="EH25" s="147"/>
      <c r="EI25" s="147"/>
      <c r="EJ25" s="147"/>
      <c r="EK25" s="147"/>
      <c r="EL25" s="147"/>
      <c r="EM25" s="147"/>
      <c r="EN25" s="147"/>
      <c r="EO25" s="147"/>
      <c r="EP25" s="147"/>
      <c r="EQ25" s="147"/>
      <c r="ER25" s="147"/>
      <c r="ES25" s="147"/>
      <c r="ET25" s="147"/>
      <c r="EU25" s="147"/>
      <c r="EV25" s="147"/>
      <c r="EW25" s="147"/>
      <c r="EX25" s="147"/>
      <c r="EY25" s="147"/>
      <c r="EZ25" s="147"/>
      <c r="FA25" s="147"/>
      <c r="FB25" s="147"/>
      <c r="FC25" s="147"/>
      <c r="FD25" s="147"/>
      <c r="FE25" s="147"/>
      <c r="FF25" s="147"/>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c r="GG25" s="147"/>
      <c r="GH25" s="147"/>
      <c r="GI25" s="147"/>
      <c r="GJ25" s="147"/>
      <c r="GK25" s="147"/>
      <c r="GL25" s="147"/>
      <c r="GM25" s="147"/>
      <c r="GN25" s="147"/>
      <c r="GO25" s="147"/>
      <c r="GP25" s="147"/>
      <c r="GQ25" s="147"/>
      <c r="GR25" s="147"/>
      <c r="GS25" s="147"/>
      <c r="GT25" s="147"/>
      <c r="GU25" s="147"/>
      <c r="GV25" s="147"/>
      <c r="GW25" s="147"/>
      <c r="GX25" s="147"/>
      <c r="GY25" s="147"/>
      <c r="GZ25" s="147"/>
      <c r="HA25" s="147"/>
      <c r="HB25" s="147"/>
      <c r="HC25" s="147"/>
      <c r="HD25" s="147"/>
      <c r="HE25" s="147"/>
      <c r="HF25" s="147"/>
      <c r="HG25" s="147"/>
      <c r="HH25" s="147"/>
      <c r="HI25" s="147"/>
      <c r="HJ25" s="147"/>
      <c r="HK25" s="147"/>
      <c r="HL25" s="147"/>
      <c r="HM25" s="147"/>
      <c r="HN25" s="147"/>
      <c r="HO25" s="147"/>
      <c r="HP25" s="147"/>
      <c r="HQ25" s="147"/>
      <c r="HR25" s="147"/>
      <c r="HS25" s="147"/>
      <c r="HT25" s="147"/>
      <c r="HU25" s="147"/>
      <c r="HV25" s="147"/>
      <c r="HW25" s="147"/>
      <c r="HX25" s="147"/>
      <c r="HY25" s="147"/>
      <c r="HZ25" s="147"/>
      <c r="IA25" s="147"/>
      <c r="IB25" s="147"/>
      <c r="IC25" s="147"/>
      <c r="ID25" s="147"/>
      <c r="IE25" s="147"/>
      <c r="IF25" s="147"/>
      <c r="IG25" s="147"/>
      <c r="IH25" s="147"/>
      <c r="II25" s="147"/>
      <c r="IJ25" s="147"/>
      <c r="IK25" s="147"/>
      <c r="IL25" s="147"/>
    </row>
    <row r="26" spans="1:246" s="148" customFormat="1" outlineLevel="1" x14ac:dyDescent="0.2">
      <c r="A26" s="130"/>
      <c r="B26" s="127"/>
      <c r="C26" s="132"/>
      <c r="D26" s="132"/>
      <c r="E26" s="132"/>
      <c r="F26" s="132"/>
      <c r="G26" s="132"/>
      <c r="H26" s="132"/>
      <c r="I26" s="132"/>
      <c r="J26" s="132"/>
      <c r="K26" s="132"/>
      <c r="L26" s="132"/>
      <c r="M26" s="132"/>
      <c r="N26" s="132"/>
      <c r="O26" s="132"/>
      <c r="P26" s="132"/>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9"/>
      <c r="AU26" s="132"/>
      <c r="AV26" s="132"/>
      <c r="AW26" s="169"/>
      <c r="AX26" s="130"/>
      <c r="AY26" s="146"/>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147"/>
      <c r="CN26" s="147"/>
      <c r="CO26" s="147"/>
      <c r="CP26" s="147"/>
      <c r="CQ26" s="147"/>
      <c r="CR26" s="147"/>
      <c r="CS26" s="147"/>
      <c r="CT26" s="147"/>
      <c r="CU26" s="147"/>
      <c r="CV26" s="147"/>
      <c r="CW26" s="147"/>
      <c r="CX26" s="147"/>
      <c r="CY26" s="147"/>
      <c r="CZ26" s="147"/>
      <c r="DA26" s="147"/>
      <c r="DB26" s="147"/>
      <c r="DC26" s="147"/>
      <c r="DD26" s="147"/>
      <c r="DE26" s="147"/>
      <c r="DF26" s="147"/>
      <c r="DG26" s="147"/>
      <c r="DH26" s="147"/>
      <c r="DI26" s="147"/>
      <c r="DJ26" s="147"/>
      <c r="DK26" s="147"/>
      <c r="DL26" s="147"/>
      <c r="DM26" s="147"/>
      <c r="DN26" s="147"/>
      <c r="DO26" s="147"/>
      <c r="DP26" s="147"/>
      <c r="DQ26" s="147"/>
      <c r="DR26" s="147"/>
      <c r="DS26" s="147"/>
      <c r="DT26" s="147"/>
      <c r="DU26" s="147"/>
      <c r="DV26" s="147"/>
      <c r="DW26" s="147"/>
      <c r="DX26" s="147"/>
      <c r="DY26" s="147"/>
      <c r="DZ26" s="147"/>
      <c r="EA26" s="147"/>
      <c r="EB26" s="147"/>
      <c r="EC26" s="147"/>
      <c r="ED26" s="147"/>
      <c r="EE26" s="147"/>
      <c r="EF26" s="147"/>
      <c r="EG26" s="147"/>
      <c r="EH26" s="147"/>
      <c r="EI26" s="147"/>
      <c r="EJ26" s="147"/>
      <c r="EK26" s="147"/>
      <c r="EL26" s="147"/>
      <c r="EM26" s="147"/>
      <c r="EN26" s="147"/>
      <c r="EO26" s="147"/>
      <c r="EP26" s="147"/>
      <c r="EQ26" s="147"/>
      <c r="ER26" s="147"/>
      <c r="ES26" s="147"/>
      <c r="ET26" s="147"/>
      <c r="EU26" s="147"/>
      <c r="EV26" s="147"/>
      <c r="EW26" s="147"/>
      <c r="EX26" s="147"/>
      <c r="EY26" s="147"/>
      <c r="EZ26" s="147"/>
      <c r="FA26" s="147"/>
      <c r="FB26" s="147"/>
      <c r="FC26" s="147"/>
      <c r="FD26" s="147"/>
      <c r="FE26" s="147"/>
      <c r="FF26" s="147"/>
      <c r="FG26" s="147"/>
      <c r="FH26" s="147"/>
      <c r="FI26" s="147"/>
      <c r="FJ26" s="147"/>
      <c r="FK26" s="147"/>
      <c r="FL26" s="147"/>
      <c r="FM26" s="147"/>
      <c r="FN26" s="147"/>
      <c r="FO26" s="147"/>
      <c r="FP26" s="147"/>
      <c r="FQ26" s="147"/>
      <c r="FR26" s="147"/>
      <c r="FS26" s="147"/>
      <c r="FT26" s="147"/>
      <c r="FU26" s="147"/>
      <c r="FV26" s="147"/>
      <c r="FW26" s="147"/>
      <c r="FX26" s="147"/>
      <c r="FY26" s="147"/>
      <c r="FZ26" s="147"/>
      <c r="GA26" s="147"/>
      <c r="GB26" s="147"/>
      <c r="GC26" s="147"/>
      <c r="GD26" s="147"/>
      <c r="GE26" s="147"/>
      <c r="GF26" s="147"/>
      <c r="GG26" s="147"/>
      <c r="GH26" s="147"/>
      <c r="GI26" s="147"/>
      <c r="GJ26" s="147"/>
      <c r="GK26" s="147"/>
      <c r="GL26" s="147"/>
      <c r="GM26" s="147"/>
      <c r="GN26" s="147"/>
      <c r="GO26" s="147"/>
      <c r="GP26" s="147"/>
      <c r="GQ26" s="147"/>
      <c r="GR26" s="147"/>
      <c r="GS26" s="147"/>
      <c r="GT26" s="147"/>
      <c r="GU26" s="147"/>
      <c r="GV26" s="147"/>
      <c r="GW26" s="147"/>
      <c r="GX26" s="147"/>
      <c r="GY26" s="147"/>
      <c r="GZ26" s="147"/>
      <c r="HA26" s="147"/>
      <c r="HB26" s="147"/>
      <c r="HC26" s="147"/>
      <c r="HD26" s="147"/>
      <c r="HE26" s="147"/>
      <c r="HF26" s="147"/>
      <c r="HG26" s="147"/>
      <c r="HH26" s="147"/>
      <c r="HI26" s="147"/>
      <c r="HJ26" s="147"/>
      <c r="HK26" s="147"/>
      <c r="HL26" s="147"/>
      <c r="HM26" s="147"/>
      <c r="HN26" s="147"/>
      <c r="HO26" s="147"/>
      <c r="HP26" s="147"/>
      <c r="HQ26" s="147"/>
      <c r="HR26" s="147"/>
      <c r="HS26" s="147"/>
      <c r="HT26" s="147"/>
      <c r="HU26" s="147"/>
      <c r="HV26" s="147"/>
      <c r="HW26" s="147"/>
      <c r="HX26" s="147"/>
      <c r="HY26" s="147"/>
      <c r="HZ26" s="147"/>
      <c r="IA26" s="147"/>
      <c r="IB26" s="147"/>
      <c r="IC26" s="147"/>
      <c r="ID26" s="147"/>
      <c r="IE26" s="147"/>
      <c r="IF26" s="147"/>
      <c r="IG26" s="147"/>
      <c r="IH26" s="147"/>
      <c r="II26" s="147"/>
      <c r="IJ26" s="147"/>
      <c r="IK26" s="147"/>
      <c r="IL26" s="147"/>
    </row>
    <row r="27" spans="1:246" s="148" customFormat="1" outlineLevel="1" x14ac:dyDescent="0.2">
      <c r="A27" s="130"/>
      <c r="B27" s="127"/>
      <c r="C27" s="132"/>
      <c r="D27" s="132"/>
      <c r="E27" s="132"/>
      <c r="F27" s="132"/>
      <c r="G27" s="132"/>
      <c r="H27" s="132"/>
      <c r="I27" s="132"/>
      <c r="J27" s="132"/>
      <c r="K27" s="132"/>
      <c r="L27" s="132"/>
      <c r="M27" s="132"/>
      <c r="N27" s="132"/>
      <c r="O27" s="132"/>
      <c r="P27" s="132"/>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9"/>
      <c r="AU27" s="132"/>
      <c r="AV27" s="132"/>
      <c r="AW27" s="169"/>
      <c r="AX27" s="130"/>
      <c r="AY27" s="146"/>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147"/>
      <c r="CA27" s="147"/>
      <c r="CB27" s="147"/>
      <c r="CC27" s="147"/>
      <c r="CD27" s="147"/>
      <c r="CE27" s="147"/>
      <c r="CF27" s="147"/>
      <c r="CG27" s="147"/>
      <c r="CH27" s="147"/>
      <c r="CI27" s="147"/>
      <c r="CJ27" s="147"/>
      <c r="CK27" s="147"/>
      <c r="CL27" s="147"/>
      <c r="CM27" s="147"/>
      <c r="CN27" s="147"/>
      <c r="CO27" s="147"/>
      <c r="CP27" s="147"/>
      <c r="CQ27" s="147"/>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c r="DQ27" s="147"/>
      <c r="DR27" s="147"/>
      <c r="DS27" s="147"/>
      <c r="DT27" s="147"/>
      <c r="DU27" s="147"/>
      <c r="DV27" s="147"/>
      <c r="DW27" s="147"/>
      <c r="DX27" s="147"/>
      <c r="DY27" s="147"/>
      <c r="DZ27" s="147"/>
      <c r="EA27" s="147"/>
      <c r="EB27" s="147"/>
      <c r="EC27" s="147"/>
      <c r="ED27" s="147"/>
      <c r="EE27" s="147"/>
      <c r="EF27" s="147"/>
      <c r="EG27" s="147"/>
      <c r="EH27" s="147"/>
      <c r="EI27" s="147"/>
      <c r="EJ27" s="147"/>
      <c r="EK27" s="147"/>
      <c r="EL27" s="147"/>
      <c r="EM27" s="147"/>
      <c r="EN27" s="147"/>
      <c r="EO27" s="147"/>
      <c r="EP27" s="147"/>
      <c r="EQ27" s="147"/>
      <c r="ER27" s="147"/>
      <c r="ES27" s="147"/>
      <c r="ET27" s="147"/>
      <c r="EU27" s="147"/>
      <c r="EV27" s="147"/>
      <c r="EW27" s="147"/>
      <c r="EX27" s="147"/>
      <c r="EY27" s="147"/>
      <c r="EZ27" s="147"/>
      <c r="FA27" s="147"/>
      <c r="FB27" s="147"/>
      <c r="FC27" s="147"/>
      <c r="FD27" s="147"/>
      <c r="FE27" s="147"/>
      <c r="FF27" s="147"/>
      <c r="FG27" s="147"/>
      <c r="FH27" s="147"/>
      <c r="FI27" s="147"/>
      <c r="FJ27" s="147"/>
      <c r="FK27" s="147"/>
      <c r="FL27" s="147"/>
      <c r="FM27" s="147"/>
      <c r="FN27" s="147"/>
      <c r="FO27" s="147"/>
      <c r="FP27" s="147"/>
      <c r="FQ27" s="147"/>
      <c r="FR27" s="147"/>
      <c r="FS27" s="147"/>
      <c r="FT27" s="147"/>
      <c r="FU27" s="147"/>
      <c r="FV27" s="147"/>
      <c r="FW27" s="147"/>
      <c r="FX27" s="147"/>
      <c r="FY27" s="147"/>
      <c r="FZ27" s="147"/>
      <c r="GA27" s="147"/>
      <c r="GB27" s="147"/>
      <c r="GC27" s="147"/>
      <c r="GD27" s="147"/>
      <c r="GE27" s="147"/>
      <c r="GF27" s="147"/>
      <c r="GG27" s="147"/>
      <c r="GH27" s="147"/>
      <c r="GI27" s="147"/>
      <c r="GJ27" s="147"/>
      <c r="GK27" s="147"/>
      <c r="GL27" s="147"/>
      <c r="GM27" s="147"/>
      <c r="GN27" s="147"/>
      <c r="GO27" s="147"/>
      <c r="GP27" s="147"/>
      <c r="GQ27" s="147"/>
      <c r="GR27" s="147"/>
      <c r="GS27" s="147"/>
      <c r="GT27" s="147"/>
      <c r="GU27" s="147"/>
      <c r="GV27" s="147"/>
      <c r="GW27" s="147"/>
      <c r="GX27" s="147"/>
      <c r="GY27" s="147"/>
      <c r="GZ27" s="147"/>
      <c r="HA27" s="147"/>
      <c r="HB27" s="147"/>
      <c r="HC27" s="147"/>
      <c r="HD27" s="147"/>
      <c r="HE27" s="147"/>
      <c r="HF27" s="147"/>
      <c r="HG27" s="147"/>
      <c r="HH27" s="147"/>
      <c r="HI27" s="147"/>
      <c r="HJ27" s="147"/>
      <c r="HK27" s="147"/>
      <c r="HL27" s="147"/>
      <c r="HM27" s="147"/>
      <c r="HN27" s="147"/>
      <c r="HO27" s="147"/>
      <c r="HP27" s="147"/>
      <c r="HQ27" s="147"/>
      <c r="HR27" s="147"/>
      <c r="HS27" s="147"/>
      <c r="HT27" s="147"/>
      <c r="HU27" s="147"/>
      <c r="HV27" s="147"/>
      <c r="HW27" s="147"/>
      <c r="HX27" s="147"/>
      <c r="HY27" s="147"/>
      <c r="HZ27" s="147"/>
      <c r="IA27" s="147"/>
      <c r="IB27" s="147"/>
      <c r="IC27" s="147"/>
      <c r="ID27" s="147"/>
      <c r="IE27" s="147"/>
      <c r="IF27" s="147"/>
      <c r="IG27" s="147"/>
      <c r="IH27" s="147"/>
      <c r="II27" s="147"/>
      <c r="IJ27" s="147"/>
      <c r="IK27" s="147"/>
      <c r="IL27" s="147"/>
    </row>
    <row r="28" spans="1:246" s="148" customFormat="1" outlineLevel="1" x14ac:dyDescent="0.2">
      <c r="A28" s="130"/>
      <c r="B28" s="127"/>
      <c r="C28" s="132"/>
      <c r="D28" s="132"/>
      <c r="E28" s="132"/>
      <c r="F28" s="132"/>
      <c r="G28" s="132"/>
      <c r="H28" s="132"/>
      <c r="I28" s="132"/>
      <c r="J28" s="132"/>
      <c r="K28" s="132"/>
      <c r="L28" s="132"/>
      <c r="M28" s="132"/>
      <c r="N28" s="132"/>
      <c r="O28" s="132"/>
      <c r="P28" s="132"/>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9"/>
      <c r="AU28" s="132"/>
      <c r="AV28" s="132"/>
      <c r="AW28" s="169"/>
      <c r="AX28" s="130"/>
      <c r="AY28" s="146"/>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c r="BY28" s="147"/>
      <c r="BZ28" s="147"/>
      <c r="CA28" s="147"/>
      <c r="CB28" s="147"/>
      <c r="CC28" s="147"/>
      <c r="CD28" s="147"/>
      <c r="CE28" s="147"/>
      <c r="CF28" s="147"/>
      <c r="CG28" s="147"/>
      <c r="CH28" s="147"/>
      <c r="CI28" s="147"/>
      <c r="CJ28" s="147"/>
      <c r="CK28" s="147"/>
      <c r="CL28" s="147"/>
      <c r="CM28" s="147"/>
      <c r="CN28" s="147"/>
      <c r="CO28" s="147"/>
      <c r="CP28" s="147"/>
      <c r="CQ28" s="147"/>
      <c r="CR28" s="147"/>
      <c r="CS28" s="147"/>
      <c r="CT28" s="147"/>
      <c r="CU28" s="147"/>
      <c r="CV28" s="147"/>
      <c r="CW28" s="147"/>
      <c r="CX28" s="147"/>
      <c r="CY28" s="147"/>
      <c r="CZ28" s="147"/>
      <c r="DA28" s="147"/>
      <c r="DB28" s="147"/>
      <c r="DC28" s="147"/>
      <c r="DD28" s="147"/>
      <c r="DE28" s="147"/>
      <c r="DF28" s="147"/>
      <c r="DG28" s="147"/>
      <c r="DH28" s="147"/>
      <c r="DI28" s="147"/>
      <c r="DJ28" s="147"/>
      <c r="DK28" s="147"/>
      <c r="DL28" s="147"/>
      <c r="DM28" s="147"/>
      <c r="DN28" s="147"/>
      <c r="DO28" s="147"/>
      <c r="DP28" s="147"/>
      <c r="DQ28" s="147"/>
      <c r="DR28" s="147"/>
      <c r="DS28" s="147"/>
      <c r="DT28" s="147"/>
      <c r="DU28" s="147"/>
      <c r="DV28" s="147"/>
      <c r="DW28" s="147"/>
      <c r="DX28" s="147"/>
      <c r="DY28" s="147"/>
      <c r="DZ28" s="147"/>
      <c r="EA28" s="147"/>
      <c r="EB28" s="147"/>
      <c r="EC28" s="147"/>
      <c r="ED28" s="147"/>
      <c r="EE28" s="147"/>
      <c r="EF28" s="147"/>
      <c r="EG28" s="147"/>
      <c r="EH28" s="147"/>
      <c r="EI28" s="147"/>
      <c r="EJ28" s="147"/>
      <c r="EK28" s="147"/>
      <c r="EL28" s="147"/>
      <c r="EM28" s="147"/>
      <c r="EN28" s="147"/>
      <c r="EO28" s="147"/>
      <c r="EP28" s="147"/>
      <c r="EQ28" s="147"/>
      <c r="ER28" s="147"/>
      <c r="ES28" s="147"/>
      <c r="ET28" s="147"/>
      <c r="EU28" s="147"/>
      <c r="EV28" s="147"/>
      <c r="EW28" s="147"/>
      <c r="EX28" s="147"/>
      <c r="EY28" s="147"/>
      <c r="EZ28" s="147"/>
      <c r="FA28" s="147"/>
      <c r="FB28" s="147"/>
      <c r="FC28" s="147"/>
      <c r="FD28" s="147"/>
      <c r="FE28" s="147"/>
      <c r="FF28" s="147"/>
      <c r="FG28" s="147"/>
      <c r="FH28" s="147"/>
      <c r="FI28" s="147"/>
      <c r="FJ28" s="147"/>
      <c r="FK28" s="147"/>
      <c r="FL28" s="147"/>
      <c r="FM28" s="147"/>
      <c r="FN28" s="147"/>
      <c r="FO28" s="147"/>
      <c r="FP28" s="147"/>
      <c r="FQ28" s="147"/>
      <c r="FR28" s="147"/>
      <c r="FS28" s="147"/>
      <c r="FT28" s="147"/>
      <c r="FU28" s="147"/>
      <c r="FV28" s="147"/>
      <c r="FW28" s="147"/>
      <c r="FX28" s="147"/>
      <c r="FY28" s="147"/>
      <c r="FZ28" s="147"/>
      <c r="GA28" s="147"/>
      <c r="GB28" s="147"/>
      <c r="GC28" s="147"/>
      <c r="GD28" s="147"/>
      <c r="GE28" s="147"/>
      <c r="GF28" s="147"/>
      <c r="GG28" s="147"/>
      <c r="GH28" s="147"/>
      <c r="GI28" s="147"/>
      <c r="GJ28" s="147"/>
      <c r="GK28" s="147"/>
      <c r="GL28" s="147"/>
      <c r="GM28" s="147"/>
      <c r="GN28" s="147"/>
      <c r="GO28" s="147"/>
      <c r="GP28" s="147"/>
      <c r="GQ28" s="147"/>
      <c r="GR28" s="147"/>
      <c r="GS28" s="147"/>
      <c r="GT28" s="147"/>
      <c r="GU28" s="147"/>
      <c r="GV28" s="147"/>
      <c r="GW28" s="147"/>
      <c r="GX28" s="147"/>
      <c r="GY28" s="147"/>
      <c r="GZ28" s="147"/>
      <c r="HA28" s="147"/>
      <c r="HB28" s="147"/>
      <c r="HC28" s="147"/>
      <c r="HD28" s="147"/>
      <c r="HE28" s="147"/>
      <c r="HF28" s="147"/>
      <c r="HG28" s="147"/>
      <c r="HH28" s="147"/>
      <c r="HI28" s="147"/>
      <c r="HJ28" s="147"/>
      <c r="HK28" s="147"/>
      <c r="HL28" s="147"/>
      <c r="HM28" s="147"/>
      <c r="HN28" s="147"/>
      <c r="HO28" s="147"/>
      <c r="HP28" s="147"/>
      <c r="HQ28" s="147"/>
      <c r="HR28" s="147"/>
      <c r="HS28" s="147"/>
      <c r="HT28" s="147"/>
      <c r="HU28" s="147"/>
      <c r="HV28" s="147"/>
      <c r="HW28" s="147"/>
      <c r="HX28" s="147"/>
      <c r="HY28" s="147"/>
      <c r="HZ28" s="147"/>
      <c r="IA28" s="147"/>
      <c r="IB28" s="147"/>
      <c r="IC28" s="147"/>
      <c r="ID28" s="147"/>
      <c r="IE28" s="147"/>
      <c r="IF28" s="147"/>
      <c r="IG28" s="147"/>
      <c r="IH28" s="147"/>
      <c r="II28" s="147"/>
      <c r="IJ28" s="147"/>
      <c r="IK28" s="147"/>
      <c r="IL28" s="147"/>
    </row>
    <row r="29" spans="1:246" s="148" customFormat="1" outlineLevel="1" x14ac:dyDescent="0.2">
      <c r="A29" s="130"/>
      <c r="B29" s="127"/>
      <c r="C29" s="165"/>
      <c r="D29" s="165"/>
      <c r="E29" s="165"/>
      <c r="F29" s="165"/>
      <c r="G29" s="165"/>
      <c r="H29" s="165"/>
      <c r="I29" s="165"/>
      <c r="J29" s="165"/>
      <c r="K29" s="140"/>
      <c r="L29" s="165"/>
      <c r="M29" s="165"/>
      <c r="N29" s="165"/>
      <c r="O29" s="132"/>
      <c r="P29" s="165"/>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9"/>
      <c r="AT29" s="129"/>
      <c r="AU29" s="165"/>
      <c r="AV29" s="165"/>
      <c r="AW29" s="169"/>
      <c r="AX29" s="130"/>
      <c r="AY29" s="146"/>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c r="BY29" s="147"/>
      <c r="BZ29" s="147"/>
      <c r="CA29" s="147"/>
      <c r="CB29" s="147"/>
      <c r="CC29" s="147"/>
      <c r="CD29" s="147"/>
      <c r="CE29" s="147"/>
      <c r="CF29" s="147"/>
      <c r="CG29" s="147"/>
      <c r="CH29" s="147"/>
      <c r="CI29" s="147"/>
      <c r="CJ29" s="147"/>
      <c r="CK29" s="147"/>
      <c r="CL29" s="147"/>
      <c r="CM29" s="147"/>
      <c r="CN29" s="147"/>
      <c r="CO29" s="147"/>
      <c r="CP29" s="147"/>
      <c r="CQ29" s="147"/>
      <c r="CR29" s="147"/>
      <c r="CS29" s="147"/>
      <c r="CT29" s="147"/>
      <c r="CU29" s="147"/>
      <c r="CV29" s="147"/>
      <c r="CW29" s="147"/>
      <c r="CX29" s="147"/>
      <c r="CY29" s="147"/>
      <c r="CZ29" s="147"/>
      <c r="DA29" s="147"/>
      <c r="DB29" s="147"/>
      <c r="DC29" s="147"/>
      <c r="DD29" s="147"/>
      <c r="DE29" s="147"/>
      <c r="DF29" s="147"/>
      <c r="DG29" s="147"/>
      <c r="DH29" s="147"/>
      <c r="DI29" s="147"/>
      <c r="DJ29" s="147"/>
      <c r="DK29" s="147"/>
      <c r="DL29" s="147"/>
      <c r="DM29" s="147"/>
      <c r="DN29" s="147"/>
      <c r="DO29" s="147"/>
      <c r="DP29" s="147"/>
      <c r="DQ29" s="147"/>
      <c r="DR29" s="147"/>
      <c r="DS29" s="147"/>
      <c r="DT29" s="147"/>
      <c r="DU29" s="147"/>
      <c r="DV29" s="147"/>
      <c r="DW29" s="147"/>
      <c r="DX29" s="147"/>
      <c r="DY29" s="147"/>
      <c r="DZ29" s="147"/>
      <c r="EA29" s="147"/>
      <c r="EB29" s="147"/>
      <c r="EC29" s="147"/>
      <c r="ED29" s="147"/>
      <c r="EE29" s="147"/>
      <c r="EF29" s="147"/>
      <c r="EG29" s="147"/>
      <c r="EH29" s="147"/>
      <c r="EI29" s="147"/>
      <c r="EJ29" s="147"/>
      <c r="EK29" s="147"/>
      <c r="EL29" s="147"/>
      <c r="EM29" s="147"/>
      <c r="EN29" s="147"/>
      <c r="EO29" s="147"/>
      <c r="EP29" s="147"/>
      <c r="EQ29" s="147"/>
      <c r="ER29" s="147"/>
      <c r="ES29" s="147"/>
      <c r="ET29" s="147"/>
      <c r="EU29" s="147"/>
      <c r="EV29" s="147"/>
      <c r="EW29" s="147"/>
      <c r="EX29" s="147"/>
      <c r="EY29" s="147"/>
      <c r="EZ29" s="147"/>
      <c r="FA29" s="147"/>
      <c r="FB29" s="147"/>
      <c r="FC29" s="147"/>
      <c r="FD29" s="147"/>
      <c r="FE29" s="147"/>
      <c r="FF29" s="147"/>
      <c r="FG29" s="147"/>
      <c r="FH29" s="147"/>
      <c r="FI29" s="147"/>
      <c r="FJ29" s="147"/>
      <c r="FK29" s="147"/>
      <c r="FL29" s="147"/>
      <c r="FM29" s="147"/>
      <c r="FN29" s="147"/>
      <c r="FO29" s="147"/>
      <c r="FP29" s="147"/>
      <c r="FQ29" s="147"/>
      <c r="FR29" s="147"/>
      <c r="FS29" s="147"/>
      <c r="FT29" s="147"/>
      <c r="FU29" s="147"/>
      <c r="FV29" s="147"/>
      <c r="FW29" s="147"/>
      <c r="FX29" s="147"/>
      <c r="FY29" s="147"/>
      <c r="FZ29" s="147"/>
      <c r="GA29" s="147"/>
      <c r="GB29" s="147"/>
      <c r="GC29" s="147"/>
      <c r="GD29" s="147"/>
      <c r="GE29" s="147"/>
      <c r="GF29" s="147"/>
      <c r="GG29" s="147"/>
      <c r="GH29" s="147"/>
      <c r="GI29" s="147"/>
      <c r="GJ29" s="147"/>
      <c r="GK29" s="147"/>
      <c r="GL29" s="147"/>
      <c r="GM29" s="147"/>
      <c r="GN29" s="147"/>
      <c r="GO29" s="147"/>
      <c r="GP29" s="147"/>
      <c r="GQ29" s="147"/>
      <c r="GR29" s="147"/>
      <c r="GS29" s="147"/>
      <c r="GT29" s="147"/>
      <c r="GU29" s="147"/>
      <c r="GV29" s="147"/>
      <c r="GW29" s="147"/>
      <c r="GX29" s="147"/>
      <c r="GY29" s="147"/>
      <c r="GZ29" s="147"/>
      <c r="HA29" s="147"/>
      <c r="HB29" s="147"/>
      <c r="HC29" s="147"/>
      <c r="HD29" s="147"/>
      <c r="HE29" s="147"/>
      <c r="HF29" s="147"/>
      <c r="HG29" s="147"/>
      <c r="HH29" s="147"/>
      <c r="HI29" s="147"/>
      <c r="HJ29" s="147"/>
      <c r="HK29" s="147"/>
      <c r="HL29" s="147"/>
      <c r="HM29" s="147"/>
      <c r="HN29" s="147"/>
      <c r="HO29" s="147"/>
      <c r="HP29" s="147"/>
      <c r="HQ29" s="147"/>
      <c r="HR29" s="147"/>
      <c r="HS29" s="147"/>
      <c r="HT29" s="147"/>
      <c r="HU29" s="147"/>
      <c r="HV29" s="147"/>
      <c r="HW29" s="147"/>
      <c r="HX29" s="147"/>
      <c r="HY29" s="147"/>
      <c r="HZ29" s="147"/>
      <c r="IA29" s="147"/>
      <c r="IB29" s="147"/>
      <c r="IC29" s="147"/>
      <c r="ID29" s="147"/>
      <c r="IE29" s="147"/>
      <c r="IF29" s="147"/>
      <c r="IG29" s="147"/>
      <c r="IH29" s="147"/>
      <c r="II29" s="147"/>
      <c r="IJ29" s="147"/>
      <c r="IK29" s="147"/>
      <c r="IL29" s="147"/>
    </row>
    <row r="30" spans="1:246" s="148" customFormat="1" outlineLevel="1" x14ac:dyDescent="0.2">
      <c r="A30" s="130"/>
      <c r="B30" s="127"/>
      <c r="C30" s="132"/>
      <c r="D30" s="132"/>
      <c r="E30" s="132"/>
      <c r="F30" s="132"/>
      <c r="G30" s="132"/>
      <c r="H30" s="132"/>
      <c r="I30" s="132"/>
      <c r="J30" s="132"/>
      <c r="K30" s="132"/>
      <c r="L30" s="132"/>
      <c r="M30" s="132"/>
      <c r="N30" s="132"/>
      <c r="O30" s="132"/>
      <c r="P30" s="132"/>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9"/>
      <c r="AU30" s="132"/>
      <c r="AV30" s="132"/>
      <c r="AW30" s="169"/>
      <c r="AX30" s="130"/>
      <c r="AY30" s="146"/>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7"/>
      <c r="BY30" s="147"/>
      <c r="BZ30" s="147"/>
      <c r="CA30" s="147"/>
      <c r="CB30" s="147"/>
      <c r="CC30" s="147"/>
      <c r="CD30" s="147"/>
      <c r="CE30" s="147"/>
      <c r="CF30" s="147"/>
      <c r="CG30" s="147"/>
      <c r="CH30" s="147"/>
      <c r="CI30" s="147"/>
      <c r="CJ30" s="147"/>
      <c r="CK30" s="147"/>
      <c r="CL30" s="147"/>
      <c r="CM30" s="147"/>
      <c r="CN30" s="147"/>
      <c r="CO30" s="147"/>
      <c r="CP30" s="147"/>
      <c r="CQ30" s="147"/>
      <c r="CR30" s="147"/>
      <c r="CS30" s="147"/>
      <c r="CT30" s="147"/>
      <c r="CU30" s="147"/>
      <c r="CV30" s="147"/>
      <c r="CW30" s="147"/>
      <c r="CX30" s="147"/>
      <c r="CY30" s="147"/>
      <c r="CZ30" s="147"/>
      <c r="DA30" s="147"/>
      <c r="DB30" s="147"/>
      <c r="DC30" s="147"/>
      <c r="DD30" s="147"/>
      <c r="DE30" s="147"/>
      <c r="DF30" s="147"/>
      <c r="DG30" s="147"/>
      <c r="DH30" s="147"/>
      <c r="DI30" s="147"/>
      <c r="DJ30" s="147"/>
      <c r="DK30" s="147"/>
      <c r="DL30" s="147"/>
      <c r="DM30" s="147"/>
      <c r="DN30" s="147"/>
      <c r="DO30" s="147"/>
      <c r="DP30" s="147"/>
      <c r="DQ30" s="147"/>
      <c r="DR30" s="147"/>
      <c r="DS30" s="147"/>
      <c r="DT30" s="147"/>
      <c r="DU30" s="147"/>
      <c r="DV30" s="147"/>
      <c r="DW30" s="147"/>
      <c r="DX30" s="147"/>
      <c r="DY30" s="147"/>
      <c r="DZ30" s="147"/>
      <c r="EA30" s="147"/>
      <c r="EB30" s="147"/>
      <c r="EC30" s="147"/>
      <c r="ED30" s="147"/>
      <c r="EE30" s="147"/>
      <c r="EF30" s="147"/>
      <c r="EG30" s="147"/>
      <c r="EH30" s="147"/>
      <c r="EI30" s="147"/>
      <c r="EJ30" s="147"/>
      <c r="EK30" s="147"/>
      <c r="EL30" s="147"/>
      <c r="EM30" s="147"/>
      <c r="EN30" s="147"/>
      <c r="EO30" s="147"/>
      <c r="EP30" s="147"/>
      <c r="EQ30" s="147"/>
      <c r="ER30" s="147"/>
      <c r="ES30" s="147"/>
      <c r="ET30" s="147"/>
      <c r="EU30" s="147"/>
      <c r="EV30" s="147"/>
      <c r="EW30" s="147"/>
      <c r="EX30" s="147"/>
      <c r="EY30" s="147"/>
      <c r="EZ30" s="147"/>
      <c r="FA30" s="147"/>
      <c r="FB30" s="147"/>
      <c r="FC30" s="147"/>
      <c r="FD30" s="147"/>
      <c r="FE30" s="147"/>
      <c r="FF30" s="147"/>
      <c r="FG30" s="147"/>
      <c r="FH30" s="147"/>
      <c r="FI30" s="147"/>
      <c r="FJ30" s="147"/>
      <c r="FK30" s="147"/>
      <c r="FL30" s="147"/>
      <c r="FM30" s="147"/>
      <c r="FN30" s="147"/>
      <c r="FO30" s="147"/>
      <c r="FP30" s="147"/>
      <c r="FQ30" s="147"/>
      <c r="FR30" s="147"/>
      <c r="FS30" s="147"/>
      <c r="FT30" s="147"/>
      <c r="FU30" s="147"/>
      <c r="FV30" s="147"/>
      <c r="FW30" s="147"/>
      <c r="FX30" s="147"/>
      <c r="FY30" s="147"/>
      <c r="FZ30" s="147"/>
      <c r="GA30" s="147"/>
      <c r="GB30" s="147"/>
      <c r="GC30" s="147"/>
      <c r="GD30" s="147"/>
      <c r="GE30" s="147"/>
      <c r="GF30" s="147"/>
      <c r="GG30" s="147"/>
      <c r="GH30" s="147"/>
      <c r="GI30" s="147"/>
      <c r="GJ30" s="147"/>
      <c r="GK30" s="147"/>
      <c r="GL30" s="147"/>
      <c r="GM30" s="147"/>
      <c r="GN30" s="147"/>
      <c r="GO30" s="147"/>
      <c r="GP30" s="147"/>
      <c r="GQ30" s="147"/>
      <c r="GR30" s="147"/>
      <c r="GS30" s="147"/>
      <c r="GT30" s="147"/>
      <c r="GU30" s="147"/>
      <c r="GV30" s="147"/>
      <c r="GW30" s="147"/>
      <c r="GX30" s="147"/>
      <c r="GY30" s="147"/>
      <c r="GZ30" s="147"/>
      <c r="HA30" s="147"/>
      <c r="HB30" s="147"/>
      <c r="HC30" s="147"/>
      <c r="HD30" s="147"/>
      <c r="HE30" s="147"/>
      <c r="HF30" s="147"/>
      <c r="HG30" s="147"/>
      <c r="HH30" s="147"/>
      <c r="HI30" s="147"/>
      <c r="HJ30" s="147"/>
      <c r="HK30" s="147"/>
      <c r="HL30" s="147"/>
      <c r="HM30" s="147"/>
      <c r="HN30" s="147"/>
      <c r="HO30" s="147"/>
      <c r="HP30" s="147"/>
      <c r="HQ30" s="147"/>
      <c r="HR30" s="147"/>
      <c r="HS30" s="147"/>
      <c r="HT30" s="147"/>
      <c r="HU30" s="147"/>
      <c r="HV30" s="147"/>
      <c r="HW30" s="147"/>
      <c r="HX30" s="147"/>
      <c r="HY30" s="147"/>
      <c r="HZ30" s="147"/>
      <c r="IA30" s="147"/>
      <c r="IB30" s="147"/>
      <c r="IC30" s="147"/>
      <c r="ID30" s="147"/>
      <c r="IE30" s="147"/>
      <c r="IF30" s="147"/>
      <c r="IG30" s="147"/>
      <c r="IH30" s="147"/>
      <c r="II30" s="147"/>
      <c r="IJ30" s="147"/>
      <c r="IK30" s="147"/>
      <c r="IL30" s="147"/>
    </row>
    <row r="31" spans="1:246" s="148" customFormat="1" outlineLevel="1" x14ac:dyDescent="0.2">
      <c r="A31" s="130"/>
      <c r="B31" s="127"/>
      <c r="C31" s="132"/>
      <c r="D31" s="132"/>
      <c r="E31" s="132"/>
      <c r="F31" s="132"/>
      <c r="G31" s="132"/>
      <c r="H31" s="132"/>
      <c r="I31" s="132"/>
      <c r="J31" s="132"/>
      <c r="K31" s="132"/>
      <c r="L31" s="132"/>
      <c r="M31" s="132"/>
      <c r="N31" s="132"/>
      <c r="O31" s="132"/>
      <c r="P31" s="132"/>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9"/>
      <c r="AU31" s="132"/>
      <c r="AV31" s="132"/>
      <c r="AW31" s="169"/>
      <c r="AX31" s="130"/>
      <c r="AY31" s="146"/>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c r="BW31" s="147"/>
      <c r="BX31" s="147"/>
      <c r="BY31" s="147"/>
      <c r="BZ31" s="147"/>
      <c r="CA31" s="147"/>
      <c r="CB31" s="147"/>
      <c r="CC31" s="147"/>
      <c r="CD31" s="147"/>
      <c r="CE31" s="147"/>
      <c r="CF31" s="147"/>
      <c r="CG31" s="147"/>
      <c r="CH31" s="147"/>
      <c r="CI31" s="147"/>
      <c r="CJ31" s="147"/>
      <c r="CK31" s="147"/>
      <c r="CL31" s="147"/>
      <c r="CM31" s="147"/>
      <c r="CN31" s="147"/>
      <c r="CO31" s="147"/>
      <c r="CP31" s="147"/>
      <c r="CQ31" s="147"/>
      <c r="CR31" s="147"/>
      <c r="CS31" s="147"/>
      <c r="CT31" s="147"/>
      <c r="CU31" s="147"/>
      <c r="CV31" s="147"/>
      <c r="CW31" s="147"/>
      <c r="CX31" s="147"/>
      <c r="CY31" s="147"/>
      <c r="CZ31" s="147"/>
      <c r="DA31" s="147"/>
      <c r="DB31" s="147"/>
      <c r="DC31" s="147"/>
      <c r="DD31" s="147"/>
      <c r="DE31" s="147"/>
      <c r="DF31" s="147"/>
      <c r="DG31" s="147"/>
      <c r="DH31" s="147"/>
      <c r="DI31" s="147"/>
      <c r="DJ31" s="147"/>
      <c r="DK31" s="147"/>
      <c r="DL31" s="147"/>
      <c r="DM31" s="147"/>
      <c r="DN31" s="147"/>
      <c r="DO31" s="147"/>
      <c r="DP31" s="147"/>
      <c r="DQ31" s="147"/>
      <c r="DR31" s="147"/>
      <c r="DS31" s="147"/>
      <c r="DT31" s="147"/>
      <c r="DU31" s="147"/>
      <c r="DV31" s="147"/>
      <c r="DW31" s="147"/>
      <c r="DX31" s="147"/>
      <c r="DY31" s="147"/>
      <c r="DZ31" s="147"/>
      <c r="EA31" s="147"/>
      <c r="EB31" s="147"/>
      <c r="EC31" s="147"/>
      <c r="ED31" s="147"/>
      <c r="EE31" s="147"/>
      <c r="EF31" s="147"/>
      <c r="EG31" s="147"/>
      <c r="EH31" s="147"/>
      <c r="EI31" s="147"/>
      <c r="EJ31" s="147"/>
      <c r="EK31" s="147"/>
      <c r="EL31" s="147"/>
      <c r="EM31" s="147"/>
      <c r="EN31" s="147"/>
      <c r="EO31" s="147"/>
      <c r="EP31" s="147"/>
      <c r="EQ31" s="147"/>
      <c r="ER31" s="147"/>
      <c r="ES31" s="147"/>
      <c r="ET31" s="147"/>
      <c r="EU31" s="147"/>
      <c r="EV31" s="147"/>
      <c r="EW31" s="147"/>
      <c r="EX31" s="147"/>
      <c r="EY31" s="147"/>
      <c r="EZ31" s="147"/>
      <c r="FA31" s="147"/>
      <c r="FB31" s="147"/>
      <c r="FC31" s="147"/>
      <c r="FD31" s="147"/>
      <c r="FE31" s="147"/>
      <c r="FF31" s="147"/>
      <c r="FG31" s="147"/>
      <c r="FH31" s="147"/>
      <c r="FI31" s="147"/>
      <c r="FJ31" s="147"/>
      <c r="FK31" s="147"/>
      <c r="FL31" s="147"/>
      <c r="FM31" s="147"/>
      <c r="FN31" s="147"/>
      <c r="FO31" s="147"/>
      <c r="FP31" s="147"/>
      <c r="FQ31" s="147"/>
      <c r="FR31" s="147"/>
      <c r="FS31" s="147"/>
      <c r="FT31" s="147"/>
      <c r="FU31" s="147"/>
      <c r="FV31" s="147"/>
      <c r="FW31" s="147"/>
      <c r="FX31" s="147"/>
      <c r="FY31" s="147"/>
      <c r="FZ31" s="147"/>
      <c r="GA31" s="147"/>
      <c r="GB31" s="147"/>
      <c r="GC31" s="147"/>
      <c r="GD31" s="147"/>
      <c r="GE31" s="147"/>
      <c r="GF31" s="147"/>
      <c r="GG31" s="147"/>
      <c r="GH31" s="147"/>
      <c r="GI31" s="147"/>
      <c r="GJ31" s="147"/>
      <c r="GK31" s="147"/>
      <c r="GL31" s="147"/>
      <c r="GM31" s="147"/>
      <c r="GN31" s="147"/>
      <c r="GO31" s="147"/>
      <c r="GP31" s="147"/>
      <c r="GQ31" s="147"/>
      <c r="GR31" s="147"/>
      <c r="GS31" s="147"/>
      <c r="GT31" s="147"/>
      <c r="GU31" s="147"/>
      <c r="GV31" s="147"/>
      <c r="GW31" s="147"/>
      <c r="GX31" s="147"/>
      <c r="GY31" s="147"/>
      <c r="GZ31" s="147"/>
      <c r="HA31" s="147"/>
      <c r="HB31" s="147"/>
      <c r="HC31" s="147"/>
      <c r="HD31" s="147"/>
      <c r="HE31" s="147"/>
      <c r="HF31" s="147"/>
      <c r="HG31" s="147"/>
      <c r="HH31" s="147"/>
      <c r="HI31" s="147"/>
      <c r="HJ31" s="147"/>
      <c r="HK31" s="147"/>
      <c r="HL31" s="147"/>
      <c r="HM31" s="147"/>
      <c r="HN31" s="147"/>
      <c r="HO31" s="147"/>
      <c r="HP31" s="147"/>
      <c r="HQ31" s="147"/>
      <c r="HR31" s="147"/>
      <c r="HS31" s="147"/>
      <c r="HT31" s="147"/>
      <c r="HU31" s="147"/>
      <c r="HV31" s="147"/>
      <c r="HW31" s="147"/>
      <c r="HX31" s="147"/>
      <c r="HY31" s="147"/>
      <c r="HZ31" s="147"/>
      <c r="IA31" s="147"/>
      <c r="IB31" s="147"/>
      <c r="IC31" s="147"/>
      <c r="ID31" s="147"/>
      <c r="IE31" s="147"/>
      <c r="IF31" s="147"/>
      <c r="IG31" s="147"/>
      <c r="IH31" s="147"/>
      <c r="II31" s="147"/>
      <c r="IJ31" s="147"/>
      <c r="IK31" s="147"/>
      <c r="IL31" s="147"/>
    </row>
    <row r="32" spans="1:246" s="148" customFormat="1" outlineLevel="1" x14ac:dyDescent="0.2">
      <c r="A32" s="130"/>
      <c r="B32" s="127"/>
      <c r="C32" s="132"/>
      <c r="D32" s="132"/>
      <c r="E32" s="132"/>
      <c r="F32" s="132"/>
      <c r="G32" s="132"/>
      <c r="H32" s="132"/>
      <c r="I32" s="132"/>
      <c r="J32" s="132"/>
      <c r="K32" s="132"/>
      <c r="L32" s="132"/>
      <c r="M32" s="132"/>
      <c r="N32" s="132"/>
      <c r="O32" s="132"/>
      <c r="P32" s="132"/>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9"/>
      <c r="AU32" s="132"/>
      <c r="AV32" s="132"/>
      <c r="AW32" s="169"/>
      <c r="AX32" s="130"/>
      <c r="AY32" s="146"/>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I32" s="147"/>
      <c r="CJ32" s="147"/>
      <c r="CK32" s="147"/>
      <c r="CL32" s="147"/>
      <c r="CM32" s="147"/>
      <c r="CN32" s="147"/>
      <c r="CO32" s="147"/>
      <c r="CP32" s="147"/>
      <c r="CQ32" s="147"/>
      <c r="CR32" s="147"/>
      <c r="CS32" s="147"/>
      <c r="CT32" s="147"/>
      <c r="CU32" s="147"/>
      <c r="CV32" s="147"/>
      <c r="CW32" s="147"/>
      <c r="CX32" s="147"/>
      <c r="CY32" s="147"/>
      <c r="CZ32" s="147"/>
      <c r="DA32" s="147"/>
      <c r="DB32" s="147"/>
      <c r="DC32" s="147"/>
      <c r="DD32" s="147"/>
      <c r="DE32" s="147"/>
      <c r="DF32" s="147"/>
      <c r="DG32" s="147"/>
      <c r="DH32" s="147"/>
      <c r="DI32" s="147"/>
      <c r="DJ32" s="147"/>
      <c r="DK32" s="147"/>
      <c r="DL32" s="147"/>
      <c r="DM32" s="147"/>
      <c r="DN32" s="147"/>
      <c r="DO32" s="147"/>
      <c r="DP32" s="147"/>
      <c r="DQ32" s="147"/>
      <c r="DR32" s="147"/>
      <c r="DS32" s="147"/>
      <c r="DT32" s="147"/>
      <c r="DU32" s="147"/>
      <c r="DV32" s="147"/>
      <c r="DW32" s="147"/>
      <c r="DX32" s="147"/>
      <c r="DY32" s="147"/>
      <c r="DZ32" s="147"/>
      <c r="EA32" s="147"/>
      <c r="EB32" s="147"/>
      <c r="EC32" s="147"/>
      <c r="ED32" s="147"/>
      <c r="EE32" s="147"/>
      <c r="EF32" s="147"/>
      <c r="EG32" s="147"/>
      <c r="EH32" s="147"/>
      <c r="EI32" s="147"/>
      <c r="EJ32" s="147"/>
      <c r="EK32" s="147"/>
      <c r="EL32" s="147"/>
      <c r="EM32" s="147"/>
      <c r="EN32" s="147"/>
      <c r="EO32" s="147"/>
      <c r="EP32" s="147"/>
      <c r="EQ32" s="147"/>
      <c r="ER32" s="147"/>
      <c r="ES32" s="147"/>
      <c r="ET32" s="147"/>
      <c r="EU32" s="147"/>
      <c r="EV32" s="147"/>
      <c r="EW32" s="147"/>
      <c r="EX32" s="147"/>
      <c r="EY32" s="147"/>
      <c r="EZ32" s="147"/>
      <c r="FA32" s="147"/>
      <c r="FB32" s="147"/>
      <c r="FC32" s="147"/>
      <c r="FD32" s="147"/>
      <c r="FE32" s="147"/>
      <c r="FF32" s="147"/>
      <c r="FG32" s="147"/>
      <c r="FH32" s="147"/>
      <c r="FI32" s="147"/>
      <c r="FJ32" s="147"/>
      <c r="FK32" s="147"/>
      <c r="FL32" s="147"/>
      <c r="FM32" s="147"/>
      <c r="FN32" s="147"/>
      <c r="FO32" s="147"/>
      <c r="FP32" s="147"/>
      <c r="FQ32" s="147"/>
      <c r="FR32" s="147"/>
      <c r="FS32" s="147"/>
      <c r="FT32" s="147"/>
      <c r="FU32" s="147"/>
      <c r="FV32" s="147"/>
      <c r="FW32" s="147"/>
      <c r="FX32" s="147"/>
      <c r="FY32" s="147"/>
      <c r="FZ32" s="147"/>
      <c r="GA32" s="147"/>
      <c r="GB32" s="147"/>
      <c r="GC32" s="147"/>
      <c r="GD32" s="147"/>
      <c r="GE32" s="147"/>
      <c r="GF32" s="147"/>
      <c r="GG32" s="147"/>
      <c r="GH32" s="147"/>
      <c r="GI32" s="147"/>
      <c r="GJ32" s="147"/>
      <c r="GK32" s="147"/>
      <c r="GL32" s="147"/>
      <c r="GM32" s="147"/>
      <c r="GN32" s="147"/>
      <c r="GO32" s="147"/>
      <c r="GP32" s="147"/>
      <c r="GQ32" s="147"/>
      <c r="GR32" s="147"/>
      <c r="GS32" s="147"/>
      <c r="GT32" s="147"/>
      <c r="GU32" s="147"/>
      <c r="GV32" s="147"/>
      <c r="GW32" s="147"/>
      <c r="GX32" s="147"/>
      <c r="GY32" s="147"/>
      <c r="GZ32" s="147"/>
      <c r="HA32" s="147"/>
      <c r="HB32" s="147"/>
      <c r="HC32" s="147"/>
      <c r="HD32" s="147"/>
      <c r="HE32" s="147"/>
      <c r="HF32" s="147"/>
      <c r="HG32" s="147"/>
      <c r="HH32" s="147"/>
      <c r="HI32" s="147"/>
      <c r="HJ32" s="147"/>
      <c r="HK32" s="147"/>
      <c r="HL32" s="147"/>
      <c r="HM32" s="147"/>
      <c r="HN32" s="147"/>
      <c r="HO32" s="147"/>
      <c r="HP32" s="147"/>
      <c r="HQ32" s="147"/>
      <c r="HR32" s="147"/>
      <c r="HS32" s="147"/>
      <c r="HT32" s="147"/>
      <c r="HU32" s="147"/>
      <c r="HV32" s="147"/>
      <c r="HW32" s="147"/>
      <c r="HX32" s="147"/>
      <c r="HY32" s="147"/>
      <c r="HZ32" s="147"/>
      <c r="IA32" s="147"/>
      <c r="IB32" s="147"/>
      <c r="IC32" s="147"/>
      <c r="ID32" s="147"/>
      <c r="IE32" s="147"/>
      <c r="IF32" s="147"/>
      <c r="IG32" s="147"/>
      <c r="IH32" s="147"/>
      <c r="II32" s="147"/>
      <c r="IJ32" s="147"/>
      <c r="IK32" s="147"/>
      <c r="IL32" s="147"/>
    </row>
    <row r="33" spans="1:246" s="148" customFormat="1" outlineLevel="1" x14ac:dyDescent="0.2">
      <c r="A33" s="130"/>
      <c r="B33" s="127"/>
      <c r="C33" s="132"/>
      <c r="D33" s="132"/>
      <c r="E33" s="132"/>
      <c r="F33" s="132"/>
      <c r="G33" s="132"/>
      <c r="H33" s="132"/>
      <c r="I33" s="132"/>
      <c r="J33" s="132"/>
      <c r="K33" s="132"/>
      <c r="L33" s="132"/>
      <c r="M33" s="132"/>
      <c r="N33" s="132"/>
      <c r="O33" s="132"/>
      <c r="P33" s="132"/>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9"/>
      <c r="AU33" s="132"/>
      <c r="AV33" s="132"/>
      <c r="AW33" s="169"/>
      <c r="AX33" s="130"/>
      <c r="AY33" s="146"/>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c r="BY33" s="147"/>
      <c r="BZ33" s="147"/>
      <c r="CA33" s="147"/>
      <c r="CB33" s="147"/>
      <c r="CC33" s="147"/>
      <c r="CD33" s="147"/>
      <c r="CE33" s="147"/>
      <c r="CF33" s="147"/>
      <c r="CG33" s="147"/>
      <c r="CH33" s="147"/>
      <c r="CI33" s="147"/>
      <c r="CJ33" s="147"/>
      <c r="CK33" s="147"/>
      <c r="CL33" s="147"/>
      <c r="CM33" s="147"/>
      <c r="CN33" s="147"/>
      <c r="CO33" s="147"/>
      <c r="CP33" s="147"/>
      <c r="CQ33" s="147"/>
      <c r="CR33" s="147"/>
      <c r="CS33" s="147"/>
      <c r="CT33" s="147"/>
      <c r="CU33" s="147"/>
      <c r="CV33" s="147"/>
      <c r="CW33" s="147"/>
      <c r="CX33" s="147"/>
      <c r="CY33" s="147"/>
      <c r="CZ33" s="147"/>
      <c r="DA33" s="147"/>
      <c r="DB33" s="147"/>
      <c r="DC33" s="147"/>
      <c r="DD33" s="147"/>
      <c r="DE33" s="147"/>
      <c r="DF33" s="147"/>
      <c r="DG33" s="147"/>
      <c r="DH33" s="147"/>
      <c r="DI33" s="147"/>
      <c r="DJ33" s="147"/>
      <c r="DK33" s="147"/>
      <c r="DL33" s="147"/>
      <c r="DM33" s="147"/>
      <c r="DN33" s="147"/>
      <c r="DO33" s="147"/>
      <c r="DP33" s="147"/>
      <c r="DQ33" s="147"/>
      <c r="DR33" s="147"/>
      <c r="DS33" s="147"/>
      <c r="DT33" s="147"/>
      <c r="DU33" s="147"/>
      <c r="DV33" s="147"/>
      <c r="DW33" s="147"/>
      <c r="DX33" s="147"/>
      <c r="DY33" s="147"/>
      <c r="DZ33" s="147"/>
      <c r="EA33" s="147"/>
      <c r="EB33" s="147"/>
      <c r="EC33" s="147"/>
      <c r="ED33" s="147"/>
      <c r="EE33" s="147"/>
      <c r="EF33" s="147"/>
      <c r="EG33" s="147"/>
      <c r="EH33" s="147"/>
      <c r="EI33" s="147"/>
      <c r="EJ33" s="147"/>
      <c r="EK33" s="147"/>
      <c r="EL33" s="147"/>
      <c r="EM33" s="147"/>
      <c r="EN33" s="147"/>
      <c r="EO33" s="147"/>
      <c r="EP33" s="147"/>
      <c r="EQ33" s="147"/>
      <c r="ER33" s="147"/>
      <c r="ES33" s="147"/>
      <c r="ET33" s="147"/>
      <c r="EU33" s="147"/>
      <c r="EV33" s="147"/>
      <c r="EW33" s="147"/>
      <c r="EX33" s="147"/>
      <c r="EY33" s="147"/>
      <c r="EZ33" s="147"/>
      <c r="FA33" s="147"/>
      <c r="FB33" s="147"/>
      <c r="FC33" s="147"/>
      <c r="FD33" s="147"/>
      <c r="FE33" s="147"/>
      <c r="FF33" s="147"/>
      <c r="FG33" s="147"/>
      <c r="FH33" s="147"/>
      <c r="FI33" s="147"/>
      <c r="FJ33" s="147"/>
      <c r="FK33" s="147"/>
      <c r="FL33" s="147"/>
      <c r="FM33" s="147"/>
      <c r="FN33" s="147"/>
      <c r="FO33" s="147"/>
      <c r="FP33" s="147"/>
      <c r="FQ33" s="147"/>
      <c r="FR33" s="147"/>
      <c r="FS33" s="147"/>
      <c r="FT33" s="147"/>
      <c r="FU33" s="147"/>
      <c r="FV33" s="147"/>
      <c r="FW33" s="147"/>
      <c r="FX33" s="147"/>
      <c r="FY33" s="147"/>
      <c r="FZ33" s="147"/>
      <c r="GA33" s="147"/>
      <c r="GB33" s="147"/>
      <c r="GC33" s="147"/>
      <c r="GD33" s="147"/>
      <c r="GE33" s="147"/>
      <c r="GF33" s="147"/>
      <c r="GG33" s="147"/>
      <c r="GH33" s="147"/>
      <c r="GI33" s="147"/>
      <c r="GJ33" s="147"/>
      <c r="GK33" s="147"/>
      <c r="GL33" s="147"/>
      <c r="GM33" s="147"/>
      <c r="GN33" s="147"/>
      <c r="GO33" s="147"/>
      <c r="GP33" s="147"/>
      <c r="GQ33" s="147"/>
      <c r="GR33" s="147"/>
      <c r="GS33" s="147"/>
      <c r="GT33" s="147"/>
      <c r="GU33" s="147"/>
      <c r="GV33" s="147"/>
      <c r="GW33" s="147"/>
      <c r="GX33" s="147"/>
      <c r="GY33" s="147"/>
      <c r="GZ33" s="147"/>
      <c r="HA33" s="147"/>
      <c r="HB33" s="147"/>
      <c r="HC33" s="147"/>
      <c r="HD33" s="147"/>
      <c r="HE33" s="147"/>
      <c r="HF33" s="147"/>
      <c r="HG33" s="147"/>
      <c r="HH33" s="147"/>
      <c r="HI33" s="147"/>
      <c r="HJ33" s="147"/>
      <c r="HK33" s="147"/>
      <c r="HL33" s="147"/>
      <c r="HM33" s="147"/>
      <c r="HN33" s="147"/>
      <c r="HO33" s="147"/>
      <c r="HP33" s="147"/>
      <c r="HQ33" s="147"/>
      <c r="HR33" s="147"/>
      <c r="HS33" s="147"/>
      <c r="HT33" s="147"/>
      <c r="HU33" s="147"/>
      <c r="HV33" s="147"/>
      <c r="HW33" s="147"/>
      <c r="HX33" s="147"/>
      <c r="HY33" s="147"/>
      <c r="HZ33" s="147"/>
      <c r="IA33" s="147"/>
      <c r="IB33" s="147"/>
      <c r="IC33" s="147"/>
      <c r="ID33" s="147"/>
      <c r="IE33" s="147"/>
      <c r="IF33" s="147"/>
      <c r="IG33" s="147"/>
      <c r="IH33" s="147"/>
      <c r="II33" s="147"/>
      <c r="IJ33" s="147"/>
      <c r="IK33" s="147"/>
      <c r="IL33" s="147"/>
    </row>
    <row r="34" spans="1:246" s="148" customFormat="1" outlineLevel="1" x14ac:dyDescent="0.2">
      <c r="A34" s="130"/>
      <c r="B34" s="127"/>
      <c r="C34" s="132"/>
      <c r="D34" s="132"/>
      <c r="E34" s="132"/>
      <c r="F34" s="132"/>
      <c r="G34" s="132"/>
      <c r="H34" s="132"/>
      <c r="I34" s="132"/>
      <c r="J34" s="132"/>
      <c r="K34" s="132"/>
      <c r="L34" s="132"/>
      <c r="M34" s="132"/>
      <c r="N34" s="132"/>
      <c r="O34" s="132"/>
      <c r="P34" s="132"/>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9"/>
      <c r="AU34" s="132"/>
      <c r="AV34" s="132"/>
      <c r="AW34" s="169"/>
      <c r="AX34" s="130"/>
      <c r="AY34" s="146"/>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7"/>
      <c r="BZ34" s="147"/>
      <c r="CA34" s="147"/>
      <c r="CB34" s="147"/>
      <c r="CC34" s="147"/>
      <c r="CD34" s="147"/>
      <c r="CE34" s="147"/>
      <c r="CF34" s="147"/>
      <c r="CG34" s="147"/>
      <c r="CH34" s="147"/>
      <c r="CI34" s="147"/>
      <c r="CJ34" s="147"/>
      <c r="CK34" s="147"/>
      <c r="CL34" s="147"/>
      <c r="CM34" s="147"/>
      <c r="CN34" s="147"/>
      <c r="CO34" s="147"/>
      <c r="CP34" s="147"/>
      <c r="CQ34" s="147"/>
      <c r="CR34" s="147"/>
      <c r="CS34" s="147"/>
      <c r="CT34" s="147"/>
      <c r="CU34" s="147"/>
      <c r="CV34" s="147"/>
      <c r="CW34" s="147"/>
      <c r="CX34" s="147"/>
      <c r="CY34" s="147"/>
      <c r="CZ34" s="147"/>
      <c r="DA34" s="147"/>
      <c r="DB34" s="147"/>
      <c r="DC34" s="147"/>
      <c r="DD34" s="147"/>
      <c r="DE34" s="147"/>
      <c r="DF34" s="147"/>
      <c r="DG34" s="147"/>
      <c r="DH34" s="147"/>
      <c r="DI34" s="147"/>
      <c r="DJ34" s="147"/>
      <c r="DK34" s="147"/>
      <c r="DL34" s="147"/>
      <c r="DM34" s="147"/>
      <c r="DN34" s="147"/>
      <c r="DO34" s="147"/>
      <c r="DP34" s="147"/>
      <c r="DQ34" s="147"/>
      <c r="DR34" s="147"/>
      <c r="DS34" s="147"/>
      <c r="DT34" s="147"/>
      <c r="DU34" s="147"/>
      <c r="DV34" s="147"/>
      <c r="DW34" s="147"/>
      <c r="DX34" s="147"/>
      <c r="DY34" s="147"/>
      <c r="DZ34" s="147"/>
      <c r="EA34" s="147"/>
      <c r="EB34" s="147"/>
      <c r="EC34" s="147"/>
      <c r="ED34" s="147"/>
      <c r="EE34" s="147"/>
      <c r="EF34" s="147"/>
      <c r="EG34" s="147"/>
      <c r="EH34" s="147"/>
      <c r="EI34" s="147"/>
      <c r="EJ34" s="147"/>
      <c r="EK34" s="147"/>
      <c r="EL34" s="147"/>
      <c r="EM34" s="147"/>
      <c r="EN34" s="147"/>
      <c r="EO34" s="147"/>
      <c r="EP34" s="147"/>
      <c r="EQ34" s="147"/>
      <c r="ER34" s="147"/>
      <c r="ES34" s="147"/>
      <c r="ET34" s="147"/>
      <c r="EU34" s="147"/>
      <c r="EV34" s="147"/>
      <c r="EW34" s="147"/>
      <c r="EX34" s="147"/>
      <c r="EY34" s="147"/>
      <c r="EZ34" s="147"/>
      <c r="FA34" s="147"/>
      <c r="FB34" s="147"/>
      <c r="FC34" s="147"/>
      <c r="FD34" s="147"/>
      <c r="FE34" s="147"/>
      <c r="FF34" s="147"/>
      <c r="FG34" s="147"/>
      <c r="FH34" s="147"/>
      <c r="FI34" s="147"/>
      <c r="FJ34" s="147"/>
      <c r="FK34" s="147"/>
      <c r="FL34" s="147"/>
      <c r="FM34" s="147"/>
      <c r="FN34" s="147"/>
      <c r="FO34" s="147"/>
      <c r="FP34" s="147"/>
      <c r="FQ34" s="147"/>
      <c r="FR34" s="147"/>
      <c r="FS34" s="147"/>
      <c r="FT34" s="147"/>
      <c r="FU34" s="147"/>
      <c r="FV34" s="147"/>
      <c r="FW34" s="147"/>
      <c r="FX34" s="147"/>
      <c r="FY34" s="147"/>
      <c r="FZ34" s="147"/>
      <c r="GA34" s="147"/>
      <c r="GB34" s="147"/>
      <c r="GC34" s="147"/>
      <c r="GD34" s="147"/>
      <c r="GE34" s="147"/>
      <c r="GF34" s="147"/>
      <c r="GG34" s="147"/>
      <c r="GH34" s="147"/>
      <c r="GI34" s="147"/>
      <c r="GJ34" s="147"/>
      <c r="GK34" s="147"/>
      <c r="GL34" s="147"/>
      <c r="GM34" s="147"/>
      <c r="GN34" s="147"/>
      <c r="GO34" s="147"/>
      <c r="GP34" s="147"/>
      <c r="GQ34" s="147"/>
      <c r="GR34" s="147"/>
      <c r="GS34" s="147"/>
      <c r="GT34" s="147"/>
      <c r="GU34" s="147"/>
      <c r="GV34" s="147"/>
      <c r="GW34" s="147"/>
      <c r="GX34" s="147"/>
      <c r="GY34" s="147"/>
      <c r="GZ34" s="147"/>
      <c r="HA34" s="147"/>
      <c r="HB34" s="147"/>
      <c r="HC34" s="147"/>
      <c r="HD34" s="147"/>
      <c r="HE34" s="147"/>
      <c r="HF34" s="147"/>
      <c r="HG34" s="147"/>
      <c r="HH34" s="147"/>
      <c r="HI34" s="147"/>
      <c r="HJ34" s="147"/>
      <c r="HK34" s="147"/>
      <c r="HL34" s="147"/>
      <c r="HM34" s="147"/>
      <c r="HN34" s="147"/>
      <c r="HO34" s="147"/>
      <c r="HP34" s="147"/>
      <c r="HQ34" s="147"/>
      <c r="HR34" s="147"/>
      <c r="HS34" s="147"/>
      <c r="HT34" s="147"/>
      <c r="HU34" s="147"/>
      <c r="HV34" s="147"/>
      <c r="HW34" s="147"/>
      <c r="HX34" s="147"/>
      <c r="HY34" s="147"/>
      <c r="HZ34" s="147"/>
      <c r="IA34" s="147"/>
      <c r="IB34" s="147"/>
      <c r="IC34" s="147"/>
      <c r="ID34" s="147"/>
      <c r="IE34" s="147"/>
      <c r="IF34" s="147"/>
      <c r="IG34" s="147"/>
      <c r="IH34" s="147"/>
      <c r="II34" s="147"/>
      <c r="IJ34" s="147"/>
      <c r="IK34" s="147"/>
      <c r="IL34" s="147"/>
    </row>
    <row r="35" spans="1:246" s="148" customFormat="1" outlineLevel="1" x14ac:dyDescent="0.2">
      <c r="A35" s="130"/>
      <c r="B35" s="127"/>
      <c r="C35" s="132"/>
      <c r="D35" s="132"/>
      <c r="E35" s="132"/>
      <c r="F35" s="132"/>
      <c r="G35" s="132"/>
      <c r="H35" s="132"/>
      <c r="I35" s="132"/>
      <c r="J35" s="132"/>
      <c r="K35" s="132"/>
      <c r="L35" s="132"/>
      <c r="M35" s="132"/>
      <c r="N35" s="132"/>
      <c r="O35" s="132"/>
      <c r="P35" s="132"/>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9"/>
      <c r="AU35" s="132"/>
      <c r="AV35" s="132"/>
      <c r="AW35" s="169"/>
      <c r="AX35" s="130"/>
      <c r="AY35" s="146"/>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c r="CE35" s="147"/>
      <c r="CF35" s="147"/>
      <c r="CG35" s="147"/>
      <c r="CH35" s="147"/>
      <c r="CI35" s="147"/>
      <c r="CJ35" s="147"/>
      <c r="CK35" s="147"/>
      <c r="CL35" s="147"/>
      <c r="CM35" s="147"/>
      <c r="CN35" s="147"/>
      <c r="CO35" s="147"/>
      <c r="CP35" s="147"/>
      <c r="CQ35" s="147"/>
      <c r="CR35" s="147"/>
      <c r="CS35" s="147"/>
      <c r="CT35" s="147"/>
      <c r="CU35" s="147"/>
      <c r="CV35" s="147"/>
      <c r="CW35" s="147"/>
      <c r="CX35" s="147"/>
      <c r="CY35" s="147"/>
      <c r="CZ35" s="147"/>
      <c r="DA35" s="147"/>
      <c r="DB35" s="147"/>
      <c r="DC35" s="147"/>
      <c r="DD35" s="147"/>
      <c r="DE35" s="147"/>
      <c r="DF35" s="147"/>
      <c r="DG35" s="147"/>
      <c r="DH35" s="147"/>
      <c r="DI35" s="147"/>
      <c r="DJ35" s="147"/>
      <c r="DK35" s="147"/>
      <c r="DL35" s="147"/>
      <c r="DM35" s="147"/>
      <c r="DN35" s="147"/>
      <c r="DO35" s="147"/>
      <c r="DP35" s="147"/>
      <c r="DQ35" s="147"/>
      <c r="DR35" s="147"/>
      <c r="DS35" s="147"/>
      <c r="DT35" s="147"/>
      <c r="DU35" s="147"/>
      <c r="DV35" s="147"/>
      <c r="DW35" s="147"/>
      <c r="DX35" s="147"/>
      <c r="DY35" s="147"/>
      <c r="DZ35" s="147"/>
      <c r="EA35" s="147"/>
      <c r="EB35" s="147"/>
      <c r="EC35" s="147"/>
      <c r="ED35" s="147"/>
      <c r="EE35" s="147"/>
      <c r="EF35" s="147"/>
      <c r="EG35" s="147"/>
      <c r="EH35" s="147"/>
      <c r="EI35" s="147"/>
      <c r="EJ35" s="147"/>
      <c r="EK35" s="147"/>
      <c r="EL35" s="147"/>
      <c r="EM35" s="147"/>
      <c r="EN35" s="147"/>
      <c r="EO35" s="147"/>
      <c r="EP35" s="147"/>
      <c r="EQ35" s="147"/>
      <c r="ER35" s="147"/>
      <c r="ES35" s="147"/>
      <c r="ET35" s="147"/>
      <c r="EU35" s="147"/>
      <c r="EV35" s="147"/>
      <c r="EW35" s="147"/>
      <c r="EX35" s="147"/>
      <c r="EY35" s="147"/>
      <c r="EZ35" s="147"/>
      <c r="FA35" s="147"/>
      <c r="FB35" s="147"/>
      <c r="FC35" s="147"/>
      <c r="FD35" s="147"/>
      <c r="FE35" s="147"/>
      <c r="FF35" s="147"/>
      <c r="FG35" s="147"/>
      <c r="FH35" s="147"/>
      <c r="FI35" s="147"/>
      <c r="FJ35" s="147"/>
      <c r="FK35" s="147"/>
      <c r="FL35" s="147"/>
      <c r="FM35" s="147"/>
      <c r="FN35" s="147"/>
      <c r="FO35" s="147"/>
      <c r="FP35" s="147"/>
      <c r="FQ35" s="147"/>
      <c r="FR35" s="147"/>
      <c r="FS35" s="147"/>
      <c r="FT35" s="147"/>
      <c r="FU35" s="147"/>
      <c r="FV35" s="147"/>
      <c r="FW35" s="147"/>
      <c r="FX35" s="147"/>
      <c r="FY35" s="147"/>
      <c r="FZ35" s="147"/>
      <c r="GA35" s="147"/>
      <c r="GB35" s="147"/>
      <c r="GC35" s="147"/>
      <c r="GD35" s="147"/>
      <c r="GE35" s="147"/>
      <c r="GF35" s="147"/>
      <c r="GG35" s="147"/>
      <c r="GH35" s="147"/>
      <c r="GI35" s="147"/>
      <c r="GJ35" s="147"/>
      <c r="GK35" s="147"/>
      <c r="GL35" s="147"/>
      <c r="GM35" s="147"/>
      <c r="GN35" s="147"/>
      <c r="GO35" s="147"/>
      <c r="GP35" s="147"/>
      <c r="GQ35" s="147"/>
      <c r="GR35" s="147"/>
      <c r="GS35" s="147"/>
      <c r="GT35" s="147"/>
      <c r="GU35" s="147"/>
      <c r="GV35" s="147"/>
      <c r="GW35" s="147"/>
      <c r="GX35" s="147"/>
      <c r="GY35" s="147"/>
      <c r="GZ35" s="147"/>
      <c r="HA35" s="147"/>
      <c r="HB35" s="147"/>
      <c r="HC35" s="147"/>
      <c r="HD35" s="147"/>
      <c r="HE35" s="147"/>
      <c r="HF35" s="147"/>
      <c r="HG35" s="147"/>
      <c r="HH35" s="147"/>
      <c r="HI35" s="147"/>
      <c r="HJ35" s="147"/>
      <c r="HK35" s="147"/>
      <c r="HL35" s="147"/>
      <c r="HM35" s="147"/>
      <c r="HN35" s="147"/>
      <c r="HO35" s="147"/>
      <c r="HP35" s="147"/>
      <c r="HQ35" s="147"/>
      <c r="HR35" s="147"/>
      <c r="HS35" s="147"/>
      <c r="HT35" s="147"/>
      <c r="HU35" s="147"/>
      <c r="HV35" s="147"/>
      <c r="HW35" s="147"/>
      <c r="HX35" s="147"/>
      <c r="HY35" s="147"/>
      <c r="HZ35" s="147"/>
      <c r="IA35" s="147"/>
      <c r="IB35" s="147"/>
      <c r="IC35" s="147"/>
      <c r="ID35" s="147"/>
      <c r="IE35" s="147"/>
      <c r="IF35" s="147"/>
      <c r="IG35" s="147"/>
      <c r="IH35" s="147"/>
      <c r="II35" s="147"/>
      <c r="IJ35" s="147"/>
      <c r="IK35" s="147"/>
      <c r="IL35" s="147"/>
    </row>
    <row r="36" spans="1:246" s="148" customFormat="1" outlineLevel="1" x14ac:dyDescent="0.2">
      <c r="A36" s="130"/>
      <c r="B36" s="127"/>
      <c r="C36" s="132"/>
      <c r="D36" s="132"/>
      <c r="E36" s="132"/>
      <c r="F36" s="132"/>
      <c r="G36" s="132"/>
      <c r="H36" s="132"/>
      <c r="I36" s="132"/>
      <c r="J36" s="132"/>
      <c r="K36" s="132"/>
      <c r="L36" s="132"/>
      <c r="M36" s="132"/>
      <c r="N36" s="132"/>
      <c r="O36" s="132"/>
      <c r="P36" s="132"/>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9"/>
      <c r="AU36" s="132"/>
      <c r="AV36" s="132"/>
      <c r="AW36" s="169"/>
      <c r="AX36" s="130"/>
      <c r="AY36" s="146"/>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c r="CF36" s="147"/>
      <c r="CG36" s="147"/>
      <c r="CH36" s="147"/>
      <c r="CI36" s="147"/>
      <c r="CJ36" s="147"/>
      <c r="CK36" s="147"/>
      <c r="CL36" s="147"/>
      <c r="CM36" s="147"/>
      <c r="CN36" s="147"/>
      <c r="CO36" s="147"/>
      <c r="CP36" s="147"/>
      <c r="CQ36" s="147"/>
      <c r="CR36" s="147"/>
      <c r="CS36" s="147"/>
      <c r="CT36" s="147"/>
      <c r="CU36" s="147"/>
      <c r="CV36" s="147"/>
      <c r="CW36" s="147"/>
      <c r="CX36" s="147"/>
      <c r="CY36" s="147"/>
      <c r="CZ36" s="147"/>
      <c r="DA36" s="147"/>
      <c r="DB36" s="147"/>
      <c r="DC36" s="147"/>
      <c r="DD36" s="147"/>
      <c r="DE36" s="147"/>
      <c r="DF36" s="147"/>
      <c r="DG36" s="147"/>
      <c r="DH36" s="147"/>
      <c r="DI36" s="147"/>
      <c r="DJ36" s="147"/>
      <c r="DK36" s="147"/>
      <c r="DL36" s="147"/>
      <c r="DM36" s="147"/>
      <c r="DN36" s="147"/>
      <c r="DO36" s="147"/>
      <c r="DP36" s="147"/>
      <c r="DQ36" s="147"/>
      <c r="DR36" s="147"/>
      <c r="DS36" s="147"/>
      <c r="DT36" s="147"/>
      <c r="DU36" s="147"/>
      <c r="DV36" s="147"/>
      <c r="DW36" s="147"/>
      <c r="DX36" s="147"/>
      <c r="DY36" s="147"/>
      <c r="DZ36" s="147"/>
      <c r="EA36" s="147"/>
      <c r="EB36" s="147"/>
      <c r="EC36" s="147"/>
      <c r="ED36" s="147"/>
      <c r="EE36" s="147"/>
      <c r="EF36" s="147"/>
      <c r="EG36" s="147"/>
      <c r="EH36" s="147"/>
      <c r="EI36" s="147"/>
      <c r="EJ36" s="147"/>
      <c r="EK36" s="147"/>
      <c r="EL36" s="147"/>
      <c r="EM36" s="147"/>
      <c r="EN36" s="147"/>
      <c r="EO36" s="147"/>
      <c r="EP36" s="147"/>
      <c r="EQ36" s="147"/>
      <c r="ER36" s="147"/>
      <c r="ES36" s="147"/>
      <c r="ET36" s="147"/>
      <c r="EU36" s="147"/>
      <c r="EV36" s="147"/>
      <c r="EW36" s="147"/>
      <c r="EX36" s="147"/>
      <c r="EY36" s="147"/>
      <c r="EZ36" s="147"/>
      <c r="FA36" s="147"/>
      <c r="FB36" s="147"/>
      <c r="FC36" s="147"/>
      <c r="FD36" s="147"/>
      <c r="FE36" s="147"/>
      <c r="FF36" s="147"/>
      <c r="FG36" s="147"/>
      <c r="FH36" s="147"/>
      <c r="FI36" s="147"/>
      <c r="FJ36" s="147"/>
      <c r="FK36" s="147"/>
      <c r="FL36" s="147"/>
      <c r="FM36" s="147"/>
      <c r="FN36" s="147"/>
      <c r="FO36" s="147"/>
      <c r="FP36" s="147"/>
      <c r="FQ36" s="147"/>
      <c r="FR36" s="147"/>
      <c r="FS36" s="147"/>
      <c r="FT36" s="147"/>
      <c r="FU36" s="147"/>
      <c r="FV36" s="147"/>
      <c r="FW36" s="147"/>
      <c r="FX36" s="147"/>
      <c r="FY36" s="147"/>
      <c r="FZ36" s="147"/>
      <c r="GA36" s="147"/>
      <c r="GB36" s="147"/>
      <c r="GC36" s="147"/>
      <c r="GD36" s="147"/>
      <c r="GE36" s="147"/>
      <c r="GF36" s="147"/>
      <c r="GG36" s="147"/>
      <c r="GH36" s="147"/>
      <c r="GI36" s="147"/>
      <c r="GJ36" s="147"/>
      <c r="GK36" s="147"/>
      <c r="GL36" s="147"/>
      <c r="GM36" s="147"/>
      <c r="GN36" s="147"/>
      <c r="GO36" s="147"/>
      <c r="GP36" s="147"/>
      <c r="GQ36" s="147"/>
      <c r="GR36" s="147"/>
      <c r="GS36" s="147"/>
      <c r="GT36" s="147"/>
      <c r="GU36" s="147"/>
      <c r="GV36" s="147"/>
      <c r="GW36" s="147"/>
      <c r="GX36" s="147"/>
      <c r="GY36" s="147"/>
      <c r="GZ36" s="147"/>
      <c r="HA36" s="147"/>
      <c r="HB36" s="147"/>
      <c r="HC36" s="147"/>
      <c r="HD36" s="147"/>
      <c r="HE36" s="147"/>
      <c r="HF36" s="147"/>
      <c r="HG36" s="147"/>
      <c r="HH36" s="147"/>
      <c r="HI36" s="147"/>
      <c r="HJ36" s="147"/>
      <c r="HK36" s="147"/>
      <c r="HL36" s="147"/>
      <c r="HM36" s="147"/>
      <c r="HN36" s="147"/>
      <c r="HO36" s="147"/>
      <c r="HP36" s="147"/>
      <c r="HQ36" s="147"/>
      <c r="HR36" s="147"/>
      <c r="HS36" s="147"/>
      <c r="HT36" s="147"/>
      <c r="HU36" s="147"/>
      <c r="HV36" s="147"/>
      <c r="HW36" s="147"/>
      <c r="HX36" s="147"/>
      <c r="HY36" s="147"/>
      <c r="HZ36" s="147"/>
      <c r="IA36" s="147"/>
      <c r="IB36" s="147"/>
      <c r="IC36" s="147"/>
      <c r="ID36" s="147"/>
      <c r="IE36" s="147"/>
      <c r="IF36" s="147"/>
      <c r="IG36" s="147"/>
      <c r="IH36" s="147"/>
      <c r="II36" s="147"/>
      <c r="IJ36" s="147"/>
      <c r="IK36" s="147"/>
      <c r="IL36" s="147"/>
    </row>
    <row r="37" spans="1:246" ht="13.15" customHeight="1" x14ac:dyDescent="0.25">
      <c r="A37" s="66"/>
      <c r="B37" s="106"/>
      <c r="C37" s="108" t="s">
        <v>207</v>
      </c>
      <c r="D37" s="106"/>
      <c r="E37" s="106"/>
      <c r="F37" s="106"/>
      <c r="G37" s="106"/>
      <c r="H37" s="106"/>
      <c r="I37" s="106"/>
      <c r="J37" s="106"/>
      <c r="K37" s="106"/>
      <c r="L37" s="106"/>
      <c r="M37" s="106"/>
      <c r="N37" s="106"/>
      <c r="O37" s="106"/>
      <c r="P37" s="64"/>
      <c r="Q37" s="64"/>
      <c r="R37" s="64"/>
      <c r="S37" s="64"/>
      <c r="T37" s="64"/>
      <c r="U37" s="64"/>
      <c r="V37" s="64"/>
      <c r="W37" s="64"/>
      <c r="X37" s="122"/>
      <c r="Y37" s="66"/>
      <c r="Z37" s="66"/>
      <c r="AA37" s="66"/>
      <c r="AB37" s="66"/>
      <c r="AC37" s="66"/>
      <c r="AD37" s="66"/>
      <c r="AE37" s="66"/>
      <c r="AF37" s="66"/>
      <c r="AG37" s="122"/>
      <c r="AH37" s="122"/>
      <c r="AI37" s="122"/>
      <c r="AJ37" s="122"/>
      <c r="AK37" s="122"/>
      <c r="AL37" s="122"/>
      <c r="AM37" s="122"/>
      <c r="AN37" s="122"/>
      <c r="AO37" s="122"/>
      <c r="AP37" s="122"/>
      <c r="AQ37" s="122"/>
      <c r="AR37" s="66"/>
      <c r="AS37" s="109">
        <f>SUM(AS9:AS12)</f>
        <v>0</v>
      </c>
      <c r="AT37" s="109">
        <f>SUM(AT9:AT12)</f>
        <v>0</v>
      </c>
      <c r="AU37" s="66"/>
      <c r="AV37" s="66"/>
      <c r="AW37" s="66"/>
      <c r="AX37" s="65" t="s">
        <v>51</v>
      </c>
      <c r="AY37" s="41"/>
      <c r="AZ37" s="61"/>
      <c r="BA37" s="62"/>
      <c r="BB37" s="59"/>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row>
    <row r="38" spans="1:246" ht="13.15" customHeight="1" x14ac:dyDescent="0.25">
      <c r="A38" s="66"/>
      <c r="B38" s="106"/>
      <c r="C38" s="108" t="s">
        <v>208</v>
      </c>
      <c r="D38" s="106"/>
      <c r="E38" s="106"/>
      <c r="F38" s="106"/>
      <c r="G38" s="106"/>
      <c r="H38" s="106"/>
      <c r="I38" s="106"/>
      <c r="J38" s="106"/>
      <c r="K38" s="106"/>
      <c r="L38" s="106"/>
      <c r="M38" s="106"/>
      <c r="N38" s="106"/>
      <c r="O38" s="106"/>
      <c r="P38" s="64"/>
      <c r="Q38" s="64"/>
      <c r="R38" s="64"/>
      <c r="S38" s="64"/>
      <c r="T38" s="64"/>
      <c r="U38" s="64"/>
      <c r="V38" s="64"/>
      <c r="W38" s="64"/>
      <c r="X38" s="122"/>
      <c r="Y38" s="122"/>
      <c r="Z38" s="66"/>
      <c r="AA38" s="66"/>
      <c r="AB38" s="66"/>
      <c r="AC38" s="66"/>
      <c r="AD38" s="66"/>
      <c r="AE38" s="66"/>
      <c r="AF38" s="66"/>
      <c r="AG38" s="122"/>
      <c r="AH38" s="122"/>
      <c r="AI38" s="122"/>
      <c r="AJ38" s="122"/>
      <c r="AK38" s="122"/>
      <c r="AL38" s="122"/>
      <c r="AM38" s="122"/>
      <c r="AN38" s="122"/>
      <c r="AO38" s="122"/>
      <c r="AP38" s="122"/>
      <c r="AQ38" s="122"/>
      <c r="AR38" s="122"/>
      <c r="AS38" s="122"/>
      <c r="AT38" s="122"/>
      <c r="AU38" s="64"/>
      <c r="AV38" s="64"/>
      <c r="AW38" s="155"/>
      <c r="AX38" s="65" t="s">
        <v>51</v>
      </c>
      <c r="AY38" s="61"/>
      <c r="AZ38" s="61"/>
      <c r="BA38" s="62"/>
      <c r="BB38" s="59"/>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row>
    <row r="39" spans="1:246" s="148" customFormat="1" ht="13.15" customHeight="1" x14ac:dyDescent="0.2">
      <c r="A39" s="130"/>
      <c r="B39" s="127"/>
      <c r="C39" s="132"/>
      <c r="D39" s="132"/>
      <c r="E39" s="132"/>
      <c r="F39" s="132"/>
      <c r="G39" s="132"/>
      <c r="H39" s="132"/>
      <c r="I39" s="132"/>
      <c r="J39" s="132"/>
      <c r="K39" s="132"/>
      <c r="L39" s="132"/>
      <c r="M39" s="132"/>
      <c r="N39" s="132"/>
      <c r="O39" s="132"/>
      <c r="P39" s="132"/>
      <c r="Q39" s="127"/>
      <c r="R39" s="127"/>
      <c r="S39" s="127"/>
      <c r="T39" s="127"/>
      <c r="U39" s="127"/>
      <c r="V39" s="127"/>
      <c r="W39" s="127"/>
      <c r="X39" s="127"/>
      <c r="Y39" s="127"/>
      <c r="Z39" s="127"/>
      <c r="AA39" s="127"/>
      <c r="AB39" s="127"/>
      <c r="AC39" s="127"/>
      <c r="AD39" s="127"/>
      <c r="AE39" s="127"/>
      <c r="AF39" s="127"/>
      <c r="AG39" s="132"/>
      <c r="AH39" s="127"/>
      <c r="AI39" s="132"/>
      <c r="AJ39" s="127"/>
      <c r="AK39" s="127"/>
      <c r="AL39" s="127"/>
      <c r="AM39" s="127"/>
      <c r="AN39" s="127"/>
      <c r="AO39" s="127"/>
      <c r="AP39" s="127"/>
      <c r="AQ39" s="127"/>
      <c r="AR39" s="127"/>
      <c r="AS39" s="127"/>
      <c r="AT39" s="129"/>
      <c r="AU39" s="132"/>
      <c r="AV39" s="132"/>
      <c r="AW39" s="130"/>
      <c r="AX39" s="130"/>
      <c r="AY39" s="146"/>
      <c r="AZ39" s="147"/>
      <c r="BA39" s="147"/>
      <c r="BB39" s="147"/>
      <c r="BC39" s="147"/>
      <c r="BD39" s="147"/>
      <c r="BE39" s="147"/>
      <c r="BF39" s="147"/>
      <c r="BG39" s="147"/>
      <c r="BH39" s="147"/>
      <c r="BI39" s="147"/>
      <c r="BJ39" s="147"/>
      <c r="BK39" s="147"/>
      <c r="BL39" s="147"/>
      <c r="BM39" s="147"/>
      <c r="BN39" s="147"/>
      <c r="BO39" s="147"/>
      <c r="BP39" s="147"/>
      <c r="BQ39" s="147"/>
      <c r="BR39" s="147"/>
      <c r="BS39" s="147"/>
      <c r="BT39" s="147"/>
      <c r="BU39" s="147"/>
      <c r="BV39" s="147"/>
      <c r="BW39" s="147"/>
      <c r="BX39" s="147"/>
      <c r="BY39" s="147"/>
      <c r="BZ39" s="147"/>
      <c r="CA39" s="147"/>
      <c r="CB39" s="147"/>
      <c r="CC39" s="147"/>
      <c r="CD39" s="147"/>
      <c r="CE39" s="147"/>
      <c r="CF39" s="147"/>
      <c r="CG39" s="147"/>
      <c r="CH39" s="147"/>
      <c r="CI39" s="147"/>
      <c r="CJ39" s="147"/>
      <c r="CK39" s="147"/>
      <c r="CL39" s="147"/>
      <c r="CM39" s="147"/>
      <c r="CN39" s="147"/>
      <c r="CO39" s="147"/>
      <c r="CP39" s="147"/>
      <c r="CQ39" s="147"/>
      <c r="CR39" s="147"/>
      <c r="CS39" s="147"/>
      <c r="CT39" s="147"/>
      <c r="CU39" s="147"/>
      <c r="CV39" s="147"/>
      <c r="CW39" s="147"/>
      <c r="CX39" s="147"/>
      <c r="CY39" s="147"/>
      <c r="CZ39" s="147"/>
      <c r="DA39" s="147"/>
      <c r="DB39" s="147"/>
      <c r="DC39" s="147"/>
      <c r="DD39" s="147"/>
      <c r="DE39" s="147"/>
      <c r="DF39" s="147"/>
      <c r="DG39" s="147"/>
      <c r="DH39" s="147"/>
      <c r="DI39" s="147"/>
      <c r="DJ39" s="147"/>
      <c r="DK39" s="147"/>
      <c r="DL39" s="147"/>
      <c r="DM39" s="147"/>
      <c r="DN39" s="147"/>
      <c r="DO39" s="147"/>
      <c r="DP39" s="147"/>
      <c r="DQ39" s="147"/>
      <c r="DR39" s="147"/>
      <c r="DS39" s="147"/>
      <c r="DT39" s="147"/>
      <c r="DU39" s="147"/>
      <c r="DV39" s="147"/>
      <c r="DW39" s="147"/>
      <c r="DX39" s="147"/>
      <c r="DY39" s="147"/>
      <c r="DZ39" s="147"/>
      <c r="EA39" s="147"/>
      <c r="EB39" s="147"/>
      <c r="EC39" s="147"/>
      <c r="ED39" s="147"/>
      <c r="EE39" s="147"/>
      <c r="EF39" s="147"/>
      <c r="EG39" s="147"/>
      <c r="EH39" s="147"/>
      <c r="EI39" s="147"/>
      <c r="EJ39" s="147"/>
      <c r="EK39" s="147"/>
      <c r="EL39" s="147"/>
      <c r="EM39" s="147"/>
      <c r="EN39" s="147"/>
      <c r="EO39" s="147"/>
      <c r="EP39" s="147"/>
      <c r="EQ39" s="147"/>
      <c r="ER39" s="147"/>
      <c r="ES39" s="147"/>
      <c r="ET39" s="147"/>
      <c r="EU39" s="147"/>
      <c r="EV39" s="147"/>
      <c r="EW39" s="147"/>
      <c r="EX39" s="147"/>
      <c r="EY39" s="147"/>
      <c r="EZ39" s="147"/>
      <c r="FA39" s="147"/>
      <c r="FB39" s="147"/>
      <c r="FC39" s="147"/>
      <c r="FD39" s="147"/>
      <c r="FE39" s="147"/>
      <c r="FF39" s="147"/>
      <c r="FG39" s="147"/>
      <c r="FH39" s="147"/>
      <c r="FI39" s="147"/>
      <c r="FJ39" s="147"/>
      <c r="FK39" s="147"/>
      <c r="FL39" s="147"/>
      <c r="FM39" s="147"/>
      <c r="FN39" s="147"/>
      <c r="FO39" s="147"/>
      <c r="FP39" s="147"/>
      <c r="FQ39" s="147"/>
      <c r="FR39" s="147"/>
      <c r="FS39" s="147"/>
      <c r="FT39" s="147"/>
      <c r="FU39" s="147"/>
      <c r="FV39" s="147"/>
      <c r="FW39" s="147"/>
      <c r="FX39" s="147"/>
      <c r="FY39" s="147"/>
      <c r="FZ39" s="147"/>
      <c r="GA39" s="147"/>
      <c r="GB39" s="147"/>
      <c r="GC39" s="147"/>
      <c r="GD39" s="147"/>
      <c r="GE39" s="147"/>
      <c r="GF39" s="147"/>
      <c r="GG39" s="147"/>
      <c r="GH39" s="147"/>
      <c r="GI39" s="147"/>
      <c r="GJ39" s="147"/>
      <c r="GK39" s="147"/>
      <c r="GL39" s="147"/>
      <c r="GM39" s="147"/>
      <c r="GN39" s="147"/>
      <c r="GO39" s="147"/>
      <c r="GP39" s="147"/>
      <c r="GQ39" s="147"/>
      <c r="GR39" s="147"/>
      <c r="GS39" s="147"/>
      <c r="GT39" s="147"/>
      <c r="GU39" s="147"/>
      <c r="GV39" s="147"/>
      <c r="GW39" s="147"/>
      <c r="GX39" s="147"/>
      <c r="GY39" s="147"/>
      <c r="GZ39" s="147"/>
      <c r="HA39" s="147"/>
      <c r="HB39" s="147"/>
      <c r="HC39" s="147"/>
      <c r="HD39" s="147"/>
      <c r="HE39" s="147"/>
      <c r="HF39" s="147"/>
      <c r="HG39" s="147"/>
      <c r="HH39" s="147"/>
      <c r="HI39" s="147"/>
      <c r="HJ39" s="147"/>
      <c r="HK39" s="147"/>
      <c r="HL39" s="147"/>
      <c r="HM39" s="147"/>
      <c r="HN39" s="147"/>
      <c r="HO39" s="147"/>
      <c r="HP39" s="147"/>
      <c r="HQ39" s="147"/>
      <c r="HR39" s="147"/>
      <c r="HS39" s="147"/>
      <c r="HT39" s="147"/>
      <c r="HU39" s="147"/>
      <c r="HV39" s="147"/>
      <c r="HW39" s="147"/>
      <c r="HX39" s="147"/>
      <c r="HY39" s="147"/>
      <c r="HZ39" s="147"/>
      <c r="IA39" s="147"/>
      <c r="IB39" s="147"/>
      <c r="IC39" s="147"/>
      <c r="ID39" s="147"/>
      <c r="IE39" s="147"/>
      <c r="IF39" s="147"/>
      <c r="IG39" s="147"/>
      <c r="IH39" s="147"/>
      <c r="II39" s="147"/>
      <c r="IJ39" s="147"/>
      <c r="IK39" s="147"/>
      <c r="IL39" s="147"/>
    </row>
    <row r="40" spans="1:246" s="148" customFormat="1" ht="13.15" customHeight="1" x14ac:dyDescent="0.2">
      <c r="A40" s="130"/>
      <c r="B40" s="127"/>
      <c r="C40" s="132"/>
      <c r="D40" s="132"/>
      <c r="E40" s="132"/>
      <c r="F40" s="132"/>
      <c r="G40" s="132"/>
      <c r="H40" s="132"/>
      <c r="I40" s="132"/>
      <c r="J40" s="132"/>
      <c r="K40" s="132"/>
      <c r="L40" s="132"/>
      <c r="M40" s="132"/>
      <c r="N40" s="132"/>
      <c r="O40" s="132"/>
      <c r="P40" s="132"/>
      <c r="Q40" s="127"/>
      <c r="R40" s="127"/>
      <c r="S40" s="127"/>
      <c r="T40" s="127"/>
      <c r="U40" s="127"/>
      <c r="V40" s="154"/>
      <c r="W40" s="127"/>
      <c r="X40" s="127"/>
      <c r="Y40" s="127"/>
      <c r="Z40" s="127"/>
      <c r="AA40" s="127"/>
      <c r="AB40" s="127"/>
      <c r="AC40" s="127"/>
      <c r="AD40" s="127"/>
      <c r="AE40" s="127"/>
      <c r="AF40" s="127"/>
      <c r="AG40" s="132"/>
      <c r="AH40" s="127"/>
      <c r="AI40" s="132"/>
      <c r="AJ40" s="127"/>
      <c r="AK40" s="127"/>
      <c r="AL40" s="127"/>
      <c r="AM40" s="127"/>
      <c r="AN40" s="127"/>
      <c r="AO40" s="127"/>
      <c r="AP40" s="127"/>
      <c r="AQ40" s="127"/>
      <c r="AR40" s="127"/>
      <c r="AS40" s="127"/>
      <c r="AT40" s="129"/>
      <c r="AU40" s="132"/>
      <c r="AV40" s="132"/>
      <c r="AW40" s="130"/>
      <c r="AX40" s="130"/>
      <c r="AY40" s="146"/>
      <c r="AZ40" s="147"/>
      <c r="BA40" s="147"/>
      <c r="BB40" s="147"/>
      <c r="BC40" s="147"/>
      <c r="BD40" s="147"/>
      <c r="BE40" s="147"/>
      <c r="BF40" s="147"/>
      <c r="BG40" s="147"/>
      <c r="BH40" s="147"/>
      <c r="BI40" s="147"/>
      <c r="BJ40" s="147"/>
      <c r="BK40" s="147"/>
      <c r="BL40" s="147"/>
      <c r="BM40" s="147"/>
      <c r="BN40" s="147"/>
      <c r="BO40" s="147"/>
      <c r="BP40" s="147"/>
      <c r="BQ40" s="147"/>
      <c r="BR40" s="147"/>
      <c r="BS40" s="147"/>
      <c r="BT40" s="147"/>
      <c r="BU40" s="147"/>
      <c r="BV40" s="147"/>
      <c r="BW40" s="147"/>
      <c r="BX40" s="147"/>
      <c r="BY40" s="147"/>
      <c r="BZ40" s="147"/>
      <c r="CA40" s="147"/>
      <c r="CB40" s="147"/>
      <c r="CC40" s="147"/>
      <c r="CD40" s="147"/>
      <c r="CE40" s="147"/>
      <c r="CF40" s="147"/>
      <c r="CG40" s="147"/>
      <c r="CH40" s="147"/>
      <c r="CI40" s="147"/>
      <c r="CJ40" s="147"/>
      <c r="CK40" s="147"/>
      <c r="CL40" s="147"/>
      <c r="CM40" s="147"/>
      <c r="CN40" s="147"/>
      <c r="CO40" s="147"/>
      <c r="CP40" s="147"/>
      <c r="CQ40" s="147"/>
      <c r="CR40" s="147"/>
      <c r="CS40" s="147"/>
      <c r="CT40" s="147"/>
      <c r="CU40" s="147"/>
      <c r="CV40" s="147"/>
      <c r="CW40" s="147"/>
      <c r="CX40" s="147"/>
      <c r="CY40" s="147"/>
      <c r="CZ40" s="147"/>
      <c r="DA40" s="147"/>
      <c r="DB40" s="147"/>
      <c r="DC40" s="147"/>
      <c r="DD40" s="147"/>
      <c r="DE40" s="147"/>
      <c r="DF40" s="147"/>
      <c r="DG40" s="147"/>
      <c r="DH40" s="147"/>
      <c r="DI40" s="147"/>
      <c r="DJ40" s="147"/>
      <c r="DK40" s="147"/>
      <c r="DL40" s="147"/>
      <c r="DM40" s="147"/>
      <c r="DN40" s="147"/>
      <c r="DO40" s="147"/>
      <c r="DP40" s="147"/>
      <c r="DQ40" s="147"/>
      <c r="DR40" s="147"/>
      <c r="DS40" s="147"/>
      <c r="DT40" s="147"/>
      <c r="DU40" s="147"/>
      <c r="DV40" s="147"/>
      <c r="DW40" s="147"/>
      <c r="DX40" s="147"/>
      <c r="DY40" s="147"/>
      <c r="DZ40" s="147"/>
      <c r="EA40" s="147"/>
      <c r="EB40" s="147"/>
      <c r="EC40" s="147"/>
      <c r="ED40" s="147"/>
      <c r="EE40" s="147"/>
      <c r="EF40" s="147"/>
      <c r="EG40" s="147"/>
      <c r="EH40" s="147"/>
      <c r="EI40" s="147"/>
      <c r="EJ40" s="147"/>
      <c r="EK40" s="147"/>
      <c r="EL40" s="147"/>
      <c r="EM40" s="147"/>
      <c r="EN40" s="147"/>
      <c r="EO40" s="147"/>
      <c r="EP40" s="147"/>
      <c r="EQ40" s="147"/>
      <c r="ER40" s="147"/>
      <c r="ES40" s="147"/>
      <c r="ET40" s="147"/>
      <c r="EU40" s="147"/>
      <c r="EV40" s="147"/>
      <c r="EW40" s="147"/>
      <c r="EX40" s="147"/>
      <c r="EY40" s="147"/>
      <c r="EZ40" s="147"/>
      <c r="FA40" s="147"/>
      <c r="FB40" s="147"/>
      <c r="FC40" s="147"/>
      <c r="FD40" s="147"/>
      <c r="FE40" s="147"/>
      <c r="FF40" s="147"/>
      <c r="FG40" s="147"/>
      <c r="FH40" s="147"/>
      <c r="FI40" s="147"/>
      <c r="FJ40" s="147"/>
      <c r="FK40" s="147"/>
      <c r="FL40" s="147"/>
      <c r="FM40" s="147"/>
      <c r="FN40" s="147"/>
      <c r="FO40" s="147"/>
      <c r="FP40" s="147"/>
      <c r="FQ40" s="147"/>
      <c r="FR40" s="147"/>
      <c r="FS40" s="147"/>
      <c r="FT40" s="147"/>
      <c r="FU40" s="147"/>
      <c r="FV40" s="147"/>
      <c r="FW40" s="147"/>
      <c r="FX40" s="147"/>
      <c r="FY40" s="147"/>
      <c r="FZ40" s="147"/>
      <c r="GA40" s="147"/>
      <c r="GB40" s="147"/>
      <c r="GC40" s="147"/>
      <c r="GD40" s="147"/>
      <c r="GE40" s="147"/>
      <c r="GF40" s="147"/>
      <c r="GG40" s="147"/>
      <c r="GH40" s="147"/>
      <c r="GI40" s="147"/>
      <c r="GJ40" s="147"/>
      <c r="GK40" s="147"/>
      <c r="GL40" s="147"/>
      <c r="GM40" s="147"/>
      <c r="GN40" s="147"/>
      <c r="GO40" s="147"/>
      <c r="GP40" s="147"/>
      <c r="GQ40" s="147"/>
      <c r="GR40" s="147"/>
      <c r="GS40" s="147"/>
      <c r="GT40" s="147"/>
      <c r="GU40" s="147"/>
      <c r="GV40" s="147"/>
      <c r="GW40" s="147"/>
      <c r="GX40" s="147"/>
      <c r="GY40" s="147"/>
      <c r="GZ40" s="147"/>
      <c r="HA40" s="147"/>
      <c r="HB40" s="147"/>
      <c r="HC40" s="147"/>
      <c r="HD40" s="147"/>
      <c r="HE40" s="147"/>
      <c r="HF40" s="147"/>
      <c r="HG40" s="147"/>
      <c r="HH40" s="147"/>
      <c r="HI40" s="147"/>
      <c r="HJ40" s="147"/>
      <c r="HK40" s="147"/>
      <c r="HL40" s="147"/>
      <c r="HM40" s="147"/>
      <c r="HN40" s="147"/>
      <c r="HO40" s="147"/>
      <c r="HP40" s="147"/>
      <c r="HQ40" s="147"/>
      <c r="HR40" s="147"/>
      <c r="HS40" s="147"/>
      <c r="HT40" s="147"/>
      <c r="HU40" s="147"/>
      <c r="HV40" s="147"/>
      <c r="HW40" s="147"/>
      <c r="HX40" s="147"/>
      <c r="HY40" s="147"/>
      <c r="HZ40" s="147"/>
      <c r="IA40" s="147"/>
      <c r="IB40" s="147"/>
      <c r="IC40" s="147"/>
      <c r="ID40" s="147"/>
      <c r="IE40" s="147"/>
      <c r="IF40" s="147"/>
      <c r="IG40" s="147"/>
      <c r="IH40" s="147"/>
      <c r="II40" s="147"/>
      <c r="IJ40" s="147"/>
      <c r="IK40" s="147"/>
      <c r="IL40" s="147"/>
    </row>
    <row r="41" spans="1:246" s="148" customFormat="1" ht="13.15" customHeight="1" x14ac:dyDescent="0.2">
      <c r="A41" s="130"/>
      <c r="B41" s="127"/>
      <c r="C41" s="132"/>
      <c r="D41" s="132"/>
      <c r="E41" s="132"/>
      <c r="F41" s="132"/>
      <c r="G41" s="132"/>
      <c r="H41" s="132"/>
      <c r="I41" s="132"/>
      <c r="J41" s="132"/>
      <c r="K41" s="132"/>
      <c r="L41" s="132"/>
      <c r="M41" s="132"/>
      <c r="N41" s="132"/>
      <c r="O41" s="132"/>
      <c r="P41" s="132"/>
      <c r="Q41" s="127"/>
      <c r="R41" s="127"/>
      <c r="S41" s="127"/>
      <c r="T41" s="127"/>
      <c r="U41" s="127"/>
      <c r="V41" s="127"/>
      <c r="W41" s="127"/>
      <c r="X41" s="127"/>
      <c r="Y41" s="127"/>
      <c r="Z41" s="127"/>
      <c r="AA41" s="127"/>
      <c r="AB41" s="127"/>
      <c r="AC41" s="127"/>
      <c r="AD41" s="127"/>
      <c r="AE41" s="127"/>
      <c r="AF41" s="127"/>
      <c r="AG41" s="132"/>
      <c r="AH41" s="127"/>
      <c r="AI41" s="132"/>
      <c r="AJ41" s="127"/>
      <c r="AK41" s="127"/>
      <c r="AL41" s="127"/>
      <c r="AM41" s="127"/>
      <c r="AN41" s="127"/>
      <c r="AO41" s="127"/>
      <c r="AP41" s="127"/>
      <c r="AQ41" s="127"/>
      <c r="AR41" s="127"/>
      <c r="AS41" s="127"/>
      <c r="AT41" s="129"/>
      <c r="AU41" s="132"/>
      <c r="AV41" s="132"/>
      <c r="AW41" s="130"/>
      <c r="AX41" s="130"/>
      <c r="AY41" s="146"/>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c r="BW41" s="149"/>
      <c r="BX41" s="149"/>
      <c r="BY41" s="149"/>
      <c r="BZ41" s="149"/>
      <c r="CA41" s="149"/>
      <c r="CB41" s="149"/>
      <c r="CC41" s="149"/>
      <c r="CD41" s="149"/>
      <c r="CE41" s="149"/>
      <c r="CF41" s="149"/>
      <c r="CG41" s="149"/>
      <c r="CH41" s="149"/>
      <c r="CI41" s="149"/>
      <c r="CJ41" s="149"/>
      <c r="CK41" s="149"/>
      <c r="CL41" s="149"/>
      <c r="CM41" s="149"/>
      <c r="CN41" s="149"/>
      <c r="CO41" s="149"/>
      <c r="CP41" s="149"/>
      <c r="CQ41" s="149"/>
      <c r="CR41" s="149"/>
      <c r="CS41" s="149"/>
      <c r="CT41" s="149"/>
      <c r="CU41" s="149"/>
      <c r="CV41" s="149"/>
      <c r="CW41" s="149"/>
      <c r="CX41" s="149"/>
      <c r="CY41" s="149"/>
      <c r="CZ41" s="149"/>
      <c r="DA41" s="149"/>
      <c r="DB41" s="149"/>
      <c r="DC41" s="149"/>
      <c r="DD41" s="149"/>
      <c r="DE41" s="149"/>
      <c r="DF41" s="149"/>
      <c r="DG41" s="149"/>
      <c r="DH41" s="149"/>
      <c r="DI41" s="149"/>
      <c r="DJ41" s="149"/>
      <c r="DK41" s="149"/>
      <c r="DL41" s="149"/>
      <c r="DM41" s="149"/>
      <c r="DN41" s="149"/>
      <c r="DO41" s="149"/>
      <c r="DP41" s="149"/>
      <c r="DQ41" s="149"/>
      <c r="DR41" s="149"/>
      <c r="DS41" s="149"/>
      <c r="DT41" s="149"/>
      <c r="DU41" s="149"/>
      <c r="DV41" s="149"/>
      <c r="DW41" s="149"/>
      <c r="DX41" s="149"/>
      <c r="DY41" s="149"/>
      <c r="DZ41" s="149"/>
      <c r="EA41" s="149"/>
      <c r="EB41" s="149"/>
      <c r="EC41" s="149"/>
      <c r="ED41" s="149"/>
      <c r="EE41" s="149"/>
      <c r="EF41" s="149"/>
      <c r="EG41" s="149"/>
      <c r="EH41" s="149"/>
      <c r="EI41" s="149"/>
      <c r="EJ41" s="149"/>
      <c r="EK41" s="149"/>
      <c r="EL41" s="149"/>
      <c r="EM41" s="149"/>
      <c r="EN41" s="149"/>
      <c r="EO41" s="149"/>
      <c r="EP41" s="149"/>
      <c r="EQ41" s="149"/>
      <c r="ER41" s="149"/>
      <c r="ES41" s="149"/>
      <c r="ET41" s="149"/>
      <c r="EU41" s="149"/>
      <c r="EV41" s="149"/>
      <c r="EW41" s="149"/>
      <c r="EX41" s="149"/>
      <c r="EY41" s="149"/>
      <c r="EZ41" s="149"/>
      <c r="FA41" s="149"/>
      <c r="FB41" s="149"/>
      <c r="FC41" s="149"/>
      <c r="FD41" s="149"/>
      <c r="FE41" s="149"/>
      <c r="FF41" s="149"/>
      <c r="FG41" s="149"/>
      <c r="FH41" s="149"/>
      <c r="FI41" s="149"/>
      <c r="FJ41" s="149"/>
      <c r="FK41" s="149"/>
      <c r="FL41" s="149"/>
      <c r="FM41" s="149"/>
      <c r="FN41" s="149"/>
      <c r="FO41" s="149"/>
      <c r="FP41" s="149"/>
      <c r="FQ41" s="149"/>
      <c r="FR41" s="149"/>
      <c r="FS41" s="149"/>
      <c r="FT41" s="149"/>
      <c r="FU41" s="149"/>
      <c r="FV41" s="149"/>
      <c r="FW41" s="149"/>
      <c r="FX41" s="149"/>
      <c r="FY41" s="149"/>
      <c r="FZ41" s="149"/>
      <c r="GA41" s="149"/>
      <c r="GB41" s="149"/>
      <c r="GC41" s="149"/>
      <c r="GD41" s="149"/>
      <c r="GE41" s="149"/>
      <c r="GF41" s="149"/>
      <c r="GG41" s="149"/>
      <c r="GH41" s="149"/>
      <c r="GI41" s="149"/>
      <c r="GJ41" s="149"/>
      <c r="GK41" s="149"/>
      <c r="GL41" s="149"/>
      <c r="GM41" s="149"/>
      <c r="GN41" s="149"/>
      <c r="GO41" s="149"/>
      <c r="GP41" s="149"/>
      <c r="GQ41" s="149"/>
      <c r="GR41" s="149"/>
      <c r="GS41" s="149"/>
      <c r="GT41" s="149"/>
      <c r="GU41" s="149"/>
      <c r="GV41" s="149"/>
      <c r="GW41" s="149"/>
      <c r="GX41" s="149"/>
      <c r="GY41" s="149"/>
      <c r="GZ41" s="149"/>
      <c r="HA41" s="149"/>
      <c r="HB41" s="149"/>
      <c r="HC41" s="149"/>
      <c r="HD41" s="149"/>
      <c r="HE41" s="149"/>
      <c r="HF41" s="149"/>
      <c r="HG41" s="149"/>
      <c r="HH41" s="149"/>
      <c r="HI41" s="149"/>
      <c r="HJ41" s="149"/>
      <c r="HK41" s="149"/>
      <c r="HL41" s="149"/>
      <c r="HM41" s="149"/>
      <c r="HN41" s="149"/>
      <c r="HO41" s="149"/>
      <c r="HP41" s="149"/>
      <c r="HQ41" s="149"/>
      <c r="HR41" s="149"/>
      <c r="HS41" s="149"/>
      <c r="HT41" s="149"/>
      <c r="HU41" s="149"/>
      <c r="HV41" s="149"/>
      <c r="HW41" s="149"/>
      <c r="HX41" s="149"/>
      <c r="HY41" s="149"/>
      <c r="HZ41" s="149"/>
      <c r="IA41" s="149"/>
      <c r="IB41" s="149"/>
      <c r="IC41" s="149"/>
      <c r="ID41" s="149"/>
      <c r="IE41" s="149"/>
      <c r="IF41" s="149"/>
      <c r="IG41" s="149"/>
      <c r="IH41" s="149"/>
      <c r="II41" s="149"/>
      <c r="IJ41" s="149"/>
    </row>
    <row r="42" spans="1:246" s="148" customFormat="1" ht="13.15" customHeight="1" x14ac:dyDescent="0.2">
      <c r="A42" s="130"/>
      <c r="B42" s="127"/>
      <c r="C42" s="132"/>
      <c r="D42" s="132"/>
      <c r="E42" s="132"/>
      <c r="F42" s="132"/>
      <c r="G42" s="132"/>
      <c r="H42" s="132"/>
      <c r="I42" s="132"/>
      <c r="J42" s="132"/>
      <c r="K42" s="132"/>
      <c r="L42" s="132"/>
      <c r="M42" s="132"/>
      <c r="N42" s="132"/>
      <c r="O42" s="132"/>
      <c r="P42" s="132"/>
      <c r="Q42" s="127"/>
      <c r="R42" s="127"/>
      <c r="S42" s="127"/>
      <c r="T42" s="127"/>
      <c r="U42" s="127"/>
      <c r="V42" s="127"/>
      <c r="W42" s="127"/>
      <c r="X42" s="127"/>
      <c r="Y42" s="127"/>
      <c r="Z42" s="127"/>
      <c r="AA42" s="127"/>
      <c r="AB42" s="127"/>
      <c r="AC42" s="127"/>
      <c r="AD42" s="127"/>
      <c r="AE42" s="127"/>
      <c r="AF42" s="127"/>
      <c r="AG42" s="132"/>
      <c r="AH42" s="127"/>
      <c r="AI42" s="132"/>
      <c r="AJ42" s="127"/>
      <c r="AK42" s="127"/>
      <c r="AL42" s="127"/>
      <c r="AM42" s="127"/>
      <c r="AN42" s="127"/>
      <c r="AO42" s="127"/>
      <c r="AP42" s="127"/>
      <c r="AQ42" s="127"/>
      <c r="AR42" s="127"/>
      <c r="AS42" s="127"/>
      <c r="AT42" s="129"/>
      <c r="AU42" s="132"/>
      <c r="AV42" s="132"/>
      <c r="AW42" s="130"/>
      <c r="AX42" s="130"/>
      <c r="AY42" s="146"/>
      <c r="AZ42" s="147"/>
      <c r="BA42" s="147"/>
      <c r="BB42" s="147"/>
      <c r="BC42" s="147"/>
      <c r="BD42" s="147"/>
      <c r="BE42" s="147"/>
      <c r="BF42" s="147"/>
      <c r="BG42" s="147"/>
      <c r="BH42" s="147"/>
      <c r="BI42" s="147"/>
      <c r="BJ42" s="147"/>
      <c r="BK42" s="147"/>
      <c r="BL42" s="147"/>
      <c r="BM42" s="147"/>
      <c r="BN42" s="147"/>
      <c r="BO42" s="147"/>
      <c r="BP42" s="147"/>
      <c r="BQ42" s="147"/>
      <c r="BR42" s="147"/>
      <c r="BS42" s="147"/>
      <c r="BT42" s="147"/>
      <c r="BU42" s="147"/>
      <c r="BV42" s="147"/>
      <c r="BW42" s="147"/>
      <c r="BX42" s="147"/>
      <c r="BY42" s="147"/>
      <c r="BZ42" s="147"/>
      <c r="CA42" s="147"/>
      <c r="CB42" s="147"/>
      <c r="CC42" s="147"/>
      <c r="CD42" s="147"/>
      <c r="CE42" s="147"/>
      <c r="CF42" s="147"/>
      <c r="CG42" s="147"/>
      <c r="CH42" s="147"/>
      <c r="CI42" s="147"/>
      <c r="CJ42" s="147"/>
      <c r="CK42" s="147"/>
      <c r="CL42" s="147"/>
      <c r="CM42" s="147"/>
      <c r="CN42" s="147"/>
      <c r="CO42" s="147"/>
      <c r="CP42" s="147"/>
      <c r="CQ42" s="147"/>
      <c r="CR42" s="147"/>
      <c r="CS42" s="147"/>
      <c r="CT42" s="147"/>
      <c r="CU42" s="147"/>
      <c r="CV42" s="147"/>
      <c r="CW42" s="147"/>
      <c r="CX42" s="147"/>
      <c r="CY42" s="147"/>
      <c r="CZ42" s="147"/>
      <c r="DA42" s="147"/>
      <c r="DB42" s="147"/>
      <c r="DC42" s="147"/>
      <c r="DD42" s="147"/>
      <c r="DE42" s="147"/>
      <c r="DF42" s="147"/>
      <c r="DG42" s="147"/>
      <c r="DH42" s="147"/>
      <c r="DI42" s="147"/>
      <c r="DJ42" s="147"/>
      <c r="DK42" s="147"/>
      <c r="DL42" s="147"/>
      <c r="DM42" s="147"/>
      <c r="DN42" s="147"/>
      <c r="DO42" s="147"/>
      <c r="DP42" s="147"/>
      <c r="DQ42" s="147"/>
      <c r="DR42" s="147"/>
      <c r="DS42" s="147"/>
      <c r="DT42" s="147"/>
      <c r="DU42" s="147"/>
      <c r="DV42" s="147"/>
      <c r="DW42" s="147"/>
      <c r="DX42" s="147"/>
      <c r="DY42" s="147"/>
      <c r="DZ42" s="147"/>
      <c r="EA42" s="147"/>
      <c r="EB42" s="147"/>
      <c r="EC42" s="147"/>
      <c r="ED42" s="147"/>
      <c r="EE42" s="147"/>
      <c r="EF42" s="147"/>
      <c r="EG42" s="147"/>
      <c r="EH42" s="147"/>
      <c r="EI42" s="147"/>
      <c r="EJ42" s="147"/>
      <c r="EK42" s="147"/>
      <c r="EL42" s="147"/>
      <c r="EM42" s="147"/>
      <c r="EN42" s="147"/>
      <c r="EO42" s="147"/>
      <c r="EP42" s="147"/>
      <c r="EQ42" s="147"/>
      <c r="ER42" s="147"/>
      <c r="ES42" s="147"/>
      <c r="ET42" s="147"/>
      <c r="EU42" s="147"/>
      <c r="EV42" s="147"/>
      <c r="EW42" s="147"/>
      <c r="EX42" s="147"/>
      <c r="EY42" s="147"/>
      <c r="EZ42" s="147"/>
      <c r="FA42" s="147"/>
      <c r="FB42" s="147"/>
      <c r="FC42" s="147"/>
      <c r="FD42" s="147"/>
      <c r="FE42" s="147"/>
      <c r="FF42" s="147"/>
      <c r="FG42" s="147"/>
      <c r="FH42" s="147"/>
      <c r="FI42" s="147"/>
      <c r="FJ42" s="147"/>
      <c r="FK42" s="147"/>
      <c r="FL42" s="147"/>
      <c r="FM42" s="147"/>
      <c r="FN42" s="147"/>
      <c r="FO42" s="147"/>
      <c r="FP42" s="147"/>
      <c r="FQ42" s="147"/>
      <c r="FR42" s="147"/>
      <c r="FS42" s="147"/>
      <c r="FT42" s="147"/>
      <c r="FU42" s="147"/>
      <c r="FV42" s="147"/>
      <c r="FW42" s="147"/>
      <c r="FX42" s="147"/>
      <c r="FY42" s="147"/>
      <c r="FZ42" s="147"/>
      <c r="GA42" s="147"/>
      <c r="GB42" s="147"/>
      <c r="GC42" s="147"/>
      <c r="GD42" s="147"/>
      <c r="GE42" s="147"/>
      <c r="GF42" s="147"/>
      <c r="GG42" s="147"/>
      <c r="GH42" s="147"/>
      <c r="GI42" s="147"/>
      <c r="GJ42" s="147"/>
      <c r="GK42" s="147"/>
      <c r="GL42" s="147"/>
      <c r="GM42" s="147"/>
      <c r="GN42" s="147"/>
      <c r="GO42" s="147"/>
      <c r="GP42" s="147"/>
      <c r="GQ42" s="147"/>
      <c r="GR42" s="147"/>
      <c r="GS42" s="147"/>
      <c r="GT42" s="147"/>
      <c r="GU42" s="147"/>
      <c r="GV42" s="147"/>
      <c r="GW42" s="147"/>
      <c r="GX42" s="147"/>
      <c r="GY42" s="147"/>
      <c r="GZ42" s="147"/>
      <c r="HA42" s="147"/>
      <c r="HB42" s="147"/>
      <c r="HC42" s="147"/>
      <c r="HD42" s="147"/>
      <c r="HE42" s="147"/>
      <c r="HF42" s="147"/>
      <c r="HG42" s="147"/>
      <c r="HH42" s="147"/>
      <c r="HI42" s="147"/>
      <c r="HJ42" s="147"/>
      <c r="HK42" s="147"/>
      <c r="HL42" s="147"/>
      <c r="HM42" s="147"/>
      <c r="HN42" s="147"/>
      <c r="HO42" s="147"/>
      <c r="HP42" s="147"/>
      <c r="HQ42" s="147"/>
      <c r="HR42" s="147"/>
      <c r="HS42" s="147"/>
      <c r="HT42" s="147"/>
      <c r="HU42" s="147"/>
      <c r="HV42" s="147"/>
      <c r="HW42" s="147"/>
      <c r="HX42" s="147"/>
      <c r="HY42" s="147"/>
      <c r="HZ42" s="147"/>
      <c r="IA42" s="147"/>
      <c r="IB42" s="147"/>
      <c r="IC42" s="147"/>
      <c r="ID42" s="147"/>
      <c r="IE42" s="147"/>
      <c r="IF42" s="147"/>
      <c r="IG42" s="147"/>
      <c r="IH42" s="147"/>
      <c r="II42" s="147"/>
      <c r="IJ42" s="147"/>
      <c r="IK42" s="147"/>
      <c r="IL42" s="147"/>
    </row>
    <row r="43" spans="1:246" x14ac:dyDescent="0.2">
      <c r="A43" s="166"/>
      <c r="B43" s="167"/>
      <c r="C43" s="132"/>
      <c r="D43" s="132"/>
      <c r="E43" s="132"/>
      <c r="F43" s="132"/>
      <c r="G43" s="132"/>
      <c r="H43" s="132"/>
      <c r="I43" s="132"/>
      <c r="J43" s="132"/>
      <c r="K43" s="132"/>
      <c r="L43" s="132"/>
      <c r="M43" s="132"/>
      <c r="N43" s="132"/>
      <c r="O43" s="132"/>
      <c r="P43" s="132"/>
      <c r="Q43" s="167"/>
      <c r="R43" s="167"/>
      <c r="S43" s="168"/>
      <c r="T43" s="168"/>
      <c r="U43" s="168"/>
      <c r="V43" s="168"/>
      <c r="W43" s="168"/>
      <c r="X43" s="155"/>
      <c r="Y43" s="155"/>
      <c r="Z43" s="155"/>
      <c r="AA43" s="155"/>
      <c r="AB43" s="155"/>
      <c r="AC43" s="155"/>
      <c r="AD43" s="155"/>
      <c r="AE43" s="155"/>
      <c r="AF43" s="155"/>
      <c r="AG43" s="132"/>
      <c r="AH43" s="155"/>
      <c r="AI43" s="132"/>
      <c r="AJ43" s="155"/>
      <c r="AK43" s="155"/>
      <c r="AL43" s="155"/>
      <c r="AM43" s="155"/>
      <c r="AN43" s="155"/>
      <c r="AO43" s="155"/>
      <c r="AP43" s="155"/>
      <c r="AQ43" s="155"/>
      <c r="AR43" s="168"/>
      <c r="AS43" s="168"/>
      <c r="AT43" s="168"/>
      <c r="AU43" s="169"/>
      <c r="AV43" s="169"/>
      <c r="AW43" s="172"/>
      <c r="AX43" s="65"/>
      <c r="AY43" s="61"/>
      <c r="AZ43" s="61"/>
      <c r="BA43" s="62"/>
      <c r="BB43" s="59"/>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row>
    <row r="44" spans="1:246" x14ac:dyDescent="0.2">
      <c r="A44" s="166"/>
      <c r="B44" s="167"/>
      <c r="C44" s="132"/>
      <c r="D44" s="132"/>
      <c r="E44" s="132"/>
      <c r="F44" s="132"/>
      <c r="G44" s="132"/>
      <c r="H44" s="132"/>
      <c r="I44" s="132"/>
      <c r="J44" s="132"/>
      <c r="K44" s="132"/>
      <c r="L44" s="132"/>
      <c r="M44" s="132"/>
      <c r="N44" s="132"/>
      <c r="O44" s="132"/>
      <c r="P44" s="132"/>
      <c r="Q44" s="167"/>
      <c r="R44" s="167"/>
      <c r="S44" s="168"/>
      <c r="T44" s="168"/>
      <c r="U44" s="168"/>
      <c r="V44" s="168"/>
      <c r="W44" s="168"/>
      <c r="X44" s="155"/>
      <c r="Y44" s="155"/>
      <c r="Z44" s="155"/>
      <c r="AA44" s="155"/>
      <c r="AB44" s="155"/>
      <c r="AC44" s="155"/>
      <c r="AD44" s="155"/>
      <c r="AE44" s="155"/>
      <c r="AF44" s="155"/>
      <c r="AG44" s="132"/>
      <c r="AH44" s="155"/>
      <c r="AI44" s="132"/>
      <c r="AJ44" s="155"/>
      <c r="AK44" s="155"/>
      <c r="AL44" s="155"/>
      <c r="AM44" s="155"/>
      <c r="AN44" s="155"/>
      <c r="AO44" s="155"/>
      <c r="AP44" s="155"/>
      <c r="AQ44" s="155"/>
      <c r="AR44" s="168"/>
      <c r="AS44" s="168"/>
      <c r="AT44" s="168"/>
      <c r="AU44" s="169"/>
      <c r="AV44" s="169"/>
      <c r="AW44" s="172"/>
      <c r="AX44" s="65"/>
      <c r="AY44" s="61"/>
      <c r="AZ44" s="61"/>
      <c r="BA44" s="62"/>
      <c r="BB44" s="59"/>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row>
    <row r="45" spans="1:246" x14ac:dyDescent="0.2">
      <c r="A45" s="166"/>
      <c r="B45" s="167"/>
      <c r="C45" s="132"/>
      <c r="D45" s="132"/>
      <c r="E45" s="132"/>
      <c r="F45" s="132"/>
      <c r="G45" s="132"/>
      <c r="H45" s="132"/>
      <c r="I45" s="132"/>
      <c r="J45" s="132"/>
      <c r="K45" s="132"/>
      <c r="L45" s="132"/>
      <c r="M45" s="132"/>
      <c r="N45" s="132"/>
      <c r="O45" s="132"/>
      <c r="P45" s="132"/>
      <c r="Q45" s="167"/>
      <c r="R45" s="167"/>
      <c r="S45" s="168"/>
      <c r="T45" s="168"/>
      <c r="U45" s="168"/>
      <c r="V45" s="168"/>
      <c r="W45" s="168"/>
      <c r="X45" s="155"/>
      <c r="Y45" s="155"/>
      <c r="Z45" s="155"/>
      <c r="AA45" s="155"/>
      <c r="AB45" s="155"/>
      <c r="AC45" s="155"/>
      <c r="AD45" s="155"/>
      <c r="AE45" s="155"/>
      <c r="AF45" s="155"/>
      <c r="AG45" s="132"/>
      <c r="AH45" s="155"/>
      <c r="AI45" s="132"/>
      <c r="AJ45" s="155"/>
      <c r="AK45" s="155"/>
      <c r="AL45" s="155"/>
      <c r="AM45" s="155"/>
      <c r="AN45" s="155"/>
      <c r="AO45" s="155"/>
      <c r="AP45" s="155"/>
      <c r="AQ45" s="155"/>
      <c r="AR45" s="168"/>
      <c r="AS45" s="168"/>
      <c r="AT45" s="168"/>
      <c r="AU45" s="169"/>
      <c r="AV45" s="169"/>
      <c r="AW45" s="172"/>
      <c r="AX45" s="65"/>
      <c r="AY45" s="61"/>
      <c r="AZ45" s="61"/>
      <c r="BA45" s="62"/>
      <c r="BB45" s="59"/>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row>
    <row r="46" spans="1:246" x14ac:dyDescent="0.2">
      <c r="A46" s="166"/>
      <c r="B46" s="167"/>
      <c r="C46" s="132"/>
      <c r="D46" s="132"/>
      <c r="E46" s="132"/>
      <c r="F46" s="132"/>
      <c r="G46" s="132"/>
      <c r="H46" s="132"/>
      <c r="I46" s="132"/>
      <c r="J46" s="132"/>
      <c r="K46" s="132"/>
      <c r="L46" s="132"/>
      <c r="M46" s="132"/>
      <c r="N46" s="132"/>
      <c r="O46" s="132"/>
      <c r="P46" s="132"/>
      <c r="Q46" s="167"/>
      <c r="R46" s="167"/>
      <c r="S46" s="168"/>
      <c r="T46" s="168"/>
      <c r="U46" s="168"/>
      <c r="V46" s="168"/>
      <c r="W46" s="168"/>
      <c r="X46" s="155"/>
      <c r="Y46" s="155"/>
      <c r="Z46" s="155"/>
      <c r="AA46" s="155"/>
      <c r="AB46" s="155"/>
      <c r="AC46" s="155"/>
      <c r="AD46" s="155"/>
      <c r="AE46" s="155"/>
      <c r="AF46" s="155"/>
      <c r="AG46" s="132"/>
      <c r="AH46" s="155"/>
      <c r="AI46" s="132"/>
      <c r="AJ46" s="155"/>
      <c r="AK46" s="155"/>
      <c r="AL46" s="155"/>
      <c r="AM46" s="155"/>
      <c r="AN46" s="155"/>
      <c r="AO46" s="155"/>
      <c r="AP46" s="155"/>
      <c r="AQ46" s="155"/>
      <c r="AR46" s="168"/>
      <c r="AS46" s="168"/>
      <c r="AT46" s="168"/>
      <c r="AU46" s="169"/>
      <c r="AV46" s="169"/>
      <c r="AW46" s="172"/>
      <c r="AX46" s="65"/>
      <c r="AY46" s="61"/>
      <c r="AZ46" s="61"/>
      <c r="BA46" s="62"/>
      <c r="BB46" s="59"/>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row>
    <row r="47" spans="1:246" x14ac:dyDescent="0.2">
      <c r="A47" s="166"/>
      <c r="B47" s="167"/>
      <c r="C47" s="132"/>
      <c r="D47" s="132"/>
      <c r="E47" s="132"/>
      <c r="F47" s="132"/>
      <c r="G47" s="132"/>
      <c r="H47" s="132"/>
      <c r="I47" s="132"/>
      <c r="J47" s="132"/>
      <c r="K47" s="132"/>
      <c r="L47" s="132"/>
      <c r="M47" s="132"/>
      <c r="N47" s="132"/>
      <c r="O47" s="132"/>
      <c r="P47" s="132"/>
      <c r="Q47" s="167"/>
      <c r="R47" s="167"/>
      <c r="S47" s="168"/>
      <c r="T47" s="168"/>
      <c r="U47" s="168"/>
      <c r="V47" s="168"/>
      <c r="W47" s="168"/>
      <c r="X47" s="155"/>
      <c r="Y47" s="155"/>
      <c r="Z47" s="155"/>
      <c r="AA47" s="155"/>
      <c r="AB47" s="155"/>
      <c r="AC47" s="155"/>
      <c r="AD47" s="155"/>
      <c r="AE47" s="155"/>
      <c r="AF47" s="155"/>
      <c r="AG47" s="132"/>
      <c r="AH47" s="155"/>
      <c r="AI47" s="132"/>
      <c r="AJ47" s="155"/>
      <c r="AK47" s="155"/>
      <c r="AL47" s="155"/>
      <c r="AM47" s="155"/>
      <c r="AN47" s="155"/>
      <c r="AO47" s="155"/>
      <c r="AP47" s="155"/>
      <c r="AQ47" s="155"/>
      <c r="AR47" s="168"/>
      <c r="AS47" s="168"/>
      <c r="AT47" s="168"/>
      <c r="AU47" s="169"/>
      <c r="AV47" s="169"/>
      <c r="AW47" s="172"/>
      <c r="AX47" s="65"/>
      <c r="AY47" s="61"/>
      <c r="AZ47" s="61"/>
      <c r="BA47" s="62"/>
      <c r="BB47" s="59"/>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row>
    <row r="48" spans="1:246" x14ac:dyDescent="0.2">
      <c r="A48" s="166"/>
      <c r="B48" s="167"/>
      <c r="C48" s="132"/>
      <c r="D48" s="132"/>
      <c r="E48" s="132"/>
      <c r="F48" s="132"/>
      <c r="G48" s="132"/>
      <c r="H48" s="132"/>
      <c r="I48" s="132"/>
      <c r="J48" s="132"/>
      <c r="K48" s="132"/>
      <c r="L48" s="132"/>
      <c r="M48" s="132"/>
      <c r="N48" s="132"/>
      <c r="O48" s="132"/>
      <c r="P48" s="132"/>
      <c r="Q48" s="167"/>
      <c r="R48" s="167"/>
      <c r="S48" s="168"/>
      <c r="T48" s="168"/>
      <c r="U48" s="168"/>
      <c r="V48" s="168"/>
      <c r="W48" s="168"/>
      <c r="X48" s="155"/>
      <c r="Y48" s="155"/>
      <c r="Z48" s="155"/>
      <c r="AA48" s="155"/>
      <c r="AB48" s="155"/>
      <c r="AC48" s="155"/>
      <c r="AD48" s="155"/>
      <c r="AE48" s="155"/>
      <c r="AF48" s="155"/>
      <c r="AG48" s="132"/>
      <c r="AH48" s="155"/>
      <c r="AI48" s="132"/>
      <c r="AJ48" s="155"/>
      <c r="AK48" s="155"/>
      <c r="AL48" s="155"/>
      <c r="AM48" s="155"/>
      <c r="AN48" s="155"/>
      <c r="AO48" s="155"/>
      <c r="AP48" s="155"/>
      <c r="AQ48" s="155"/>
      <c r="AR48" s="168"/>
      <c r="AS48" s="168"/>
      <c r="AT48" s="168"/>
      <c r="AU48" s="169"/>
      <c r="AV48" s="169"/>
      <c r="AW48" s="172"/>
      <c r="AX48" s="65"/>
      <c r="AY48" s="61"/>
      <c r="AZ48" s="61"/>
      <c r="BA48" s="62"/>
      <c r="BB48" s="59"/>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row>
    <row r="49" spans="1:228" x14ac:dyDescent="0.2">
      <c r="A49" s="166"/>
      <c r="B49" s="167"/>
      <c r="C49" s="132"/>
      <c r="D49" s="132"/>
      <c r="E49" s="132"/>
      <c r="F49" s="132"/>
      <c r="G49" s="132"/>
      <c r="H49" s="132"/>
      <c r="I49" s="132"/>
      <c r="J49" s="132"/>
      <c r="K49" s="132"/>
      <c r="L49" s="132"/>
      <c r="M49" s="132"/>
      <c r="N49" s="132"/>
      <c r="O49" s="132"/>
      <c r="P49" s="132"/>
      <c r="Q49" s="167"/>
      <c r="R49" s="167"/>
      <c r="S49" s="168"/>
      <c r="T49" s="168"/>
      <c r="U49" s="168"/>
      <c r="V49" s="168"/>
      <c r="W49" s="168"/>
      <c r="X49" s="155"/>
      <c r="Y49" s="155"/>
      <c r="Z49" s="155"/>
      <c r="AA49" s="155"/>
      <c r="AB49" s="155"/>
      <c r="AC49" s="155"/>
      <c r="AD49" s="155"/>
      <c r="AE49" s="155"/>
      <c r="AF49" s="155"/>
      <c r="AG49" s="132"/>
      <c r="AH49" s="155"/>
      <c r="AI49" s="132"/>
      <c r="AJ49" s="155"/>
      <c r="AK49" s="155"/>
      <c r="AL49" s="155"/>
      <c r="AM49" s="155"/>
      <c r="AN49" s="155"/>
      <c r="AO49" s="155"/>
      <c r="AP49" s="155"/>
      <c r="AQ49" s="155"/>
      <c r="AR49" s="168"/>
      <c r="AS49" s="168"/>
      <c r="AT49" s="168"/>
      <c r="AU49" s="169"/>
      <c r="AV49" s="169"/>
      <c r="AW49" s="172"/>
      <c r="AX49" s="65"/>
      <c r="AY49" s="61"/>
      <c r="AZ49" s="61"/>
      <c r="BA49" s="62"/>
      <c r="BB49" s="59"/>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row>
    <row r="50" spans="1:228" x14ac:dyDescent="0.2">
      <c r="A50" s="166"/>
      <c r="B50" s="167"/>
      <c r="C50" s="132"/>
      <c r="D50" s="132"/>
      <c r="E50" s="132"/>
      <c r="F50" s="132"/>
      <c r="G50" s="132"/>
      <c r="H50" s="132"/>
      <c r="I50" s="132"/>
      <c r="J50" s="132"/>
      <c r="K50" s="132"/>
      <c r="L50" s="132"/>
      <c r="M50" s="132"/>
      <c r="N50" s="132"/>
      <c r="O50" s="132"/>
      <c r="P50" s="132"/>
      <c r="Q50" s="167"/>
      <c r="R50" s="167"/>
      <c r="S50" s="168"/>
      <c r="T50" s="168"/>
      <c r="U50" s="168"/>
      <c r="V50" s="168"/>
      <c r="W50" s="168"/>
      <c r="X50" s="155"/>
      <c r="Y50" s="155"/>
      <c r="Z50" s="155"/>
      <c r="AA50" s="155"/>
      <c r="AB50" s="155"/>
      <c r="AC50" s="155"/>
      <c r="AD50" s="155"/>
      <c r="AE50" s="155"/>
      <c r="AF50" s="155"/>
      <c r="AG50" s="132"/>
      <c r="AH50" s="155"/>
      <c r="AI50" s="132"/>
      <c r="AJ50" s="155"/>
      <c r="AK50" s="155"/>
      <c r="AL50" s="155"/>
      <c r="AM50" s="155"/>
      <c r="AN50" s="155"/>
      <c r="AO50" s="155"/>
      <c r="AP50" s="155"/>
      <c r="AQ50" s="155"/>
      <c r="AR50" s="168"/>
      <c r="AS50" s="168"/>
      <c r="AT50" s="168"/>
      <c r="AU50" s="169"/>
      <c r="AV50" s="169"/>
      <c r="AW50" s="172"/>
      <c r="AX50" s="65"/>
      <c r="AY50" s="61"/>
      <c r="AZ50" s="61"/>
      <c r="BA50" s="62"/>
      <c r="BB50" s="59"/>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row>
    <row r="51" spans="1:228" x14ac:dyDescent="0.2">
      <c r="A51" s="166"/>
      <c r="B51" s="167"/>
      <c r="C51" s="132"/>
      <c r="D51" s="132"/>
      <c r="E51" s="132"/>
      <c r="F51" s="132"/>
      <c r="G51" s="132"/>
      <c r="H51" s="132"/>
      <c r="I51" s="132"/>
      <c r="J51" s="132"/>
      <c r="K51" s="132"/>
      <c r="L51" s="132"/>
      <c r="M51" s="132"/>
      <c r="N51" s="132"/>
      <c r="O51" s="132"/>
      <c r="P51" s="132"/>
      <c r="Q51" s="167"/>
      <c r="R51" s="167"/>
      <c r="S51" s="168"/>
      <c r="T51" s="168"/>
      <c r="U51" s="168"/>
      <c r="V51" s="168"/>
      <c r="W51" s="168"/>
      <c r="X51" s="155"/>
      <c r="Y51" s="155"/>
      <c r="Z51" s="155"/>
      <c r="AA51" s="136"/>
      <c r="AB51" s="136"/>
      <c r="AC51" s="136"/>
      <c r="AD51" s="136"/>
      <c r="AE51" s="136"/>
      <c r="AF51" s="136"/>
      <c r="AG51" s="132"/>
      <c r="AH51" s="136"/>
      <c r="AI51" s="132"/>
      <c r="AJ51" s="136"/>
      <c r="AK51" s="136"/>
      <c r="AL51" s="136"/>
      <c r="AM51" s="136"/>
      <c r="AN51" s="136"/>
      <c r="AO51" s="136"/>
      <c r="AP51" s="136"/>
      <c r="AQ51" s="136"/>
      <c r="AR51" s="168"/>
      <c r="AS51" s="168"/>
      <c r="AT51" s="168"/>
      <c r="AU51" s="169"/>
      <c r="AV51" s="169"/>
      <c r="AW51" s="172"/>
      <c r="AX51" s="65"/>
      <c r="AY51" s="61"/>
      <c r="AZ51" s="61"/>
      <c r="BA51" s="62"/>
      <c r="BB51" s="59"/>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row>
    <row r="52" spans="1:228" x14ac:dyDescent="0.2">
      <c r="A52" s="166"/>
      <c r="B52" s="167"/>
      <c r="C52" s="132"/>
      <c r="D52" s="132"/>
      <c r="E52" s="132"/>
      <c r="F52" s="132"/>
      <c r="G52" s="132"/>
      <c r="H52" s="132"/>
      <c r="I52" s="132"/>
      <c r="J52" s="132"/>
      <c r="K52" s="132"/>
      <c r="L52" s="132"/>
      <c r="M52" s="132"/>
      <c r="N52" s="132"/>
      <c r="O52" s="132"/>
      <c r="P52" s="132"/>
      <c r="Q52" s="167"/>
      <c r="R52" s="167"/>
      <c r="S52" s="168"/>
      <c r="T52" s="168"/>
      <c r="U52" s="168"/>
      <c r="V52" s="168"/>
      <c r="W52" s="168"/>
      <c r="X52" s="155"/>
      <c r="Y52" s="155"/>
      <c r="Z52" s="155"/>
      <c r="AA52" s="136"/>
      <c r="AB52" s="136"/>
      <c r="AC52" s="136"/>
      <c r="AD52" s="136"/>
      <c r="AE52" s="136"/>
      <c r="AF52" s="136"/>
      <c r="AG52" s="132"/>
      <c r="AH52" s="136"/>
      <c r="AI52" s="132"/>
      <c r="AJ52" s="136"/>
      <c r="AK52" s="136"/>
      <c r="AL52" s="136"/>
      <c r="AM52" s="136"/>
      <c r="AN52" s="136"/>
      <c r="AO52" s="136"/>
      <c r="AP52" s="136"/>
      <c r="AQ52" s="136"/>
      <c r="AR52" s="168"/>
      <c r="AS52" s="168"/>
      <c r="AT52" s="168"/>
      <c r="AU52" s="169"/>
      <c r="AV52" s="169"/>
      <c r="AW52" s="172"/>
      <c r="AX52" s="65"/>
      <c r="AY52" s="61"/>
      <c r="AZ52" s="61"/>
      <c r="BA52" s="62"/>
      <c r="BB52" s="59"/>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row>
    <row r="53" spans="1:228" x14ac:dyDescent="0.2">
      <c r="A53" s="166"/>
      <c r="B53" s="167"/>
      <c r="C53" s="132"/>
      <c r="D53" s="132"/>
      <c r="E53" s="132"/>
      <c r="F53" s="132"/>
      <c r="G53" s="132"/>
      <c r="H53" s="132"/>
      <c r="I53" s="132"/>
      <c r="J53" s="132"/>
      <c r="K53" s="132"/>
      <c r="L53" s="132"/>
      <c r="M53" s="132"/>
      <c r="N53" s="132"/>
      <c r="O53" s="132"/>
      <c r="P53" s="132"/>
      <c r="Q53" s="167"/>
      <c r="R53" s="167"/>
      <c r="S53" s="168"/>
      <c r="T53" s="168"/>
      <c r="U53" s="168"/>
      <c r="V53" s="168"/>
      <c r="W53" s="168"/>
      <c r="X53" s="155"/>
      <c r="Y53" s="155"/>
      <c r="Z53" s="155"/>
      <c r="AA53" s="155"/>
      <c r="AB53" s="155"/>
      <c r="AC53" s="155"/>
      <c r="AD53" s="155"/>
      <c r="AE53" s="155"/>
      <c r="AF53" s="155"/>
      <c r="AG53" s="132"/>
      <c r="AH53" s="155"/>
      <c r="AI53" s="132"/>
      <c r="AJ53" s="155"/>
      <c r="AK53" s="155"/>
      <c r="AL53" s="155"/>
      <c r="AM53" s="155"/>
      <c r="AN53" s="155"/>
      <c r="AO53" s="155"/>
      <c r="AP53" s="155"/>
      <c r="AQ53" s="155"/>
      <c r="AR53" s="168"/>
      <c r="AS53" s="168"/>
      <c r="AT53" s="168"/>
      <c r="AU53" s="169"/>
      <c r="AV53" s="169"/>
      <c r="AW53" s="172"/>
      <c r="AX53" s="65"/>
      <c r="AY53" s="61"/>
      <c r="AZ53" s="61"/>
      <c r="BA53" s="62"/>
      <c r="BB53" s="59"/>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row>
    <row r="54" spans="1:228" x14ac:dyDescent="0.2">
      <c r="A54" s="166"/>
      <c r="B54" s="167"/>
      <c r="C54" s="132"/>
      <c r="D54" s="132"/>
      <c r="E54" s="132"/>
      <c r="F54" s="132"/>
      <c r="G54" s="132"/>
      <c r="H54" s="132"/>
      <c r="I54" s="132"/>
      <c r="J54" s="132"/>
      <c r="K54" s="132"/>
      <c r="L54" s="132"/>
      <c r="M54" s="132"/>
      <c r="N54" s="132"/>
      <c r="O54" s="132"/>
      <c r="P54" s="132"/>
      <c r="Q54" s="167"/>
      <c r="R54" s="167"/>
      <c r="S54" s="168"/>
      <c r="T54" s="168"/>
      <c r="U54" s="168"/>
      <c r="V54" s="168"/>
      <c r="W54" s="168"/>
      <c r="X54" s="155"/>
      <c r="Y54" s="155"/>
      <c r="Z54" s="155"/>
      <c r="AA54" s="155"/>
      <c r="AB54" s="155"/>
      <c r="AC54" s="155"/>
      <c r="AD54" s="155"/>
      <c r="AE54" s="155"/>
      <c r="AF54" s="155"/>
      <c r="AG54" s="132"/>
      <c r="AH54" s="155"/>
      <c r="AI54" s="132"/>
      <c r="AJ54" s="155"/>
      <c r="AK54" s="155"/>
      <c r="AL54" s="155"/>
      <c r="AM54" s="155"/>
      <c r="AN54" s="155"/>
      <c r="AO54" s="155"/>
      <c r="AP54" s="155"/>
      <c r="AQ54" s="155"/>
      <c r="AR54" s="168"/>
      <c r="AS54" s="168"/>
      <c r="AT54" s="168"/>
      <c r="AU54" s="169"/>
      <c r="AV54" s="169"/>
      <c r="AW54" s="172"/>
      <c r="AX54" s="65"/>
      <c r="AY54" s="61"/>
      <c r="AZ54" s="61"/>
      <c r="BA54" s="62"/>
      <c r="BB54" s="59"/>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row>
    <row r="55" spans="1:228" x14ac:dyDescent="0.2">
      <c r="A55" s="166"/>
      <c r="B55" s="167"/>
      <c r="C55" s="132"/>
      <c r="D55" s="132"/>
      <c r="E55" s="132"/>
      <c r="F55" s="132"/>
      <c r="G55" s="132"/>
      <c r="H55" s="132"/>
      <c r="I55" s="132"/>
      <c r="J55" s="132"/>
      <c r="K55" s="132"/>
      <c r="L55" s="132"/>
      <c r="M55" s="132"/>
      <c r="N55" s="132"/>
      <c r="O55" s="132"/>
      <c r="P55" s="132"/>
      <c r="Q55" s="167"/>
      <c r="R55" s="167"/>
      <c r="S55" s="168"/>
      <c r="T55" s="168"/>
      <c r="U55" s="168"/>
      <c r="V55" s="168"/>
      <c r="W55" s="168"/>
      <c r="X55" s="155"/>
      <c r="Y55" s="155"/>
      <c r="Z55" s="155"/>
      <c r="AA55" s="155"/>
      <c r="AB55" s="155"/>
      <c r="AC55" s="155"/>
      <c r="AD55" s="155"/>
      <c r="AE55" s="155"/>
      <c r="AF55" s="155"/>
      <c r="AG55" s="132"/>
      <c r="AH55" s="155"/>
      <c r="AI55" s="132"/>
      <c r="AJ55" s="155"/>
      <c r="AK55" s="155"/>
      <c r="AL55" s="155"/>
      <c r="AM55" s="155"/>
      <c r="AN55" s="155"/>
      <c r="AO55" s="155"/>
      <c r="AP55" s="155"/>
      <c r="AQ55" s="155"/>
      <c r="AR55" s="168"/>
      <c r="AS55" s="168"/>
      <c r="AT55" s="168"/>
      <c r="AU55" s="169"/>
      <c r="AV55" s="169"/>
      <c r="AW55" s="172"/>
      <c r="AX55" s="65"/>
      <c r="AY55" s="61"/>
      <c r="AZ55" s="61"/>
      <c r="BA55" s="62"/>
      <c r="BB55" s="59"/>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row>
    <row r="56" spans="1:228" x14ac:dyDescent="0.2">
      <c r="A56" s="166"/>
      <c r="B56" s="167"/>
      <c r="C56" s="132"/>
      <c r="D56" s="132"/>
      <c r="E56" s="132"/>
      <c r="F56" s="132"/>
      <c r="G56" s="132"/>
      <c r="H56" s="132"/>
      <c r="I56" s="132"/>
      <c r="J56" s="132"/>
      <c r="K56" s="132"/>
      <c r="L56" s="132"/>
      <c r="M56" s="132"/>
      <c r="N56" s="132"/>
      <c r="O56" s="132"/>
      <c r="P56" s="132"/>
      <c r="Q56" s="167"/>
      <c r="R56" s="167"/>
      <c r="S56" s="168"/>
      <c r="T56" s="168"/>
      <c r="U56" s="168"/>
      <c r="V56" s="168"/>
      <c r="W56" s="168"/>
      <c r="X56" s="155"/>
      <c r="Y56" s="155"/>
      <c r="Z56" s="155"/>
      <c r="AA56" s="155"/>
      <c r="AB56" s="155"/>
      <c r="AC56" s="155"/>
      <c r="AD56" s="155"/>
      <c r="AE56" s="155"/>
      <c r="AF56" s="155"/>
      <c r="AG56" s="132"/>
      <c r="AH56" s="155"/>
      <c r="AI56" s="132"/>
      <c r="AJ56" s="155"/>
      <c r="AK56" s="155"/>
      <c r="AL56" s="155"/>
      <c r="AM56" s="155"/>
      <c r="AN56" s="155"/>
      <c r="AO56" s="155"/>
      <c r="AP56" s="155"/>
      <c r="AQ56" s="155"/>
      <c r="AR56" s="168"/>
      <c r="AS56" s="168"/>
      <c r="AT56" s="168"/>
      <c r="AU56" s="169"/>
      <c r="AV56" s="169"/>
      <c r="AW56" s="172"/>
      <c r="AX56" s="65"/>
      <c r="AY56" s="61"/>
      <c r="AZ56" s="61"/>
      <c r="BA56" s="62"/>
      <c r="BB56" s="59"/>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row>
    <row r="57" spans="1:228" x14ac:dyDescent="0.2">
      <c r="A57" s="166"/>
      <c r="B57" s="167"/>
      <c r="C57" s="132"/>
      <c r="D57" s="132"/>
      <c r="E57" s="132"/>
      <c r="F57" s="132"/>
      <c r="G57" s="132"/>
      <c r="H57" s="132"/>
      <c r="I57" s="132"/>
      <c r="J57" s="132"/>
      <c r="K57" s="132"/>
      <c r="L57" s="132"/>
      <c r="M57" s="132"/>
      <c r="N57" s="132"/>
      <c r="O57" s="132"/>
      <c r="P57" s="132"/>
      <c r="Q57" s="167"/>
      <c r="R57" s="167"/>
      <c r="S57" s="168"/>
      <c r="T57" s="168"/>
      <c r="U57" s="168"/>
      <c r="V57" s="168"/>
      <c r="W57" s="168"/>
      <c r="X57" s="155"/>
      <c r="Y57" s="155"/>
      <c r="Z57" s="155"/>
      <c r="AA57" s="155"/>
      <c r="AB57" s="155"/>
      <c r="AC57" s="155"/>
      <c r="AD57" s="155"/>
      <c r="AE57" s="155"/>
      <c r="AF57" s="155"/>
      <c r="AG57" s="132"/>
      <c r="AH57" s="155"/>
      <c r="AI57" s="132"/>
      <c r="AJ57" s="155"/>
      <c r="AK57" s="155"/>
      <c r="AL57" s="155"/>
      <c r="AM57" s="155"/>
      <c r="AN57" s="155"/>
      <c r="AO57" s="155"/>
      <c r="AP57" s="155"/>
      <c r="AQ57" s="155"/>
      <c r="AR57" s="168"/>
      <c r="AS57" s="168"/>
      <c r="AT57" s="168"/>
      <c r="AU57" s="169"/>
      <c r="AV57" s="169"/>
      <c r="AW57" s="172"/>
      <c r="AX57" s="65"/>
      <c r="AY57" s="61"/>
      <c r="AZ57" s="61"/>
      <c r="BA57" s="62"/>
      <c r="BB57" s="59"/>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row>
    <row r="58" spans="1:228" x14ac:dyDescent="0.2">
      <c r="A58" s="166"/>
      <c r="B58" s="167"/>
      <c r="C58" s="132"/>
      <c r="D58" s="132"/>
      <c r="E58" s="132"/>
      <c r="F58" s="132"/>
      <c r="G58" s="132"/>
      <c r="H58" s="132"/>
      <c r="I58" s="132"/>
      <c r="J58" s="132"/>
      <c r="K58" s="132"/>
      <c r="L58" s="132"/>
      <c r="M58" s="132"/>
      <c r="N58" s="132"/>
      <c r="O58" s="132"/>
      <c r="P58" s="132"/>
      <c r="Q58" s="167"/>
      <c r="R58" s="167"/>
      <c r="S58" s="168"/>
      <c r="T58" s="168"/>
      <c r="U58" s="168"/>
      <c r="V58" s="168"/>
      <c r="W58" s="168"/>
      <c r="X58" s="155"/>
      <c r="Y58" s="155"/>
      <c r="Z58" s="155"/>
      <c r="AA58" s="155"/>
      <c r="AB58" s="155"/>
      <c r="AC58" s="155"/>
      <c r="AD58" s="155"/>
      <c r="AE58" s="155"/>
      <c r="AF58" s="155"/>
      <c r="AG58" s="132"/>
      <c r="AH58" s="155"/>
      <c r="AI58" s="132"/>
      <c r="AJ58" s="155"/>
      <c r="AK58" s="155"/>
      <c r="AL58" s="155"/>
      <c r="AM58" s="155"/>
      <c r="AN58" s="155"/>
      <c r="AO58" s="155"/>
      <c r="AP58" s="155"/>
      <c r="AQ58" s="155"/>
      <c r="AR58" s="168"/>
      <c r="AS58" s="168"/>
      <c r="AT58" s="168"/>
      <c r="AU58" s="169"/>
      <c r="AV58" s="169"/>
      <c r="AW58" s="172"/>
      <c r="AX58" s="65"/>
      <c r="AY58" s="61"/>
      <c r="AZ58" s="61"/>
      <c r="BA58" s="62"/>
      <c r="BB58" s="59"/>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row>
    <row r="59" spans="1:228" x14ac:dyDescent="0.2">
      <c r="A59" s="166"/>
      <c r="B59" s="167"/>
      <c r="C59" s="165"/>
      <c r="D59" s="165"/>
      <c r="E59" s="165"/>
      <c r="F59" s="165"/>
      <c r="G59" s="165"/>
      <c r="H59" s="165"/>
      <c r="I59" s="165"/>
      <c r="J59" s="165"/>
      <c r="K59" s="140"/>
      <c r="L59" s="165"/>
      <c r="M59" s="165"/>
      <c r="N59" s="165"/>
      <c r="O59" s="132"/>
      <c r="P59" s="132"/>
      <c r="Q59" s="167"/>
      <c r="R59" s="167"/>
      <c r="S59" s="168"/>
      <c r="T59" s="168"/>
      <c r="U59" s="168"/>
      <c r="V59" s="168"/>
      <c r="W59" s="168"/>
      <c r="X59" s="155"/>
      <c r="Y59" s="155"/>
      <c r="Z59" s="155"/>
      <c r="AA59" s="155"/>
      <c r="AB59" s="155"/>
      <c r="AC59" s="155"/>
      <c r="AD59" s="155"/>
      <c r="AE59" s="155"/>
      <c r="AF59" s="155"/>
      <c r="AG59" s="165"/>
      <c r="AH59" s="155"/>
      <c r="AI59" s="165"/>
      <c r="AJ59" s="155"/>
      <c r="AK59" s="155"/>
      <c r="AL59" s="155"/>
      <c r="AM59" s="155"/>
      <c r="AN59" s="155"/>
      <c r="AO59" s="155"/>
      <c r="AP59" s="155"/>
      <c r="AQ59" s="155"/>
      <c r="AR59" s="168"/>
      <c r="AS59" s="170"/>
      <c r="AT59" s="170"/>
      <c r="AU59" s="171"/>
      <c r="AV59" s="171"/>
      <c r="AW59" s="172"/>
      <c r="AX59" s="65"/>
      <c r="AY59" s="61"/>
      <c r="AZ59" s="61"/>
      <c r="BA59" s="62"/>
      <c r="BB59" s="59"/>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row>
    <row r="60" spans="1:228" x14ac:dyDescent="0.2">
      <c r="A60" s="166"/>
      <c r="B60" s="167"/>
      <c r="C60" s="132"/>
      <c r="D60" s="132"/>
      <c r="E60" s="132"/>
      <c r="F60" s="132"/>
      <c r="G60" s="132"/>
      <c r="H60" s="132"/>
      <c r="I60" s="132"/>
      <c r="J60" s="132"/>
      <c r="K60" s="132"/>
      <c r="L60" s="132"/>
      <c r="M60" s="132"/>
      <c r="N60" s="132"/>
      <c r="O60" s="132"/>
      <c r="P60" s="132"/>
      <c r="Q60" s="167"/>
      <c r="R60" s="167"/>
      <c r="S60" s="168"/>
      <c r="T60" s="168"/>
      <c r="U60" s="168"/>
      <c r="V60" s="168"/>
      <c r="W60" s="168"/>
      <c r="X60" s="155"/>
      <c r="Y60" s="155"/>
      <c r="Z60" s="155"/>
      <c r="AA60" s="155"/>
      <c r="AB60" s="155"/>
      <c r="AC60" s="155"/>
      <c r="AD60" s="155"/>
      <c r="AE60" s="155"/>
      <c r="AF60" s="155"/>
      <c r="AG60" s="132"/>
      <c r="AH60" s="155"/>
      <c r="AI60" s="132"/>
      <c r="AJ60" s="155"/>
      <c r="AK60" s="155"/>
      <c r="AL60" s="155"/>
      <c r="AM60" s="155"/>
      <c r="AN60" s="155"/>
      <c r="AO60" s="155"/>
      <c r="AP60" s="155"/>
      <c r="AQ60" s="155"/>
      <c r="AR60" s="168"/>
      <c r="AS60" s="168"/>
      <c r="AT60" s="168"/>
      <c r="AU60" s="169"/>
      <c r="AV60" s="169"/>
      <c r="AW60" s="172"/>
      <c r="AX60" s="65"/>
      <c r="AY60" s="61"/>
      <c r="AZ60" s="61"/>
      <c r="BA60" s="62"/>
      <c r="BB60" s="59"/>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row>
    <row r="61" spans="1:228" x14ac:dyDescent="0.2">
      <c r="A61" s="166"/>
      <c r="B61" s="167"/>
      <c r="C61" s="132"/>
      <c r="D61" s="132"/>
      <c r="E61" s="132"/>
      <c r="F61" s="132"/>
      <c r="G61" s="132"/>
      <c r="H61" s="132"/>
      <c r="I61" s="132"/>
      <c r="J61" s="132"/>
      <c r="K61" s="132"/>
      <c r="L61" s="132"/>
      <c r="M61" s="132"/>
      <c r="N61" s="132"/>
      <c r="O61" s="132"/>
      <c r="P61" s="132"/>
      <c r="Q61" s="167"/>
      <c r="R61" s="167"/>
      <c r="S61" s="168"/>
      <c r="T61" s="168"/>
      <c r="U61" s="168"/>
      <c r="V61" s="168"/>
      <c r="W61" s="168"/>
      <c r="X61" s="155"/>
      <c r="Y61" s="155"/>
      <c r="Z61" s="155"/>
      <c r="AA61" s="155"/>
      <c r="AB61" s="155"/>
      <c r="AC61" s="155"/>
      <c r="AD61" s="155"/>
      <c r="AE61" s="155"/>
      <c r="AF61" s="155"/>
      <c r="AG61" s="132"/>
      <c r="AH61" s="155"/>
      <c r="AI61" s="132"/>
      <c r="AJ61" s="155"/>
      <c r="AK61" s="155"/>
      <c r="AL61" s="155"/>
      <c r="AM61" s="155"/>
      <c r="AN61" s="155"/>
      <c r="AO61" s="155"/>
      <c r="AP61" s="155"/>
      <c r="AQ61" s="155"/>
      <c r="AR61" s="168"/>
      <c r="AS61" s="168"/>
      <c r="AT61" s="168"/>
      <c r="AU61" s="169"/>
      <c r="AV61" s="169"/>
      <c r="AW61" s="172"/>
      <c r="AX61" s="65"/>
      <c r="AY61" s="61"/>
      <c r="AZ61" s="61"/>
      <c r="BA61" s="62"/>
      <c r="BB61" s="59"/>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row>
    <row r="62" spans="1:228" x14ac:dyDescent="0.2">
      <c r="A62" s="166"/>
      <c r="B62" s="167"/>
      <c r="C62" s="132"/>
      <c r="D62" s="132"/>
      <c r="E62" s="132"/>
      <c r="F62" s="132"/>
      <c r="G62" s="132"/>
      <c r="H62" s="132"/>
      <c r="I62" s="132"/>
      <c r="J62" s="132"/>
      <c r="K62" s="132"/>
      <c r="L62" s="132"/>
      <c r="M62" s="132"/>
      <c r="N62" s="132"/>
      <c r="O62" s="132"/>
      <c r="P62" s="132"/>
      <c r="Q62" s="167"/>
      <c r="R62" s="167"/>
      <c r="S62" s="168"/>
      <c r="T62" s="168"/>
      <c r="U62" s="168"/>
      <c r="V62" s="168"/>
      <c r="W62" s="168"/>
      <c r="X62" s="155"/>
      <c r="Y62" s="155"/>
      <c r="Z62" s="155"/>
      <c r="AA62" s="155"/>
      <c r="AB62" s="155"/>
      <c r="AC62" s="155"/>
      <c r="AD62" s="155"/>
      <c r="AE62" s="155"/>
      <c r="AF62" s="155"/>
      <c r="AG62" s="132"/>
      <c r="AH62" s="155"/>
      <c r="AI62" s="132"/>
      <c r="AJ62" s="155"/>
      <c r="AK62" s="155"/>
      <c r="AL62" s="155"/>
      <c r="AM62" s="155"/>
      <c r="AN62" s="155"/>
      <c r="AO62" s="155"/>
      <c r="AP62" s="155"/>
      <c r="AQ62" s="155"/>
      <c r="AR62" s="168"/>
      <c r="AS62" s="168"/>
      <c r="AT62" s="168"/>
      <c r="AU62" s="169"/>
      <c r="AV62" s="169"/>
      <c r="AW62" s="172"/>
      <c r="AX62" s="65"/>
      <c r="AY62" s="61"/>
      <c r="AZ62" s="61"/>
      <c r="BA62" s="62"/>
      <c r="BB62" s="59"/>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row>
    <row r="63" spans="1:228" x14ac:dyDescent="0.2">
      <c r="A63" s="166"/>
      <c r="B63" s="167"/>
      <c r="C63" s="132"/>
      <c r="D63" s="132"/>
      <c r="E63" s="132"/>
      <c r="F63" s="132"/>
      <c r="G63" s="132"/>
      <c r="H63" s="132"/>
      <c r="I63" s="132"/>
      <c r="J63" s="132"/>
      <c r="K63" s="132"/>
      <c r="L63" s="132"/>
      <c r="M63" s="132"/>
      <c r="N63" s="132"/>
      <c r="O63" s="132"/>
      <c r="P63" s="132"/>
      <c r="Q63" s="167"/>
      <c r="R63" s="167"/>
      <c r="S63" s="168"/>
      <c r="T63" s="168"/>
      <c r="U63" s="168"/>
      <c r="V63" s="168"/>
      <c r="W63" s="168"/>
      <c r="X63" s="155"/>
      <c r="Y63" s="155"/>
      <c r="Z63" s="155"/>
      <c r="AA63" s="155"/>
      <c r="AB63" s="155"/>
      <c r="AC63" s="155"/>
      <c r="AD63" s="155"/>
      <c r="AE63" s="155"/>
      <c r="AF63" s="155"/>
      <c r="AG63" s="132"/>
      <c r="AH63" s="155"/>
      <c r="AI63" s="132"/>
      <c r="AJ63" s="155"/>
      <c r="AK63" s="155"/>
      <c r="AL63" s="155"/>
      <c r="AM63" s="155"/>
      <c r="AN63" s="155"/>
      <c r="AO63" s="155"/>
      <c r="AP63" s="155"/>
      <c r="AQ63" s="155"/>
      <c r="AR63" s="170"/>
      <c r="AS63" s="168"/>
      <c r="AT63" s="168"/>
      <c r="AU63" s="169"/>
      <c r="AV63" s="169"/>
      <c r="AW63" s="172"/>
      <c r="AX63" s="65"/>
      <c r="AY63" s="61"/>
      <c r="AZ63" s="61"/>
      <c r="BA63" s="62"/>
      <c r="BB63" s="59"/>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row>
    <row r="64" spans="1:228" x14ac:dyDescent="0.2">
      <c r="A64" s="166"/>
      <c r="B64" s="167"/>
      <c r="C64" s="132"/>
      <c r="D64" s="132"/>
      <c r="E64" s="132"/>
      <c r="F64" s="132"/>
      <c r="G64" s="132"/>
      <c r="H64" s="132"/>
      <c r="I64" s="132"/>
      <c r="J64" s="132"/>
      <c r="K64" s="132"/>
      <c r="L64" s="132"/>
      <c r="M64" s="132"/>
      <c r="N64" s="132"/>
      <c r="O64" s="132"/>
      <c r="P64" s="132"/>
      <c r="Q64" s="167"/>
      <c r="R64" s="167"/>
      <c r="S64" s="168"/>
      <c r="T64" s="168"/>
      <c r="U64" s="168"/>
      <c r="V64" s="168"/>
      <c r="W64" s="170"/>
      <c r="X64" s="155"/>
      <c r="Y64" s="155"/>
      <c r="Z64" s="155"/>
      <c r="AA64" s="155"/>
      <c r="AB64" s="155"/>
      <c r="AC64" s="155"/>
      <c r="AD64" s="155"/>
      <c r="AE64" s="155"/>
      <c r="AF64" s="155"/>
      <c r="AG64" s="132"/>
      <c r="AH64" s="155"/>
      <c r="AI64" s="132"/>
      <c r="AJ64" s="155"/>
      <c r="AK64" s="155"/>
      <c r="AL64" s="155"/>
      <c r="AM64" s="155"/>
      <c r="AN64" s="155"/>
      <c r="AO64" s="155"/>
      <c r="AP64" s="155"/>
      <c r="AQ64" s="155"/>
      <c r="AR64" s="168"/>
      <c r="AS64" s="168"/>
      <c r="AT64" s="168"/>
      <c r="AU64" s="169"/>
      <c r="AV64" s="169"/>
      <c r="AW64" s="172"/>
      <c r="AX64" s="65"/>
      <c r="AY64" s="61"/>
      <c r="AZ64" s="61"/>
      <c r="BA64" s="62"/>
      <c r="BB64" s="59"/>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row>
    <row r="65" spans="1:246" x14ac:dyDescent="0.2">
      <c r="A65" s="166"/>
      <c r="B65" s="167"/>
      <c r="C65" s="132"/>
      <c r="D65" s="132"/>
      <c r="E65" s="132"/>
      <c r="F65" s="132"/>
      <c r="G65" s="132"/>
      <c r="H65" s="132"/>
      <c r="I65" s="132"/>
      <c r="J65" s="132"/>
      <c r="K65" s="132"/>
      <c r="L65" s="132"/>
      <c r="M65" s="132"/>
      <c r="N65" s="132"/>
      <c r="O65" s="132"/>
      <c r="P65" s="132"/>
      <c r="Q65" s="167"/>
      <c r="R65" s="167"/>
      <c r="S65" s="168"/>
      <c r="T65" s="168"/>
      <c r="U65" s="168"/>
      <c r="V65" s="168"/>
      <c r="W65" s="168"/>
      <c r="X65" s="155"/>
      <c r="Y65" s="155"/>
      <c r="Z65" s="155"/>
      <c r="AA65" s="155"/>
      <c r="AB65" s="155"/>
      <c r="AC65" s="155"/>
      <c r="AD65" s="155"/>
      <c r="AE65" s="155"/>
      <c r="AF65" s="155"/>
      <c r="AG65" s="132"/>
      <c r="AH65" s="155"/>
      <c r="AI65" s="132"/>
      <c r="AJ65" s="155"/>
      <c r="AK65" s="155"/>
      <c r="AL65" s="155"/>
      <c r="AM65" s="155"/>
      <c r="AN65" s="155"/>
      <c r="AO65" s="155"/>
      <c r="AP65" s="155"/>
      <c r="AQ65" s="155"/>
      <c r="AR65" s="168"/>
      <c r="AS65" s="168"/>
      <c r="AT65" s="168"/>
      <c r="AU65" s="169"/>
      <c r="AV65" s="169"/>
      <c r="AW65" s="172"/>
      <c r="AX65" s="65"/>
      <c r="AY65" s="61"/>
      <c r="AZ65" s="61"/>
      <c r="BA65" s="62"/>
      <c r="BB65" s="59"/>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row>
    <row r="66" spans="1:246" x14ac:dyDescent="0.2">
      <c r="A66" s="166"/>
      <c r="B66" s="167"/>
      <c r="C66" s="132"/>
      <c r="D66" s="132"/>
      <c r="E66" s="132"/>
      <c r="F66" s="132"/>
      <c r="G66" s="132"/>
      <c r="H66" s="132"/>
      <c r="I66" s="132"/>
      <c r="J66" s="132"/>
      <c r="K66" s="132"/>
      <c r="L66" s="132"/>
      <c r="M66" s="132"/>
      <c r="N66" s="132"/>
      <c r="O66" s="132"/>
      <c r="P66" s="132"/>
      <c r="Q66" s="167"/>
      <c r="R66" s="167"/>
      <c r="S66" s="168"/>
      <c r="T66" s="168"/>
      <c r="U66" s="168"/>
      <c r="V66" s="168"/>
      <c r="W66" s="168"/>
      <c r="X66" s="155"/>
      <c r="Y66" s="155"/>
      <c r="Z66" s="155"/>
      <c r="AA66" s="155"/>
      <c r="AB66" s="155"/>
      <c r="AC66" s="155"/>
      <c r="AD66" s="155"/>
      <c r="AE66" s="155"/>
      <c r="AF66" s="155"/>
      <c r="AG66" s="132"/>
      <c r="AH66" s="155"/>
      <c r="AI66" s="132"/>
      <c r="AJ66" s="155"/>
      <c r="AK66" s="155"/>
      <c r="AL66" s="155"/>
      <c r="AM66" s="155"/>
      <c r="AN66" s="155"/>
      <c r="AO66" s="155"/>
      <c r="AP66" s="155"/>
      <c r="AQ66" s="155"/>
      <c r="AR66" s="168"/>
      <c r="AS66" s="168"/>
      <c r="AT66" s="168"/>
      <c r="AU66" s="169"/>
      <c r="AV66" s="169"/>
      <c r="AW66" s="172"/>
      <c r="AX66" s="65"/>
      <c r="AY66" s="61"/>
      <c r="AZ66" s="61"/>
      <c r="BA66" s="62"/>
      <c r="BB66" s="59"/>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row>
    <row r="67" spans="1:246" ht="13.15" customHeight="1" x14ac:dyDescent="0.2">
      <c r="A67" s="66"/>
      <c r="B67" s="106"/>
      <c r="C67" s="108" t="s">
        <v>209</v>
      </c>
      <c r="D67" s="106"/>
      <c r="E67" s="106"/>
      <c r="F67" s="106"/>
      <c r="G67" s="106"/>
      <c r="H67" s="106"/>
      <c r="I67" s="106"/>
      <c r="J67" s="106"/>
      <c r="K67" s="106"/>
      <c r="L67" s="106"/>
      <c r="M67" s="106"/>
      <c r="N67" s="106"/>
      <c r="O67" s="106"/>
      <c r="P67" s="64"/>
      <c r="Q67" s="64"/>
      <c r="R67" s="64"/>
      <c r="S67" s="64"/>
      <c r="T67" s="64"/>
      <c r="U67" s="64"/>
      <c r="V67" s="64"/>
      <c r="W67" s="64"/>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1">
        <f>SUM(AS39:AS42)</f>
        <v>0</v>
      </c>
      <c r="AT67" s="135">
        <f>SUM(AT39:AT42)</f>
        <v>0</v>
      </c>
      <c r="AU67" s="64"/>
      <c r="AV67" s="107"/>
      <c r="AW67" s="68"/>
      <c r="AX67" s="65" t="s">
        <v>51</v>
      </c>
      <c r="AY67" s="61"/>
      <c r="AZ67" s="61"/>
      <c r="BA67" s="62"/>
      <c r="BB67" s="59"/>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row>
    <row r="68" spans="1:246" ht="13.15" customHeight="1" x14ac:dyDescent="0.2">
      <c r="A68" s="66"/>
      <c r="B68" s="69"/>
      <c r="C68" s="110" t="s">
        <v>53</v>
      </c>
      <c r="D68" s="110"/>
      <c r="E68" s="110"/>
      <c r="F68" s="110"/>
      <c r="G68" s="110"/>
      <c r="H68" s="110"/>
      <c r="I68" s="110"/>
      <c r="J68" s="110"/>
      <c r="K68" s="110"/>
      <c r="L68" s="110"/>
      <c r="M68" s="110"/>
      <c r="N68" s="110"/>
      <c r="O68" s="110"/>
      <c r="P68" s="110"/>
      <c r="Q68" s="111"/>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109"/>
      <c r="AT68" s="109"/>
      <c r="AU68" s="112"/>
      <c r="AV68" s="113"/>
      <c r="AW68" s="68"/>
      <c r="AX68" s="66" t="s">
        <v>54</v>
      </c>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70"/>
      <c r="GB68" s="70"/>
      <c r="GC68" s="70"/>
      <c r="GD68" s="70"/>
      <c r="GE68" s="70"/>
      <c r="GF68" s="70"/>
      <c r="GG68" s="70"/>
      <c r="GH68" s="70"/>
      <c r="GI68" s="70"/>
      <c r="GJ68" s="70"/>
      <c r="GK68" s="70"/>
      <c r="GL68" s="70"/>
      <c r="GM68" s="70"/>
      <c r="GN68" s="70"/>
      <c r="GO68" s="70"/>
      <c r="GP68" s="70"/>
      <c r="GQ68" s="70"/>
      <c r="GR68" s="70"/>
      <c r="GS68" s="70"/>
      <c r="GT68" s="70"/>
      <c r="GU68" s="70"/>
      <c r="GV68" s="70"/>
      <c r="GW68" s="70"/>
      <c r="GX68" s="70"/>
      <c r="GY68" s="70"/>
      <c r="GZ68" s="70"/>
      <c r="HA68" s="70"/>
      <c r="HB68" s="70"/>
      <c r="HC68" s="70"/>
      <c r="HD68" s="70"/>
      <c r="HE68" s="70"/>
      <c r="HF68" s="70"/>
      <c r="HG68" s="70"/>
      <c r="HH68" s="70"/>
      <c r="HI68" s="70"/>
      <c r="HJ68" s="70"/>
      <c r="HK68" s="70"/>
      <c r="HL68" s="70"/>
      <c r="HM68" s="70"/>
      <c r="HN68" s="70"/>
      <c r="HO68" s="70"/>
      <c r="HP68" s="70"/>
      <c r="HQ68" s="70"/>
      <c r="HR68" s="70"/>
      <c r="HS68" s="70"/>
      <c r="HT68" s="70"/>
    </row>
    <row r="69" spans="1:246" ht="15" customHeight="1" x14ac:dyDescent="0.2">
      <c r="A69" s="66"/>
      <c r="B69" s="69"/>
      <c r="C69" s="110" t="s">
        <v>187</v>
      </c>
      <c r="D69" s="110"/>
      <c r="E69" s="110"/>
      <c r="F69" s="110"/>
      <c r="G69" s="110"/>
      <c r="H69" s="110"/>
      <c r="I69" s="110"/>
      <c r="J69" s="110"/>
      <c r="K69" s="110"/>
      <c r="L69" s="110"/>
      <c r="M69" s="110"/>
      <c r="N69" s="110"/>
      <c r="O69" s="110"/>
      <c r="P69" s="110"/>
      <c r="Q69" s="111"/>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109"/>
      <c r="AT69" s="109"/>
      <c r="AU69" s="112"/>
      <c r="AV69" s="113"/>
      <c r="AW69" s="68"/>
      <c r="AX69" s="66" t="s">
        <v>54</v>
      </c>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70"/>
      <c r="GB69" s="70"/>
      <c r="GC69" s="70"/>
      <c r="GD69" s="70"/>
      <c r="GE69" s="70"/>
      <c r="GF69" s="70"/>
      <c r="GG69" s="70"/>
      <c r="GH69" s="70"/>
      <c r="GI69" s="70"/>
      <c r="GJ69" s="70"/>
      <c r="GK69" s="70"/>
      <c r="GL69" s="70"/>
      <c r="GM69" s="70"/>
      <c r="GN69" s="70"/>
      <c r="GO69" s="70"/>
      <c r="GP69" s="70"/>
      <c r="GQ69" s="70"/>
      <c r="GR69" s="70"/>
      <c r="GS69" s="70"/>
      <c r="GT69" s="70"/>
      <c r="GU69" s="70"/>
      <c r="GV69" s="70"/>
      <c r="GW69" s="70"/>
      <c r="GX69" s="70"/>
      <c r="GY69" s="70"/>
      <c r="GZ69" s="70"/>
      <c r="HA69" s="70"/>
      <c r="HB69" s="70"/>
      <c r="HC69" s="70"/>
      <c r="HD69" s="70"/>
      <c r="HE69" s="70"/>
      <c r="HF69" s="70"/>
      <c r="HG69" s="70"/>
      <c r="HH69" s="70"/>
      <c r="HI69" s="70"/>
      <c r="HJ69" s="70"/>
      <c r="HK69" s="70"/>
      <c r="HL69" s="70"/>
      <c r="HM69" s="70"/>
      <c r="HN69" s="70"/>
      <c r="HO69" s="70"/>
      <c r="HP69" s="70"/>
      <c r="HQ69" s="70"/>
      <c r="HR69" s="70"/>
      <c r="HS69" s="70"/>
      <c r="HT69" s="70"/>
    </row>
    <row r="70" spans="1:246" s="148" customFormat="1" x14ac:dyDescent="0.2">
      <c r="A70" s="130"/>
      <c r="B70" s="134"/>
      <c r="C70" s="132"/>
      <c r="D70" s="134"/>
      <c r="E70" s="134"/>
      <c r="F70" s="134"/>
      <c r="G70" s="134"/>
      <c r="H70" s="134"/>
      <c r="I70" s="134"/>
      <c r="J70" s="134"/>
      <c r="K70" s="134"/>
      <c r="L70" s="134"/>
      <c r="M70" s="134"/>
      <c r="N70" s="134"/>
      <c r="O70" s="134"/>
      <c r="P70" s="130"/>
      <c r="Q70" s="134"/>
      <c r="R70" s="134"/>
      <c r="S70" s="134"/>
      <c r="T70" s="134"/>
      <c r="U70" s="134"/>
      <c r="V70" s="127"/>
      <c r="W70" s="127"/>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29"/>
      <c r="AU70" s="134"/>
      <c r="AV70" s="134"/>
      <c r="AW70" s="134"/>
      <c r="AX70" s="130"/>
      <c r="AY70" s="146"/>
    </row>
    <row r="71" spans="1:246" s="51" customFormat="1" x14ac:dyDescent="0.2">
      <c r="A71" s="65"/>
      <c r="B71" s="65"/>
      <c r="C71" s="68"/>
      <c r="D71" s="68"/>
      <c r="E71" s="68"/>
      <c r="F71" s="68"/>
      <c r="G71" s="68"/>
      <c r="H71" s="68"/>
      <c r="I71" s="68"/>
      <c r="J71" s="68"/>
      <c r="K71" s="68"/>
      <c r="L71" s="68"/>
      <c r="M71" s="68"/>
      <c r="N71" s="68"/>
      <c r="O71" s="68"/>
      <c r="P71" s="65"/>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9"/>
      <c r="AT71" s="69"/>
      <c r="AU71" s="68"/>
      <c r="AV71" s="68"/>
      <c r="AW71" s="68"/>
      <c r="AX71" s="66"/>
      <c r="AZ71" s="77"/>
    </row>
    <row r="72" spans="1:246" s="51" customFormat="1" ht="13.15" customHeight="1" x14ac:dyDescent="0.25">
      <c r="A72" s="65"/>
      <c r="B72" s="69"/>
      <c r="C72" s="110" t="s">
        <v>210</v>
      </c>
      <c r="D72" s="110"/>
      <c r="E72" s="110"/>
      <c r="F72" s="110"/>
      <c r="G72" s="110"/>
      <c r="H72" s="110"/>
      <c r="I72" s="110"/>
      <c r="J72" s="110"/>
      <c r="K72" s="110"/>
      <c r="L72" s="110"/>
      <c r="M72" s="110"/>
      <c r="N72" s="110"/>
      <c r="O72" s="110"/>
      <c r="P72" s="110"/>
      <c r="Q72" s="114"/>
      <c r="R72" s="69"/>
      <c r="S72" s="69"/>
      <c r="T72" s="114"/>
      <c r="U72" s="114"/>
      <c r="V72" s="114"/>
      <c r="W72" s="114"/>
      <c r="X72" s="114"/>
      <c r="Y72" s="69"/>
      <c r="Z72" s="69"/>
      <c r="AA72" s="65"/>
      <c r="AB72" s="65"/>
      <c r="AC72" s="65"/>
      <c r="AD72" s="65"/>
      <c r="AE72" s="65"/>
      <c r="AF72" s="65"/>
      <c r="AG72" s="69"/>
      <c r="AH72" s="69"/>
      <c r="AI72" s="69"/>
      <c r="AJ72" s="69"/>
      <c r="AK72" s="69"/>
      <c r="AL72" s="69"/>
      <c r="AM72" s="69"/>
      <c r="AN72" s="69"/>
      <c r="AO72" s="69"/>
      <c r="AP72" s="69"/>
      <c r="AQ72" s="69"/>
      <c r="AR72" s="69"/>
      <c r="AS72" s="121">
        <f>SUM(AS70:AS71)</f>
        <v>0</v>
      </c>
      <c r="AT72" s="120">
        <f>SUM(AT70:AT71)</f>
        <v>0</v>
      </c>
      <c r="AU72" s="69"/>
      <c r="AV72" s="69"/>
      <c r="AW72" s="69"/>
      <c r="AX72" s="66" t="s">
        <v>54</v>
      </c>
      <c r="BA72" s="78"/>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C72" s="52"/>
      <c r="ED72" s="52"/>
      <c r="EE72" s="52"/>
      <c r="EF72" s="52"/>
      <c r="EG72" s="52"/>
      <c r="EH72" s="52"/>
      <c r="EI72" s="52"/>
      <c r="EJ72" s="52"/>
      <c r="EK72" s="52"/>
      <c r="EL72" s="52"/>
      <c r="EM72" s="52"/>
      <c r="EN72" s="52"/>
      <c r="EO72" s="52"/>
      <c r="EP72" s="52"/>
      <c r="EQ72" s="52"/>
      <c r="ER72" s="52"/>
      <c r="ES72" s="52"/>
      <c r="ET72" s="52"/>
      <c r="EU72" s="52"/>
      <c r="EV72" s="52"/>
      <c r="EW72" s="52"/>
      <c r="EX72" s="52"/>
      <c r="EY72" s="52"/>
      <c r="EZ72" s="52"/>
      <c r="FA72" s="52"/>
      <c r="FB72" s="52"/>
      <c r="FC72" s="52"/>
      <c r="FD72" s="52"/>
      <c r="FE72" s="52"/>
      <c r="FF72" s="52"/>
      <c r="FG72" s="52"/>
      <c r="FH72" s="52"/>
      <c r="FI72" s="52"/>
      <c r="FJ72" s="52"/>
      <c r="FK72" s="52"/>
      <c r="FL72" s="52"/>
      <c r="FM72" s="52"/>
      <c r="FN72" s="52"/>
      <c r="FO72" s="52"/>
      <c r="FP72" s="52"/>
      <c r="FQ72" s="52"/>
      <c r="FR72" s="52"/>
      <c r="FS72" s="52"/>
      <c r="FT72" s="52"/>
      <c r="FU72" s="52"/>
      <c r="FV72" s="52"/>
      <c r="FW72" s="52"/>
      <c r="FX72" s="52"/>
      <c r="FY72" s="52"/>
      <c r="FZ72" s="52"/>
      <c r="GA72" s="52"/>
      <c r="GB72" s="52"/>
      <c r="GC72" s="52"/>
      <c r="GD72" s="52"/>
      <c r="GE72" s="52"/>
      <c r="GF72" s="52"/>
      <c r="GG72" s="52"/>
      <c r="GH72" s="52"/>
      <c r="GI72" s="52"/>
      <c r="GJ72" s="52"/>
      <c r="GK72" s="52"/>
      <c r="GL72" s="52"/>
      <c r="GM72" s="52"/>
      <c r="GN72" s="52"/>
      <c r="GO72" s="52"/>
      <c r="GP72" s="52"/>
      <c r="GQ72" s="52"/>
      <c r="GR72" s="52"/>
      <c r="GS72" s="52"/>
      <c r="GT72" s="52"/>
      <c r="GU72" s="52"/>
      <c r="GV72" s="52"/>
      <c r="GW72" s="52"/>
      <c r="GX72" s="52"/>
      <c r="GY72" s="52"/>
      <c r="GZ72" s="52"/>
      <c r="HA72" s="52"/>
      <c r="HB72" s="52"/>
      <c r="HC72" s="52"/>
      <c r="HD72" s="52"/>
      <c r="HE72" s="52"/>
      <c r="HF72" s="52"/>
      <c r="HG72" s="52"/>
      <c r="HH72" s="52"/>
      <c r="HI72" s="52"/>
      <c r="HJ72" s="52"/>
      <c r="HK72" s="52"/>
      <c r="HL72" s="52"/>
      <c r="HM72" s="52"/>
      <c r="HN72" s="52"/>
      <c r="HO72" s="52"/>
      <c r="HP72" s="52"/>
      <c r="HQ72" s="52"/>
      <c r="HR72" s="52"/>
      <c r="HS72" s="52"/>
      <c r="HT72" s="52"/>
    </row>
    <row r="73" spans="1:246" s="51" customFormat="1" ht="13.15" customHeight="1" x14ac:dyDescent="0.2">
      <c r="A73" s="65"/>
      <c r="B73" s="67"/>
      <c r="C73" s="110" t="s">
        <v>208</v>
      </c>
      <c r="D73" s="68"/>
      <c r="E73" s="72"/>
      <c r="F73" s="72"/>
      <c r="G73" s="72"/>
      <c r="H73" s="72"/>
      <c r="I73" s="72"/>
      <c r="J73" s="72"/>
      <c r="K73" s="72"/>
      <c r="L73" s="65"/>
      <c r="M73" s="72"/>
      <c r="N73" s="72"/>
      <c r="O73" s="72"/>
      <c r="P73" s="65"/>
      <c r="Q73" s="69"/>
      <c r="R73" s="115"/>
      <c r="S73" s="115"/>
      <c r="T73" s="114"/>
      <c r="U73" s="69"/>
      <c r="V73" s="69"/>
      <c r="W73" s="115"/>
      <c r="X73" s="115"/>
      <c r="Y73" s="67"/>
      <c r="Z73" s="67"/>
      <c r="AA73" s="65"/>
      <c r="AB73" s="65"/>
      <c r="AC73" s="65"/>
      <c r="AD73" s="65"/>
      <c r="AE73" s="65"/>
      <c r="AF73" s="65"/>
      <c r="AG73" s="67"/>
      <c r="AH73" s="67"/>
      <c r="AI73" s="67"/>
      <c r="AJ73" s="67"/>
      <c r="AK73" s="67"/>
      <c r="AL73" s="67"/>
      <c r="AM73" s="67"/>
      <c r="AN73" s="67"/>
      <c r="AO73" s="67"/>
      <c r="AP73" s="67"/>
      <c r="AQ73" s="67"/>
      <c r="AR73" s="67"/>
      <c r="AS73" s="67"/>
      <c r="AT73" s="67"/>
      <c r="AU73" s="67"/>
      <c r="AV73" s="67"/>
      <c r="AW73" s="67"/>
      <c r="AX73" s="66" t="s">
        <v>54</v>
      </c>
      <c r="BA73" s="78"/>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C73" s="52"/>
      <c r="ED73" s="52"/>
      <c r="EE73" s="52"/>
      <c r="EF73" s="52"/>
      <c r="EG73" s="52"/>
      <c r="EH73" s="52"/>
      <c r="EI73" s="52"/>
      <c r="EJ73" s="52"/>
      <c r="EK73" s="52"/>
      <c r="EL73" s="52"/>
      <c r="EM73" s="52"/>
      <c r="EN73" s="52"/>
      <c r="EO73" s="52"/>
      <c r="EP73" s="52"/>
      <c r="EQ73" s="52"/>
      <c r="ER73" s="52"/>
      <c r="ES73" s="52"/>
      <c r="ET73" s="52"/>
      <c r="EU73" s="52"/>
      <c r="EV73" s="52"/>
      <c r="EW73" s="52"/>
      <c r="EX73" s="52"/>
      <c r="EY73" s="52"/>
      <c r="EZ73" s="52"/>
      <c r="FA73" s="52"/>
      <c r="FB73" s="52"/>
      <c r="FC73" s="52"/>
      <c r="FD73" s="52"/>
      <c r="FE73" s="52"/>
      <c r="FF73" s="52"/>
      <c r="FG73" s="52"/>
      <c r="FH73" s="52"/>
      <c r="FI73" s="52"/>
      <c r="FJ73" s="52"/>
      <c r="FK73" s="52"/>
      <c r="FL73" s="52"/>
      <c r="FM73" s="52"/>
      <c r="FN73" s="52"/>
      <c r="FO73" s="52"/>
      <c r="FP73" s="52"/>
      <c r="FQ73" s="52"/>
      <c r="FR73" s="52"/>
      <c r="FS73" s="52"/>
      <c r="FT73" s="52"/>
      <c r="FU73" s="52"/>
      <c r="FV73" s="52"/>
      <c r="FW73" s="52"/>
      <c r="FX73" s="52"/>
      <c r="FY73" s="52"/>
      <c r="FZ73" s="52"/>
      <c r="GA73" s="52"/>
      <c r="GB73" s="52"/>
      <c r="GC73" s="52"/>
      <c r="GD73" s="52"/>
      <c r="GE73" s="52"/>
      <c r="GF73" s="52"/>
      <c r="GG73" s="52"/>
      <c r="GH73" s="52"/>
      <c r="GI73" s="52"/>
      <c r="GJ73" s="52"/>
      <c r="GK73" s="52"/>
      <c r="GL73" s="52"/>
      <c r="GM73" s="52"/>
      <c r="GN73" s="52"/>
      <c r="GO73" s="52"/>
      <c r="GP73" s="52"/>
      <c r="GQ73" s="52"/>
      <c r="GR73" s="52"/>
      <c r="GS73" s="52"/>
      <c r="GT73" s="52"/>
      <c r="GU73" s="52"/>
      <c r="GV73" s="52"/>
      <c r="GW73" s="52"/>
      <c r="GX73" s="52"/>
      <c r="GY73" s="52"/>
      <c r="GZ73" s="52"/>
      <c r="HA73" s="52"/>
      <c r="HB73" s="52"/>
      <c r="HC73" s="52"/>
      <c r="HD73" s="52"/>
      <c r="HE73" s="52"/>
      <c r="HF73" s="52"/>
      <c r="HG73" s="52"/>
      <c r="HH73" s="52"/>
      <c r="HI73" s="52"/>
      <c r="HJ73" s="52"/>
      <c r="HK73" s="52"/>
      <c r="HL73" s="52"/>
      <c r="HM73" s="52"/>
      <c r="HN73" s="52"/>
      <c r="HO73" s="52"/>
      <c r="HP73" s="52"/>
      <c r="HQ73" s="52"/>
      <c r="HR73" s="52"/>
      <c r="HS73" s="52"/>
      <c r="HT73" s="52"/>
    </row>
    <row r="74" spans="1:246" s="51" customFormat="1" ht="13.15" customHeight="1" x14ac:dyDescent="0.2">
      <c r="A74" s="65"/>
      <c r="B74" s="67"/>
      <c r="C74" s="65"/>
      <c r="D74" s="71"/>
      <c r="E74" s="68"/>
      <c r="F74" s="72"/>
      <c r="G74" s="68"/>
      <c r="H74" s="68"/>
      <c r="I74" s="72"/>
      <c r="J74" s="72"/>
      <c r="K74" s="72"/>
      <c r="L74" s="72"/>
      <c r="M74" s="72"/>
      <c r="N74" s="65"/>
      <c r="O74" s="65"/>
      <c r="P74" s="65"/>
      <c r="Q74" s="69"/>
      <c r="R74" s="69"/>
      <c r="S74" s="69"/>
      <c r="T74" s="73"/>
      <c r="U74" s="73"/>
      <c r="V74" s="73"/>
      <c r="W74" s="73"/>
      <c r="X74" s="73"/>
      <c r="Y74" s="69"/>
      <c r="Z74" s="67"/>
      <c r="AA74" s="74"/>
      <c r="AB74" s="74"/>
      <c r="AC74" s="74"/>
      <c r="AD74" s="74"/>
      <c r="AE74" s="74"/>
      <c r="AF74" s="74"/>
      <c r="AG74" s="74"/>
      <c r="AH74" s="74"/>
      <c r="AI74" s="74"/>
      <c r="AJ74" s="74"/>
      <c r="AK74" s="74"/>
      <c r="AL74" s="74"/>
      <c r="AM74" s="74"/>
      <c r="AN74" s="74"/>
      <c r="AO74" s="74"/>
      <c r="AP74" s="74"/>
      <c r="AQ74" s="74"/>
      <c r="AR74" s="74"/>
      <c r="AS74" s="69"/>
      <c r="AT74" s="69"/>
      <c r="AU74" s="75"/>
      <c r="AV74" s="75"/>
      <c r="AW74" s="76"/>
      <c r="AX74" s="66" t="s">
        <v>54</v>
      </c>
      <c r="AY74" s="56"/>
      <c r="AZ74" s="56"/>
      <c r="BA74" s="85"/>
      <c r="BB74" s="56"/>
      <c r="BC74" s="82"/>
      <c r="BD74" s="82"/>
      <c r="BE74" s="82"/>
      <c r="BF74" s="82"/>
      <c r="BG74" s="82"/>
      <c r="BH74" s="82"/>
      <c r="BI74" s="82"/>
      <c r="BJ74" s="82"/>
      <c r="BK74" s="82"/>
      <c r="BL74" s="82"/>
      <c r="BM74" s="82"/>
      <c r="BN74" s="82"/>
      <c r="BO74" s="82"/>
      <c r="BP74" s="8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C74" s="52"/>
      <c r="ED74" s="52"/>
      <c r="EE74" s="52"/>
      <c r="EF74" s="52"/>
      <c r="EG74" s="52"/>
      <c r="EH74" s="52"/>
      <c r="EI74" s="52"/>
      <c r="EJ74" s="52"/>
      <c r="EK74" s="52"/>
      <c r="EL74" s="52"/>
      <c r="EM74" s="52"/>
      <c r="EN74" s="52"/>
      <c r="EO74" s="52"/>
      <c r="EP74" s="52"/>
      <c r="EQ74" s="52"/>
      <c r="ER74" s="52"/>
      <c r="ES74" s="52"/>
      <c r="ET74" s="52"/>
      <c r="EU74" s="52"/>
      <c r="EV74" s="52"/>
      <c r="EW74" s="52"/>
      <c r="EX74" s="52"/>
      <c r="EY74" s="52"/>
      <c r="EZ74" s="52"/>
      <c r="FA74" s="52"/>
      <c r="FB74" s="52"/>
      <c r="FC74" s="52"/>
      <c r="FD74" s="52"/>
      <c r="FE74" s="52"/>
      <c r="FF74" s="52"/>
      <c r="FG74" s="52"/>
      <c r="FH74" s="52"/>
      <c r="FI74" s="52"/>
      <c r="FJ74" s="52"/>
      <c r="FK74" s="52"/>
      <c r="FL74" s="52"/>
      <c r="FM74" s="52"/>
      <c r="FN74" s="52"/>
      <c r="FO74" s="52"/>
      <c r="FP74" s="52"/>
      <c r="FQ74" s="52"/>
      <c r="FR74" s="52"/>
      <c r="FS74" s="52"/>
      <c r="FT74" s="52"/>
      <c r="FU74" s="52"/>
      <c r="FV74" s="52"/>
      <c r="FW74" s="52"/>
      <c r="FX74" s="52"/>
      <c r="FY74" s="52"/>
      <c r="FZ74" s="52"/>
      <c r="GA74" s="52"/>
      <c r="GB74" s="52"/>
      <c r="GC74" s="52"/>
      <c r="GD74" s="52"/>
      <c r="GE74" s="52"/>
      <c r="GF74" s="52"/>
      <c r="GG74" s="52"/>
      <c r="GH74" s="52"/>
      <c r="GI74" s="52"/>
      <c r="GJ74" s="52"/>
      <c r="GK74" s="52"/>
      <c r="GL74" s="52"/>
      <c r="GM74" s="52"/>
      <c r="GN74" s="52"/>
      <c r="GO74" s="52"/>
      <c r="GP74" s="52"/>
      <c r="GQ74" s="52"/>
      <c r="GR74" s="52"/>
      <c r="GS74" s="52"/>
      <c r="GT74" s="52"/>
      <c r="GU74" s="52"/>
      <c r="GV74" s="52"/>
      <c r="GW74" s="52"/>
      <c r="GX74" s="52"/>
      <c r="GY74" s="52"/>
      <c r="GZ74" s="52"/>
      <c r="HA74" s="52"/>
      <c r="HB74" s="52"/>
      <c r="HC74" s="52"/>
      <c r="HD74" s="52"/>
      <c r="HE74" s="52"/>
      <c r="HF74" s="52"/>
      <c r="HG74" s="52"/>
      <c r="HH74" s="52"/>
      <c r="HI74" s="52"/>
      <c r="HJ74" s="52"/>
      <c r="HK74" s="52"/>
      <c r="HL74" s="52"/>
      <c r="HM74" s="52"/>
      <c r="HN74" s="52"/>
      <c r="HO74" s="52"/>
      <c r="HP74" s="52"/>
      <c r="HQ74" s="52"/>
      <c r="HR74" s="52"/>
      <c r="HS74" s="52"/>
      <c r="HT74" s="52"/>
    </row>
    <row r="75" spans="1:246" s="51" customFormat="1" x14ac:dyDescent="0.2">
      <c r="A75" s="65"/>
      <c r="B75" s="65"/>
      <c r="C75" s="68"/>
      <c r="D75" s="68"/>
      <c r="E75" s="68"/>
      <c r="F75" s="68"/>
      <c r="G75" s="68"/>
      <c r="H75" s="68"/>
      <c r="I75" s="68"/>
      <c r="J75" s="68"/>
      <c r="K75" s="68"/>
      <c r="L75" s="68"/>
      <c r="M75" s="68"/>
      <c r="N75" s="68"/>
      <c r="O75" s="68"/>
      <c r="P75" s="65"/>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9"/>
      <c r="AT75" s="69"/>
      <c r="AU75" s="68"/>
      <c r="AV75" s="68"/>
      <c r="AW75" s="68"/>
      <c r="AX75" s="66" t="s">
        <v>54</v>
      </c>
      <c r="AY75" s="56"/>
      <c r="AZ75" s="123"/>
      <c r="BA75" s="56"/>
      <c r="BB75" s="56"/>
      <c r="BC75" s="56"/>
      <c r="BD75" s="56"/>
      <c r="BE75" s="56"/>
      <c r="BF75" s="56"/>
      <c r="BG75" s="56"/>
      <c r="BH75" s="56"/>
      <c r="BI75" s="56"/>
      <c r="BJ75" s="56"/>
      <c r="BK75" s="56"/>
      <c r="BL75" s="56"/>
      <c r="BM75" s="56"/>
      <c r="BN75" s="56"/>
      <c r="BO75" s="56"/>
      <c r="BP75" s="56"/>
    </row>
    <row r="76" spans="1:246" ht="13.15" customHeight="1" x14ac:dyDescent="0.2">
      <c r="A76" s="66"/>
      <c r="B76" s="67"/>
      <c r="C76" s="110" t="s">
        <v>211</v>
      </c>
      <c r="D76" s="68"/>
      <c r="E76" s="72"/>
      <c r="F76" s="72"/>
      <c r="G76" s="72"/>
      <c r="H76" s="72"/>
      <c r="I76" s="72"/>
      <c r="J76" s="72"/>
      <c r="K76" s="72"/>
      <c r="L76" s="65"/>
      <c r="M76" s="72"/>
      <c r="N76" s="72"/>
      <c r="O76" s="72"/>
      <c r="P76" s="65"/>
      <c r="Q76" s="69"/>
      <c r="R76" s="116"/>
      <c r="S76" s="116"/>
      <c r="T76" s="111"/>
      <c r="U76" s="111"/>
      <c r="V76" s="111"/>
      <c r="W76" s="111"/>
      <c r="X76" s="111"/>
      <c r="Y76" s="79"/>
      <c r="Z76" s="79"/>
      <c r="AA76" s="79"/>
      <c r="AB76" s="79"/>
      <c r="AC76" s="79"/>
      <c r="AD76" s="79"/>
      <c r="AE76" s="79"/>
      <c r="AF76" s="79"/>
      <c r="AG76" s="79"/>
      <c r="AH76" s="79"/>
      <c r="AI76" s="79"/>
      <c r="AJ76" s="79"/>
      <c r="AK76" s="79"/>
      <c r="AL76" s="79"/>
      <c r="AM76" s="79"/>
      <c r="AN76" s="79"/>
      <c r="AO76" s="79"/>
      <c r="AP76" s="79"/>
      <c r="AQ76" s="79"/>
      <c r="AR76" s="79"/>
      <c r="AS76" s="121">
        <f>SUM(AS74:AS75)</f>
        <v>0</v>
      </c>
      <c r="AT76" s="120">
        <f>SUM(AT74:AT75)</f>
        <v>0</v>
      </c>
      <c r="AU76" s="117"/>
      <c r="AV76" s="118"/>
      <c r="AW76" s="66"/>
      <c r="AX76" s="66" t="s">
        <v>54</v>
      </c>
      <c r="AY76" s="124"/>
      <c r="AZ76" s="124"/>
      <c r="BA76" s="125"/>
      <c r="BB76" s="80"/>
      <c r="BC76" s="126"/>
      <c r="BD76" s="126"/>
      <c r="BE76" s="126"/>
      <c r="BF76" s="126"/>
      <c r="BG76" s="126"/>
      <c r="BH76" s="126"/>
      <c r="BI76" s="126"/>
      <c r="BJ76" s="126"/>
      <c r="BK76" s="126"/>
      <c r="BL76" s="126"/>
      <c r="BM76" s="126"/>
      <c r="BN76" s="126"/>
      <c r="BO76" s="126"/>
      <c r="BP76" s="126"/>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70"/>
      <c r="GB76" s="70"/>
      <c r="GC76" s="70"/>
      <c r="GD76" s="70"/>
      <c r="GE76" s="70"/>
      <c r="GF76" s="70"/>
      <c r="GG76" s="70"/>
      <c r="GH76" s="70"/>
      <c r="GI76" s="70"/>
      <c r="GJ76" s="70"/>
      <c r="GK76" s="70"/>
      <c r="GL76" s="70"/>
      <c r="GM76" s="70"/>
      <c r="GN76" s="70"/>
      <c r="GO76" s="70"/>
      <c r="GP76" s="70"/>
      <c r="GQ76" s="70"/>
      <c r="GR76" s="70"/>
      <c r="GS76" s="70"/>
      <c r="GT76" s="70"/>
      <c r="GU76" s="70"/>
      <c r="GV76" s="70"/>
      <c r="GW76" s="70"/>
      <c r="GX76" s="70"/>
      <c r="GY76" s="70"/>
      <c r="GZ76" s="70"/>
      <c r="HA76" s="70"/>
      <c r="HB76" s="70"/>
      <c r="HC76" s="70"/>
      <c r="HD76" s="70"/>
      <c r="HE76" s="70"/>
      <c r="HF76" s="70"/>
      <c r="HG76" s="70"/>
      <c r="HH76" s="70"/>
      <c r="HI76" s="70"/>
      <c r="HJ76" s="70"/>
      <c r="HK76" s="70"/>
      <c r="HL76" s="70"/>
      <c r="HM76" s="70"/>
      <c r="HN76" s="70"/>
      <c r="HO76" s="70"/>
      <c r="HP76" s="70"/>
      <c r="HQ76" s="70"/>
      <c r="HR76" s="70"/>
      <c r="HS76" s="70"/>
      <c r="HT76" s="70"/>
    </row>
    <row r="77" spans="1:246" ht="13.15" customHeight="1" x14ac:dyDescent="0.2">
      <c r="A77" s="66"/>
      <c r="B77" s="67"/>
      <c r="C77" s="110" t="s">
        <v>182</v>
      </c>
      <c r="D77" s="68"/>
      <c r="E77" s="72"/>
      <c r="F77" s="72"/>
      <c r="G77" s="72"/>
      <c r="H77" s="72"/>
      <c r="I77" s="72"/>
      <c r="J77" s="72"/>
      <c r="K77" s="72"/>
      <c r="L77" s="65"/>
      <c r="M77" s="72"/>
      <c r="N77" s="72"/>
      <c r="O77" s="72"/>
      <c r="P77" s="65"/>
      <c r="Q77" s="69"/>
      <c r="R77" s="116"/>
      <c r="S77" s="116"/>
      <c r="T77" s="111"/>
      <c r="U77" s="111"/>
      <c r="V77" s="111"/>
      <c r="W77" s="111"/>
      <c r="X77" s="111"/>
      <c r="Y77" s="111"/>
      <c r="Z77" s="79"/>
      <c r="AA77" s="79"/>
      <c r="AB77" s="79"/>
      <c r="AC77" s="79"/>
      <c r="AD77" s="79"/>
      <c r="AE77" s="79"/>
      <c r="AF77" s="79"/>
      <c r="AG77" s="79"/>
      <c r="AH77" s="79"/>
      <c r="AI77" s="79"/>
      <c r="AJ77" s="79"/>
      <c r="AK77" s="79"/>
      <c r="AL77" s="79"/>
      <c r="AM77" s="79"/>
      <c r="AN77" s="79"/>
      <c r="AO77" s="79"/>
      <c r="AP77" s="79"/>
      <c r="AQ77" s="79"/>
      <c r="AR77" s="79"/>
      <c r="AS77" s="109"/>
      <c r="AT77" s="109"/>
      <c r="AU77" s="117"/>
      <c r="AV77" s="118"/>
      <c r="AW77" s="66"/>
      <c r="AX77" s="66" t="s">
        <v>56</v>
      </c>
      <c r="AY77" s="124"/>
      <c r="AZ77" s="124"/>
      <c r="BA77" s="125"/>
      <c r="BB77" s="80"/>
      <c r="BC77" s="126"/>
      <c r="BD77" s="126"/>
      <c r="BE77" s="126"/>
      <c r="BF77" s="126"/>
      <c r="BG77" s="126"/>
      <c r="BH77" s="126"/>
      <c r="BI77" s="126"/>
      <c r="BJ77" s="126"/>
      <c r="BK77" s="126"/>
      <c r="BL77" s="126"/>
      <c r="BM77" s="126"/>
      <c r="BN77" s="126"/>
      <c r="BO77" s="126"/>
      <c r="BP77" s="126"/>
      <c r="BQ77" s="70"/>
      <c r="BR77" s="70"/>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70"/>
      <c r="GB77" s="70"/>
      <c r="GC77" s="70"/>
      <c r="GD77" s="70"/>
      <c r="GE77" s="70"/>
      <c r="GF77" s="70"/>
      <c r="GG77" s="70"/>
      <c r="GH77" s="70"/>
      <c r="GI77" s="70"/>
      <c r="GJ77" s="70"/>
      <c r="GK77" s="70"/>
      <c r="GL77" s="70"/>
      <c r="GM77" s="70"/>
      <c r="GN77" s="70"/>
      <c r="GO77" s="70"/>
      <c r="GP77" s="70"/>
      <c r="GQ77" s="70"/>
      <c r="GR77" s="70"/>
      <c r="GS77" s="70"/>
      <c r="GT77" s="70"/>
      <c r="GU77" s="70"/>
      <c r="GV77" s="70"/>
      <c r="GW77" s="70"/>
      <c r="GX77" s="70"/>
      <c r="GY77" s="70"/>
      <c r="GZ77" s="70"/>
      <c r="HA77" s="70"/>
      <c r="HB77" s="70"/>
      <c r="HC77" s="70"/>
      <c r="HD77" s="70"/>
      <c r="HE77" s="70"/>
      <c r="HF77" s="70"/>
      <c r="HG77" s="70"/>
      <c r="HH77" s="70"/>
      <c r="HI77" s="70"/>
      <c r="HJ77" s="70"/>
      <c r="HK77" s="70"/>
      <c r="HL77" s="70"/>
      <c r="HM77" s="70"/>
      <c r="HN77" s="70"/>
      <c r="HO77" s="70"/>
      <c r="HP77" s="70"/>
      <c r="HQ77" s="70"/>
      <c r="HR77" s="70"/>
      <c r="HS77" s="70"/>
      <c r="HT77" s="70"/>
    </row>
    <row r="78" spans="1:246" x14ac:dyDescent="0.2">
      <c r="A78" s="66"/>
      <c r="B78" s="67"/>
      <c r="C78" s="110" t="s">
        <v>187</v>
      </c>
      <c r="D78" s="68"/>
      <c r="E78" s="72"/>
      <c r="F78" s="72"/>
      <c r="G78" s="72"/>
      <c r="H78" s="72"/>
      <c r="I78" s="72"/>
      <c r="J78" s="72"/>
      <c r="K78" s="72"/>
      <c r="L78" s="65"/>
      <c r="M78" s="72"/>
      <c r="N78" s="72"/>
      <c r="O78" s="72"/>
      <c r="P78" s="65"/>
      <c r="Q78" s="69"/>
      <c r="R78" s="116"/>
      <c r="S78" s="116"/>
      <c r="T78" s="111"/>
      <c r="U78" s="74"/>
      <c r="V78" s="74"/>
      <c r="W78" s="116"/>
      <c r="X78" s="116"/>
      <c r="Y78" s="79"/>
      <c r="Z78" s="79"/>
      <c r="AA78" s="79"/>
      <c r="AB78" s="79"/>
      <c r="AC78" s="79"/>
      <c r="AD78" s="79"/>
      <c r="AE78" s="79"/>
      <c r="AF78" s="79"/>
      <c r="AG78" s="79"/>
      <c r="AH78" s="79"/>
      <c r="AI78" s="79"/>
      <c r="AJ78" s="79"/>
      <c r="AK78" s="79"/>
      <c r="AL78" s="79"/>
      <c r="AM78" s="79"/>
      <c r="AN78" s="79"/>
      <c r="AO78" s="79"/>
      <c r="AP78" s="79"/>
      <c r="AQ78" s="79"/>
      <c r="AR78" s="79"/>
      <c r="AS78" s="109"/>
      <c r="AT78" s="109"/>
      <c r="AU78" s="117"/>
      <c r="AV78" s="118"/>
      <c r="AW78" s="66"/>
      <c r="AX78" s="66" t="s">
        <v>56</v>
      </c>
      <c r="AY78" s="124"/>
      <c r="AZ78" s="124"/>
      <c r="BA78" s="125"/>
      <c r="BB78" s="80"/>
      <c r="BC78" s="126"/>
      <c r="BD78" s="126"/>
      <c r="BE78" s="126"/>
      <c r="BF78" s="126"/>
      <c r="BG78" s="126"/>
      <c r="BH78" s="126"/>
      <c r="BI78" s="126"/>
      <c r="BJ78" s="126"/>
      <c r="BK78" s="126"/>
      <c r="BL78" s="126"/>
      <c r="BM78" s="126"/>
      <c r="BN78" s="126"/>
      <c r="BO78" s="126"/>
      <c r="BP78" s="126"/>
      <c r="BQ78" s="70"/>
      <c r="BR78" s="70"/>
      <c r="BS78" s="70"/>
      <c r="BT78" s="70"/>
      <c r="BU78" s="70"/>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70"/>
      <c r="GB78" s="70"/>
      <c r="GC78" s="70"/>
      <c r="GD78" s="70"/>
      <c r="GE78" s="70"/>
      <c r="GF78" s="70"/>
      <c r="GG78" s="70"/>
      <c r="GH78" s="70"/>
      <c r="GI78" s="70"/>
      <c r="GJ78" s="70"/>
      <c r="GK78" s="70"/>
      <c r="GL78" s="70"/>
      <c r="GM78" s="70"/>
      <c r="GN78" s="70"/>
      <c r="GO78" s="70"/>
      <c r="GP78" s="70"/>
      <c r="GQ78" s="70"/>
      <c r="GR78" s="70"/>
      <c r="GS78" s="70"/>
      <c r="GT78" s="70"/>
      <c r="GU78" s="70"/>
      <c r="GV78" s="70"/>
      <c r="GW78" s="70"/>
      <c r="GX78" s="70"/>
      <c r="GY78" s="70"/>
      <c r="GZ78" s="70"/>
      <c r="HA78" s="70"/>
      <c r="HB78" s="70"/>
      <c r="HC78" s="70"/>
      <c r="HD78" s="70"/>
      <c r="HE78" s="70"/>
      <c r="HF78" s="70"/>
      <c r="HG78" s="70"/>
      <c r="HH78" s="70"/>
      <c r="HI78" s="70"/>
      <c r="HJ78" s="70"/>
      <c r="HK78" s="70"/>
      <c r="HL78" s="70"/>
      <c r="HM78" s="70"/>
      <c r="HN78" s="70"/>
      <c r="HO78" s="70"/>
      <c r="HP78" s="70"/>
      <c r="HQ78" s="70"/>
      <c r="HR78" s="70"/>
      <c r="HS78" s="70"/>
      <c r="HT78" s="70"/>
    </row>
    <row r="79" spans="1:246" s="148" customFormat="1" outlineLevel="1" x14ac:dyDescent="0.2">
      <c r="A79" s="130"/>
      <c r="B79" s="156"/>
      <c r="C79" s="130"/>
      <c r="D79" s="157"/>
      <c r="E79" s="158"/>
      <c r="F79" s="158"/>
      <c r="G79" s="128"/>
      <c r="H79" s="128"/>
      <c r="I79" s="128"/>
      <c r="J79" s="128"/>
      <c r="K79" s="128"/>
      <c r="L79" s="128"/>
      <c r="M79" s="159"/>
      <c r="N79" s="157"/>
      <c r="O79" s="157"/>
      <c r="P79" s="130"/>
      <c r="Q79" s="160"/>
      <c r="R79" s="161"/>
      <c r="S79" s="129"/>
      <c r="T79" s="129"/>
      <c r="U79" s="156"/>
      <c r="V79" s="156"/>
      <c r="W79" s="156"/>
      <c r="X79" s="156"/>
      <c r="Y79" s="156"/>
      <c r="Z79" s="156"/>
      <c r="AA79" s="156"/>
      <c r="AB79" s="156"/>
      <c r="AC79" s="156"/>
      <c r="AD79" s="156"/>
      <c r="AE79" s="156"/>
      <c r="AF79" s="156"/>
      <c r="AG79" s="156"/>
      <c r="AH79" s="156"/>
      <c r="AI79" s="156"/>
      <c r="AJ79" s="156"/>
      <c r="AK79" s="156"/>
      <c r="AL79" s="156"/>
      <c r="AM79" s="156"/>
      <c r="AN79" s="156"/>
      <c r="AO79" s="156"/>
      <c r="AP79" s="156"/>
      <c r="AQ79" s="156"/>
      <c r="AR79" s="156"/>
      <c r="AS79" s="129"/>
      <c r="AT79" s="129"/>
      <c r="AU79" s="132"/>
      <c r="AV79" s="128"/>
      <c r="AW79" s="132"/>
      <c r="AX79" s="130"/>
      <c r="AY79" s="146"/>
      <c r="AZ79" s="162"/>
      <c r="BA79" s="163"/>
      <c r="BB79" s="163"/>
      <c r="BC79" s="163"/>
      <c r="BD79" s="163"/>
      <c r="BE79" s="163"/>
      <c r="BF79" s="163"/>
      <c r="BG79" s="163"/>
      <c r="BH79" s="163"/>
      <c r="BI79" s="163"/>
      <c r="BJ79" s="163"/>
      <c r="BK79" s="163"/>
      <c r="BL79" s="163"/>
      <c r="BM79" s="163"/>
      <c r="BN79" s="163"/>
      <c r="BO79" s="163"/>
      <c r="BP79" s="163"/>
      <c r="BQ79" s="163"/>
      <c r="BR79" s="163"/>
      <c r="BS79" s="163"/>
      <c r="BT79" s="163"/>
      <c r="BU79" s="163"/>
      <c r="BV79" s="163"/>
      <c r="BW79" s="163"/>
      <c r="BX79" s="163"/>
      <c r="BY79" s="163"/>
      <c r="BZ79" s="163"/>
      <c r="CA79" s="163"/>
      <c r="CB79" s="163"/>
      <c r="CC79" s="163"/>
      <c r="CD79" s="163"/>
      <c r="CE79" s="163"/>
      <c r="CF79" s="163"/>
      <c r="CG79" s="163"/>
      <c r="CH79" s="163"/>
      <c r="CI79" s="163"/>
      <c r="CJ79" s="163"/>
      <c r="CK79" s="163"/>
      <c r="CL79" s="163"/>
      <c r="CM79" s="163"/>
      <c r="CN79" s="163"/>
      <c r="CO79" s="163"/>
      <c r="CP79" s="163"/>
      <c r="CQ79" s="163"/>
      <c r="CR79" s="163"/>
      <c r="CS79" s="163"/>
      <c r="CT79" s="163"/>
      <c r="CU79" s="163"/>
      <c r="CV79" s="163"/>
      <c r="CW79" s="163"/>
      <c r="CX79" s="163"/>
      <c r="CY79" s="163"/>
      <c r="CZ79" s="163"/>
      <c r="DA79" s="163"/>
      <c r="DB79" s="163"/>
      <c r="DC79" s="163"/>
      <c r="DD79" s="163"/>
      <c r="DE79" s="163"/>
      <c r="DF79" s="163"/>
      <c r="DG79" s="163"/>
      <c r="DH79" s="163"/>
      <c r="DI79" s="163"/>
      <c r="DJ79" s="163"/>
      <c r="DK79" s="163"/>
      <c r="DL79" s="163"/>
      <c r="DM79" s="163"/>
      <c r="DN79" s="163"/>
      <c r="DO79" s="163"/>
      <c r="DP79" s="163"/>
      <c r="DQ79" s="163"/>
      <c r="DR79" s="163"/>
      <c r="DS79" s="163"/>
      <c r="DT79" s="163"/>
      <c r="DU79" s="163"/>
      <c r="DV79" s="163"/>
      <c r="DW79" s="163"/>
      <c r="DX79" s="163"/>
      <c r="DY79" s="163"/>
      <c r="DZ79" s="163"/>
      <c r="EA79" s="163"/>
      <c r="EB79" s="163"/>
      <c r="EC79" s="163"/>
      <c r="ED79" s="163"/>
      <c r="EE79" s="163"/>
      <c r="EF79" s="163"/>
      <c r="EG79" s="163"/>
      <c r="EH79" s="163"/>
      <c r="EI79" s="163"/>
      <c r="EJ79" s="163"/>
      <c r="EK79" s="163"/>
      <c r="EL79" s="163"/>
      <c r="EM79" s="163"/>
      <c r="EN79" s="163"/>
      <c r="EO79" s="163"/>
      <c r="EP79" s="163"/>
      <c r="EQ79" s="163"/>
      <c r="ER79" s="163"/>
      <c r="ES79" s="163"/>
      <c r="ET79" s="163"/>
      <c r="EU79" s="163"/>
      <c r="EV79" s="163"/>
      <c r="EW79" s="163"/>
      <c r="EX79" s="163"/>
      <c r="EY79" s="163"/>
      <c r="EZ79" s="163"/>
      <c r="FA79" s="163"/>
      <c r="FB79" s="163"/>
      <c r="FC79" s="163"/>
      <c r="FD79" s="163"/>
      <c r="FE79" s="163"/>
      <c r="FF79" s="163"/>
      <c r="FG79" s="163"/>
      <c r="FH79" s="163"/>
      <c r="FI79" s="163"/>
      <c r="FJ79" s="163"/>
      <c r="FK79" s="163"/>
      <c r="FL79" s="163"/>
      <c r="FM79" s="163"/>
      <c r="FN79" s="163"/>
      <c r="FO79" s="163"/>
      <c r="FP79" s="163"/>
      <c r="FQ79" s="163"/>
      <c r="FR79" s="163"/>
      <c r="FS79" s="163"/>
      <c r="FT79" s="163"/>
      <c r="FU79" s="163"/>
      <c r="FV79" s="163"/>
      <c r="FW79" s="163"/>
      <c r="FX79" s="163"/>
      <c r="FY79" s="163"/>
      <c r="FZ79" s="163"/>
      <c r="GA79" s="163"/>
      <c r="GB79" s="163"/>
      <c r="GC79" s="163"/>
      <c r="GD79" s="163"/>
      <c r="GE79" s="163"/>
      <c r="GF79" s="163"/>
      <c r="GG79" s="163"/>
      <c r="GH79" s="163"/>
      <c r="GI79" s="163"/>
      <c r="GJ79" s="163"/>
      <c r="GK79" s="163"/>
      <c r="GL79" s="163"/>
      <c r="GM79" s="163"/>
      <c r="GN79" s="163"/>
      <c r="GO79" s="163"/>
      <c r="GP79" s="163"/>
      <c r="GQ79" s="163"/>
      <c r="GR79" s="163"/>
      <c r="GS79" s="163"/>
      <c r="GT79" s="163"/>
      <c r="GU79" s="163"/>
      <c r="GV79" s="163"/>
      <c r="GW79" s="163"/>
      <c r="GX79" s="163"/>
      <c r="GY79" s="163"/>
      <c r="GZ79" s="163"/>
      <c r="HA79" s="163"/>
      <c r="HB79" s="163"/>
      <c r="HC79" s="163"/>
      <c r="HD79" s="163"/>
      <c r="HE79" s="163"/>
      <c r="HF79" s="163"/>
      <c r="HG79" s="163"/>
      <c r="HH79" s="163"/>
      <c r="HI79" s="163"/>
      <c r="HJ79" s="163"/>
      <c r="HK79" s="163"/>
      <c r="HL79" s="163"/>
      <c r="HM79" s="163"/>
      <c r="HN79" s="163"/>
      <c r="HO79" s="163"/>
      <c r="HP79" s="163"/>
      <c r="HQ79" s="163"/>
      <c r="HR79" s="163"/>
      <c r="HS79" s="163"/>
      <c r="HT79" s="163"/>
      <c r="HU79" s="163"/>
      <c r="HV79" s="163"/>
      <c r="HW79" s="163"/>
      <c r="HX79" s="163"/>
      <c r="HY79" s="163"/>
      <c r="HZ79" s="163"/>
      <c r="IA79" s="163"/>
      <c r="IB79" s="163"/>
      <c r="IC79" s="163"/>
      <c r="ID79" s="163"/>
      <c r="IE79" s="163"/>
      <c r="IF79" s="163"/>
      <c r="IG79" s="163"/>
      <c r="IH79" s="163"/>
      <c r="II79" s="163"/>
      <c r="IJ79" s="163"/>
      <c r="IK79" s="163"/>
      <c r="IL79" s="163"/>
    </row>
    <row r="80" spans="1:246" ht="13.15" customHeight="1" x14ac:dyDescent="0.2">
      <c r="A80" s="66"/>
      <c r="B80" s="67"/>
      <c r="C80" s="110" t="s">
        <v>212</v>
      </c>
      <c r="D80" s="68"/>
      <c r="E80" s="72"/>
      <c r="F80" s="72"/>
      <c r="G80" s="72"/>
      <c r="H80" s="72"/>
      <c r="I80" s="72"/>
      <c r="J80" s="72"/>
      <c r="K80" s="72"/>
      <c r="L80" s="65"/>
      <c r="M80" s="72"/>
      <c r="N80" s="72"/>
      <c r="O80" s="72"/>
      <c r="P80" s="65"/>
      <c r="Q80" s="69"/>
      <c r="R80" s="116"/>
      <c r="S80" s="116"/>
      <c r="T80" s="111"/>
      <c r="U80" s="74"/>
      <c r="V80" s="74"/>
      <c r="W80" s="116"/>
      <c r="X80" s="116"/>
      <c r="Y80" s="79"/>
      <c r="Z80" s="79"/>
      <c r="AA80" s="66"/>
      <c r="AB80" s="66"/>
      <c r="AC80" s="66"/>
      <c r="AD80" s="66"/>
      <c r="AE80" s="66"/>
      <c r="AF80" s="66"/>
      <c r="AG80" s="79"/>
      <c r="AH80" s="79"/>
      <c r="AI80" s="79"/>
      <c r="AJ80" s="79"/>
      <c r="AK80" s="79"/>
      <c r="AL80" s="79"/>
      <c r="AM80" s="79"/>
      <c r="AN80" s="79"/>
      <c r="AO80" s="79"/>
      <c r="AP80" s="79"/>
      <c r="AQ80" s="79"/>
      <c r="AR80" s="79"/>
      <c r="AS80" s="133">
        <f>SUM(AS79:AS79)</f>
        <v>0</v>
      </c>
      <c r="AT80" s="133">
        <f>SUM(AT79:AT79)</f>
        <v>0</v>
      </c>
      <c r="AU80" s="79"/>
      <c r="AV80" s="79"/>
      <c r="AW80" s="79"/>
      <c r="AX80" s="66" t="s">
        <v>56</v>
      </c>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c r="EO80" s="70"/>
      <c r="EP80" s="70"/>
      <c r="EQ80" s="70"/>
      <c r="ER80" s="70"/>
      <c r="ES80" s="70"/>
      <c r="ET80" s="70"/>
      <c r="EU80" s="70"/>
      <c r="EV80" s="70"/>
      <c r="EW80" s="70"/>
      <c r="EX80" s="70"/>
      <c r="EY80" s="70"/>
      <c r="EZ80" s="70"/>
      <c r="FA80" s="70"/>
      <c r="FB80" s="70"/>
      <c r="FC80" s="70"/>
      <c r="FD80" s="70"/>
      <c r="FE80" s="70"/>
      <c r="FF80" s="70"/>
      <c r="FG80" s="70"/>
      <c r="FH80" s="70"/>
      <c r="FI80" s="70"/>
      <c r="FJ80" s="70"/>
      <c r="FK80" s="70"/>
      <c r="FL80" s="70"/>
      <c r="FM80" s="70"/>
      <c r="FN80" s="70"/>
      <c r="FO80" s="70"/>
      <c r="FP80" s="70"/>
      <c r="FQ80" s="70"/>
      <c r="FR80" s="70"/>
      <c r="FS80" s="70"/>
      <c r="FT80" s="70"/>
      <c r="FU80" s="70"/>
      <c r="FV80" s="70"/>
      <c r="FW80" s="70"/>
      <c r="FX80" s="70"/>
      <c r="FY80" s="70"/>
      <c r="FZ80" s="70"/>
      <c r="GA80" s="70"/>
      <c r="GB80" s="70"/>
      <c r="GC80" s="70"/>
      <c r="GD80" s="70"/>
      <c r="GE80" s="70"/>
      <c r="GF80" s="70"/>
      <c r="GG80" s="70"/>
      <c r="GH80" s="70"/>
      <c r="GI80" s="70"/>
      <c r="GJ80" s="70"/>
      <c r="GK80" s="70"/>
      <c r="GL80" s="70"/>
      <c r="GM80" s="70"/>
      <c r="GN80" s="70"/>
      <c r="GO80" s="70"/>
      <c r="GP80" s="70"/>
      <c r="GQ80" s="70"/>
      <c r="GR80" s="70"/>
      <c r="GS80" s="70"/>
      <c r="GT80" s="70"/>
      <c r="GU80" s="70"/>
      <c r="GV80" s="70"/>
      <c r="GW80" s="70"/>
      <c r="GX80" s="70"/>
      <c r="GY80" s="70"/>
      <c r="GZ80" s="70"/>
      <c r="HA80" s="70"/>
      <c r="HB80" s="70"/>
      <c r="HC80" s="70"/>
      <c r="HD80" s="70"/>
      <c r="HE80" s="70"/>
      <c r="HF80" s="70"/>
      <c r="HG80" s="70"/>
      <c r="HH80" s="70"/>
      <c r="HI80" s="70"/>
      <c r="HJ80" s="70"/>
      <c r="HK80" s="70"/>
      <c r="HL80" s="70"/>
      <c r="HM80" s="70"/>
      <c r="HN80" s="70"/>
      <c r="HO80" s="70"/>
      <c r="HP80" s="70"/>
      <c r="HQ80" s="70"/>
      <c r="HR80" s="70"/>
      <c r="HS80" s="70"/>
      <c r="HT80" s="70"/>
    </row>
    <row r="81" spans="1:246" ht="12.75" customHeight="1" x14ac:dyDescent="0.2">
      <c r="A81" s="66"/>
      <c r="B81" s="67"/>
      <c r="C81" s="110" t="s">
        <v>208</v>
      </c>
      <c r="D81" s="68"/>
      <c r="E81" s="72"/>
      <c r="F81" s="72"/>
      <c r="G81" s="72"/>
      <c r="H81" s="72"/>
      <c r="I81" s="72"/>
      <c r="J81" s="72"/>
      <c r="K81" s="72"/>
      <c r="L81" s="65"/>
      <c r="M81" s="72"/>
      <c r="N81" s="72"/>
      <c r="O81" s="72"/>
      <c r="P81" s="65"/>
      <c r="Q81" s="69"/>
      <c r="R81" s="116"/>
      <c r="S81" s="116"/>
      <c r="T81" s="111"/>
      <c r="U81" s="74"/>
      <c r="V81" s="74"/>
      <c r="W81" s="116"/>
      <c r="X81" s="116"/>
      <c r="Y81" s="79"/>
      <c r="Z81" s="79"/>
      <c r="AA81" s="66"/>
      <c r="AB81" s="66"/>
      <c r="AC81" s="66"/>
      <c r="AD81" s="66"/>
      <c r="AE81" s="66"/>
      <c r="AF81" s="66"/>
      <c r="AG81" s="79"/>
      <c r="AH81" s="79"/>
      <c r="AI81" s="79"/>
      <c r="AJ81" s="79"/>
      <c r="AK81" s="79"/>
      <c r="AL81" s="79"/>
      <c r="AM81" s="79"/>
      <c r="AN81" s="79"/>
      <c r="AO81" s="79"/>
      <c r="AP81" s="79"/>
      <c r="AQ81" s="79"/>
      <c r="AR81" s="79"/>
      <c r="AS81" s="79"/>
      <c r="AT81" s="79"/>
      <c r="AU81" s="79"/>
      <c r="AV81" s="79"/>
      <c r="AW81" s="79"/>
      <c r="AX81" s="66" t="s">
        <v>56</v>
      </c>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c r="EB81" s="70"/>
      <c r="EC81" s="70"/>
      <c r="ED81" s="70"/>
      <c r="EE81" s="70"/>
      <c r="EF81" s="70"/>
      <c r="EG81" s="70"/>
      <c r="EH81" s="70"/>
      <c r="EI81" s="70"/>
      <c r="EJ81" s="70"/>
      <c r="EK81" s="70"/>
      <c r="EL81" s="70"/>
      <c r="EM81" s="70"/>
      <c r="EN81" s="70"/>
      <c r="EO81" s="70"/>
      <c r="EP81" s="70"/>
      <c r="EQ81" s="70"/>
      <c r="ER81" s="70"/>
      <c r="ES81" s="70"/>
      <c r="ET81" s="70"/>
      <c r="EU81" s="70"/>
      <c r="EV81" s="70"/>
      <c r="EW81" s="70"/>
      <c r="EX81" s="70"/>
      <c r="EY81" s="70"/>
      <c r="EZ81" s="70"/>
      <c r="FA81" s="70"/>
      <c r="FB81" s="70"/>
      <c r="FC81" s="70"/>
      <c r="FD81" s="70"/>
      <c r="FE81" s="70"/>
      <c r="FF81" s="70"/>
      <c r="FG81" s="70"/>
      <c r="FH81" s="70"/>
      <c r="FI81" s="70"/>
      <c r="FJ81" s="70"/>
      <c r="FK81" s="70"/>
      <c r="FL81" s="70"/>
      <c r="FM81" s="70"/>
      <c r="FN81" s="70"/>
      <c r="FO81" s="70"/>
      <c r="FP81" s="70"/>
      <c r="FQ81" s="70"/>
      <c r="FR81" s="70"/>
      <c r="FS81" s="70"/>
      <c r="FT81" s="70"/>
      <c r="FU81" s="70"/>
      <c r="FV81" s="70"/>
      <c r="FW81" s="70"/>
      <c r="FX81" s="70"/>
      <c r="FY81" s="70"/>
      <c r="FZ81" s="70"/>
      <c r="GA81" s="70"/>
      <c r="GB81" s="70"/>
      <c r="GC81" s="70"/>
      <c r="GD81" s="70"/>
      <c r="GE81" s="70"/>
      <c r="GF81" s="70"/>
      <c r="GG81" s="70"/>
      <c r="GH81" s="70"/>
      <c r="GI81" s="70"/>
      <c r="GJ81" s="70"/>
      <c r="GK81" s="70"/>
      <c r="GL81" s="70"/>
      <c r="GM81" s="70"/>
      <c r="GN81" s="70"/>
      <c r="GO81" s="70"/>
      <c r="GP81" s="70"/>
      <c r="GQ81" s="70"/>
      <c r="GR81" s="70"/>
      <c r="GS81" s="70"/>
      <c r="GT81" s="70"/>
      <c r="GU81" s="70"/>
      <c r="GV81" s="70"/>
      <c r="GW81" s="70"/>
      <c r="GX81" s="70"/>
      <c r="GY81" s="70"/>
      <c r="GZ81" s="70"/>
      <c r="HA81" s="70"/>
      <c r="HB81" s="70"/>
      <c r="HC81" s="70"/>
      <c r="HD81" s="70"/>
      <c r="HE81" s="70"/>
      <c r="HF81" s="70"/>
      <c r="HG81" s="70"/>
      <c r="HH81" s="70"/>
      <c r="HI81" s="70"/>
      <c r="HJ81" s="70"/>
      <c r="HK81" s="70"/>
      <c r="HL81" s="70"/>
      <c r="HM81" s="70"/>
      <c r="HN81" s="70"/>
      <c r="HO81" s="70"/>
      <c r="HP81" s="70"/>
      <c r="HQ81" s="70"/>
      <c r="HR81" s="70"/>
      <c r="HS81" s="70"/>
      <c r="HT81" s="70"/>
    </row>
    <row r="82" spans="1:246" s="148" customFormat="1" outlineLevel="1" x14ac:dyDescent="0.2">
      <c r="A82" s="130"/>
      <c r="B82" s="156"/>
      <c r="C82" s="130"/>
      <c r="D82" s="157"/>
      <c r="E82" s="158"/>
      <c r="F82" s="158"/>
      <c r="G82" s="128"/>
      <c r="H82" s="128"/>
      <c r="I82" s="128"/>
      <c r="J82" s="128"/>
      <c r="K82" s="128"/>
      <c r="L82" s="128"/>
      <c r="M82" s="159"/>
      <c r="N82" s="157"/>
      <c r="O82" s="157"/>
      <c r="P82" s="130"/>
      <c r="Q82" s="160"/>
      <c r="R82" s="161"/>
      <c r="S82" s="129"/>
      <c r="T82" s="129"/>
      <c r="U82" s="156"/>
      <c r="V82" s="164"/>
      <c r="W82" s="164"/>
      <c r="X82" s="156"/>
      <c r="Y82" s="156"/>
      <c r="Z82" s="156"/>
      <c r="AA82" s="156"/>
      <c r="AB82" s="156"/>
      <c r="AC82" s="156"/>
      <c r="AD82" s="156"/>
      <c r="AE82" s="156"/>
      <c r="AF82" s="156"/>
      <c r="AG82" s="156"/>
      <c r="AH82" s="156"/>
      <c r="AI82" s="156"/>
      <c r="AJ82" s="156"/>
      <c r="AK82" s="156"/>
      <c r="AL82" s="156"/>
      <c r="AM82" s="156"/>
      <c r="AN82" s="156"/>
      <c r="AO82" s="156"/>
      <c r="AP82" s="156"/>
      <c r="AQ82" s="156"/>
      <c r="AR82" s="156"/>
      <c r="AS82" s="129"/>
      <c r="AT82" s="129"/>
      <c r="AU82" s="132"/>
      <c r="AV82" s="128"/>
      <c r="AW82" s="132"/>
      <c r="AX82" s="130"/>
      <c r="AY82" s="146"/>
      <c r="AZ82" s="162"/>
      <c r="BA82" s="163"/>
      <c r="BB82" s="163"/>
      <c r="BC82" s="163"/>
      <c r="BD82" s="163"/>
      <c r="BE82" s="163"/>
      <c r="BF82" s="163"/>
      <c r="BG82" s="163"/>
      <c r="BH82" s="163"/>
      <c r="BI82" s="163"/>
      <c r="BJ82" s="163"/>
      <c r="BK82" s="163"/>
      <c r="BL82" s="163"/>
      <c r="BM82" s="163"/>
      <c r="BN82" s="163"/>
      <c r="BO82" s="163"/>
      <c r="BP82" s="163"/>
      <c r="BQ82" s="163"/>
      <c r="BR82" s="163"/>
      <c r="BS82" s="163"/>
      <c r="BT82" s="163"/>
      <c r="BU82" s="163"/>
      <c r="BV82" s="163"/>
      <c r="BW82" s="163"/>
      <c r="BX82" s="163"/>
      <c r="BY82" s="163"/>
      <c r="BZ82" s="163"/>
      <c r="CA82" s="163"/>
      <c r="CB82" s="163"/>
      <c r="CC82" s="163"/>
      <c r="CD82" s="163"/>
      <c r="CE82" s="163"/>
      <c r="CF82" s="163"/>
      <c r="CG82" s="163"/>
      <c r="CH82" s="163"/>
      <c r="CI82" s="163"/>
      <c r="CJ82" s="163"/>
      <c r="CK82" s="163"/>
      <c r="CL82" s="163"/>
      <c r="CM82" s="163"/>
      <c r="CN82" s="163"/>
      <c r="CO82" s="163"/>
      <c r="CP82" s="163"/>
      <c r="CQ82" s="163"/>
      <c r="CR82" s="163"/>
      <c r="CS82" s="163"/>
      <c r="CT82" s="163"/>
      <c r="CU82" s="163"/>
      <c r="CV82" s="163"/>
      <c r="CW82" s="163"/>
      <c r="CX82" s="163"/>
      <c r="CY82" s="163"/>
      <c r="CZ82" s="163"/>
      <c r="DA82" s="163"/>
      <c r="DB82" s="163"/>
      <c r="DC82" s="163"/>
      <c r="DD82" s="163"/>
      <c r="DE82" s="163"/>
      <c r="DF82" s="163"/>
      <c r="DG82" s="163"/>
      <c r="DH82" s="163"/>
      <c r="DI82" s="163"/>
      <c r="DJ82" s="163"/>
      <c r="DK82" s="163"/>
      <c r="DL82" s="163"/>
      <c r="DM82" s="163"/>
      <c r="DN82" s="163"/>
      <c r="DO82" s="163"/>
      <c r="DP82" s="163"/>
      <c r="DQ82" s="163"/>
      <c r="DR82" s="163"/>
      <c r="DS82" s="163"/>
      <c r="DT82" s="163"/>
      <c r="DU82" s="163"/>
      <c r="DV82" s="163"/>
      <c r="DW82" s="163"/>
      <c r="DX82" s="163"/>
      <c r="DY82" s="163"/>
      <c r="DZ82" s="163"/>
      <c r="EA82" s="163"/>
      <c r="EB82" s="163"/>
      <c r="EC82" s="163"/>
      <c r="ED82" s="163"/>
      <c r="EE82" s="163"/>
      <c r="EF82" s="163"/>
      <c r="EG82" s="163"/>
      <c r="EH82" s="163"/>
      <c r="EI82" s="163"/>
      <c r="EJ82" s="163"/>
      <c r="EK82" s="163"/>
      <c r="EL82" s="163"/>
      <c r="EM82" s="163"/>
      <c r="EN82" s="163"/>
      <c r="EO82" s="163"/>
      <c r="EP82" s="163"/>
      <c r="EQ82" s="163"/>
      <c r="ER82" s="163"/>
      <c r="ES82" s="163"/>
      <c r="ET82" s="163"/>
      <c r="EU82" s="163"/>
      <c r="EV82" s="163"/>
      <c r="EW82" s="163"/>
      <c r="EX82" s="163"/>
      <c r="EY82" s="163"/>
      <c r="EZ82" s="163"/>
      <c r="FA82" s="163"/>
      <c r="FB82" s="163"/>
      <c r="FC82" s="163"/>
      <c r="FD82" s="163"/>
      <c r="FE82" s="163"/>
      <c r="FF82" s="163"/>
      <c r="FG82" s="163"/>
      <c r="FH82" s="163"/>
      <c r="FI82" s="163"/>
      <c r="FJ82" s="163"/>
      <c r="FK82" s="163"/>
      <c r="FL82" s="163"/>
      <c r="FM82" s="163"/>
      <c r="FN82" s="163"/>
      <c r="FO82" s="163"/>
      <c r="FP82" s="163"/>
      <c r="FQ82" s="163"/>
      <c r="FR82" s="163"/>
      <c r="FS82" s="163"/>
      <c r="FT82" s="163"/>
      <c r="FU82" s="163"/>
      <c r="FV82" s="163"/>
      <c r="FW82" s="163"/>
      <c r="FX82" s="163"/>
      <c r="FY82" s="163"/>
      <c r="FZ82" s="163"/>
      <c r="GA82" s="163"/>
      <c r="GB82" s="163"/>
      <c r="GC82" s="163"/>
      <c r="GD82" s="163"/>
      <c r="GE82" s="163"/>
      <c r="GF82" s="163"/>
      <c r="GG82" s="163"/>
      <c r="GH82" s="163"/>
      <c r="GI82" s="163"/>
      <c r="GJ82" s="163"/>
      <c r="GK82" s="163"/>
      <c r="GL82" s="163"/>
      <c r="GM82" s="163"/>
      <c r="GN82" s="163"/>
      <c r="GO82" s="163"/>
      <c r="GP82" s="163"/>
      <c r="GQ82" s="163"/>
      <c r="GR82" s="163"/>
      <c r="GS82" s="163"/>
      <c r="GT82" s="163"/>
      <c r="GU82" s="163"/>
      <c r="GV82" s="163"/>
      <c r="GW82" s="163"/>
      <c r="GX82" s="163"/>
      <c r="GY82" s="163"/>
      <c r="GZ82" s="163"/>
      <c r="HA82" s="163"/>
      <c r="HB82" s="163"/>
      <c r="HC82" s="163"/>
      <c r="HD82" s="163"/>
      <c r="HE82" s="163"/>
      <c r="HF82" s="163"/>
      <c r="HG82" s="163"/>
      <c r="HH82" s="163"/>
      <c r="HI82" s="163"/>
      <c r="HJ82" s="163"/>
      <c r="HK82" s="163"/>
      <c r="HL82" s="163"/>
      <c r="HM82" s="163"/>
      <c r="HN82" s="163"/>
      <c r="HO82" s="163"/>
      <c r="HP82" s="163"/>
      <c r="HQ82" s="163"/>
      <c r="HR82" s="163"/>
      <c r="HS82" s="163"/>
      <c r="HT82" s="163"/>
      <c r="HU82" s="163"/>
      <c r="HV82" s="163"/>
      <c r="HW82" s="163"/>
      <c r="HX82" s="163"/>
      <c r="HY82" s="163"/>
      <c r="HZ82" s="163"/>
      <c r="IA82" s="163"/>
      <c r="IB82" s="163"/>
      <c r="IC82" s="163"/>
      <c r="ID82" s="163"/>
      <c r="IE82" s="163"/>
      <c r="IF82" s="163"/>
      <c r="IG82" s="163"/>
      <c r="IH82" s="163"/>
      <c r="II82" s="163"/>
      <c r="IJ82" s="163"/>
      <c r="IK82" s="163"/>
      <c r="IL82" s="163"/>
    </row>
    <row r="83" spans="1:246" ht="13.15" customHeight="1" x14ac:dyDescent="0.2">
      <c r="A83" s="66"/>
      <c r="B83" s="67"/>
      <c r="C83" s="110" t="s">
        <v>213</v>
      </c>
      <c r="D83" s="68"/>
      <c r="E83" s="72"/>
      <c r="F83" s="72"/>
      <c r="G83" s="72"/>
      <c r="H83" s="72"/>
      <c r="I83" s="72"/>
      <c r="J83" s="72"/>
      <c r="K83" s="72"/>
      <c r="L83" s="65"/>
      <c r="M83" s="72"/>
      <c r="N83" s="72"/>
      <c r="O83" s="72"/>
      <c r="P83" s="65"/>
      <c r="Q83" s="69"/>
      <c r="R83" s="116"/>
      <c r="S83" s="116"/>
      <c r="T83" s="111"/>
      <c r="U83" s="74"/>
      <c r="V83" s="74"/>
      <c r="W83" s="116"/>
      <c r="X83" s="116"/>
      <c r="Y83" s="79"/>
      <c r="Z83" s="79"/>
      <c r="AA83" s="79"/>
      <c r="AB83" s="79"/>
      <c r="AC83" s="79"/>
      <c r="AD83" s="79"/>
      <c r="AE83" s="79"/>
      <c r="AF83" s="79"/>
      <c r="AG83" s="79"/>
      <c r="AH83" s="79"/>
      <c r="AI83" s="79"/>
      <c r="AJ83" s="79"/>
      <c r="AK83" s="79"/>
      <c r="AL83" s="79"/>
      <c r="AM83" s="79"/>
      <c r="AN83" s="79"/>
      <c r="AO83" s="79"/>
      <c r="AP83" s="79"/>
      <c r="AQ83" s="79"/>
      <c r="AR83" s="79"/>
      <c r="AS83" s="109">
        <f>SUM(AS82:AS82)</f>
        <v>0</v>
      </c>
      <c r="AT83" s="109">
        <f>SUM(AT82:AT82)</f>
        <v>0</v>
      </c>
      <c r="AU83" s="117"/>
      <c r="AV83" s="118"/>
      <c r="AW83" s="66"/>
      <c r="AX83" s="66" t="s">
        <v>56</v>
      </c>
      <c r="BC83" s="70"/>
      <c r="BD83" s="70"/>
      <c r="BE83" s="70"/>
      <c r="BF83" s="70"/>
      <c r="BG83" s="70"/>
      <c r="BH83" s="70"/>
      <c r="BI83" s="70"/>
      <c r="BJ83" s="70"/>
      <c r="BK83" s="70"/>
      <c r="BL83" s="70"/>
      <c r="BM83" s="70"/>
      <c r="BN83" s="70"/>
      <c r="BO83" s="70"/>
      <c r="BP83" s="70"/>
      <c r="BQ83" s="70"/>
      <c r="BR83" s="70"/>
      <c r="BS83" s="70"/>
      <c r="BT83" s="70"/>
      <c r="BU83" s="70"/>
      <c r="BV83" s="70"/>
      <c r="BW83" s="70"/>
      <c r="BX83" s="70"/>
      <c r="BY83" s="70"/>
      <c r="BZ83" s="70"/>
      <c r="CA83" s="70"/>
      <c r="CB83" s="70"/>
      <c r="CC83" s="70"/>
      <c r="CD83" s="70"/>
      <c r="CE83" s="70"/>
      <c r="CF83" s="70"/>
      <c r="CG83" s="70"/>
      <c r="CH83" s="70"/>
      <c r="CI83" s="70"/>
      <c r="CJ83" s="70"/>
      <c r="CK83" s="70"/>
      <c r="CL83" s="70"/>
      <c r="CM83" s="70"/>
      <c r="CN83" s="70"/>
      <c r="CO83" s="70"/>
      <c r="CP83" s="70"/>
      <c r="CQ83" s="70"/>
      <c r="CR83" s="70"/>
      <c r="CS83" s="70"/>
      <c r="CT83" s="70"/>
      <c r="CU83" s="70"/>
      <c r="CV83" s="70"/>
      <c r="CW83" s="70"/>
      <c r="CX83" s="70"/>
      <c r="CY83" s="70"/>
      <c r="CZ83" s="70"/>
      <c r="DA83" s="70"/>
      <c r="DB83" s="70"/>
      <c r="DC83" s="70"/>
      <c r="DD83" s="70"/>
      <c r="DE83" s="70"/>
      <c r="DF83" s="70"/>
      <c r="DG83" s="70"/>
      <c r="DH83" s="70"/>
      <c r="DI83" s="70"/>
      <c r="DJ83" s="70"/>
      <c r="DK83" s="70"/>
      <c r="DL83" s="70"/>
      <c r="DM83" s="70"/>
      <c r="DN83" s="70"/>
      <c r="DO83" s="70"/>
      <c r="DP83" s="70"/>
      <c r="DQ83" s="70"/>
      <c r="DR83" s="70"/>
      <c r="DS83" s="70"/>
      <c r="DT83" s="70"/>
      <c r="DU83" s="70"/>
      <c r="DV83" s="70"/>
      <c r="DW83" s="70"/>
      <c r="DX83" s="70"/>
      <c r="DY83" s="70"/>
      <c r="DZ83" s="70"/>
      <c r="EA83" s="70"/>
      <c r="EB83" s="70"/>
      <c r="EC83" s="70"/>
      <c r="ED83" s="70"/>
      <c r="EE83" s="70"/>
      <c r="EF83" s="70"/>
      <c r="EG83" s="70"/>
      <c r="EH83" s="70"/>
      <c r="EI83" s="70"/>
      <c r="EJ83" s="70"/>
      <c r="EK83" s="70"/>
      <c r="EL83" s="70"/>
      <c r="EM83" s="70"/>
      <c r="EN83" s="70"/>
      <c r="EO83" s="70"/>
      <c r="EP83" s="70"/>
      <c r="EQ83" s="70"/>
      <c r="ER83" s="70"/>
      <c r="ES83" s="70"/>
      <c r="ET83" s="70"/>
      <c r="EU83" s="70"/>
      <c r="EV83" s="70"/>
      <c r="EW83" s="70"/>
      <c r="EX83" s="70"/>
      <c r="EY83" s="70"/>
      <c r="EZ83" s="70"/>
      <c r="FA83" s="70"/>
      <c r="FB83" s="70"/>
      <c r="FC83" s="70"/>
      <c r="FD83" s="70"/>
      <c r="FE83" s="70"/>
      <c r="FF83" s="70"/>
      <c r="FG83" s="70"/>
      <c r="FH83" s="70"/>
      <c r="FI83" s="70"/>
      <c r="FJ83" s="70"/>
      <c r="FK83" s="70"/>
      <c r="FL83" s="70"/>
      <c r="FM83" s="70"/>
      <c r="FN83" s="70"/>
      <c r="FO83" s="70"/>
      <c r="FP83" s="70"/>
      <c r="FQ83" s="70"/>
      <c r="FR83" s="70"/>
      <c r="FS83" s="70"/>
      <c r="FT83" s="70"/>
      <c r="FU83" s="70"/>
      <c r="FV83" s="70"/>
      <c r="FW83" s="70"/>
      <c r="FX83" s="70"/>
      <c r="FY83" s="70"/>
      <c r="FZ83" s="70"/>
      <c r="GA83" s="70"/>
      <c r="GB83" s="70"/>
      <c r="GC83" s="70"/>
      <c r="GD83" s="70"/>
      <c r="GE83" s="70"/>
      <c r="GF83" s="70"/>
      <c r="GG83" s="70"/>
      <c r="GH83" s="70"/>
      <c r="GI83" s="70"/>
      <c r="GJ83" s="70"/>
      <c r="GK83" s="70"/>
      <c r="GL83" s="70"/>
      <c r="GM83" s="70"/>
      <c r="GN83" s="70"/>
      <c r="GO83" s="70"/>
      <c r="GP83" s="70"/>
      <c r="GQ83" s="70"/>
      <c r="GR83" s="70"/>
      <c r="GS83" s="70"/>
      <c r="GT83" s="70"/>
      <c r="GU83" s="70"/>
      <c r="GV83" s="70"/>
      <c r="GW83" s="70"/>
      <c r="GX83" s="70"/>
      <c r="GY83" s="70"/>
      <c r="GZ83" s="70"/>
      <c r="HA83" s="70"/>
      <c r="HB83" s="70"/>
      <c r="HC83" s="70"/>
      <c r="HD83" s="70"/>
      <c r="HE83" s="70"/>
      <c r="HF83" s="70"/>
      <c r="HG83" s="70"/>
      <c r="HH83" s="70"/>
      <c r="HI83" s="70"/>
      <c r="HJ83" s="70"/>
      <c r="HK83" s="70"/>
      <c r="HL83" s="70"/>
      <c r="HM83" s="70"/>
      <c r="HN83" s="70"/>
      <c r="HO83" s="70"/>
      <c r="HP83" s="70"/>
      <c r="HQ83" s="70"/>
      <c r="HR83" s="70"/>
      <c r="HS83" s="70"/>
      <c r="HT83" s="70"/>
    </row>
    <row r="84" spans="1:246" ht="13.15" customHeight="1" x14ac:dyDescent="0.2">
      <c r="A84" s="80"/>
      <c r="B84" s="81"/>
      <c r="C84" s="82"/>
      <c r="D84" s="83"/>
      <c r="E84" s="84"/>
      <c r="F84" s="84"/>
      <c r="G84" s="84"/>
      <c r="H84" s="84"/>
      <c r="I84" s="84"/>
      <c r="J84" s="84"/>
      <c r="K84" s="84"/>
      <c r="L84" s="56"/>
      <c r="M84" s="84"/>
      <c r="N84" s="84"/>
      <c r="O84" s="84"/>
      <c r="P84" s="56"/>
      <c r="Q84" s="85"/>
      <c r="R84" s="86"/>
      <c r="S84" s="86"/>
      <c r="T84" s="87"/>
      <c r="U84" s="88"/>
      <c r="V84" s="88"/>
      <c r="W84" s="86"/>
      <c r="X84" s="86"/>
      <c r="Y84" s="89"/>
      <c r="Z84" s="89"/>
      <c r="AA84" s="89"/>
      <c r="AB84" s="89"/>
      <c r="AC84" s="89"/>
      <c r="AD84" s="89"/>
      <c r="AE84" s="89"/>
      <c r="AF84" s="89"/>
      <c r="AG84" s="89"/>
      <c r="AH84" s="89"/>
      <c r="AI84" s="89"/>
      <c r="AJ84" s="89"/>
      <c r="AK84" s="89"/>
      <c r="AL84" s="89"/>
      <c r="AM84" s="89"/>
      <c r="AN84" s="89"/>
      <c r="AO84" s="89"/>
      <c r="AP84" s="89"/>
      <c r="AQ84" s="89"/>
      <c r="AR84" s="89"/>
      <c r="AS84" s="90"/>
      <c r="AT84" s="90"/>
      <c r="AU84" s="91"/>
      <c r="AV84" s="92"/>
      <c r="AW84" s="80"/>
      <c r="BC84" s="70"/>
      <c r="BD84" s="70"/>
      <c r="BE84" s="70"/>
      <c r="BF84" s="70"/>
      <c r="BG84" s="70"/>
      <c r="BH84" s="70"/>
      <c r="BI84" s="70"/>
      <c r="BJ84" s="70"/>
      <c r="BK84" s="70"/>
      <c r="BL84" s="70"/>
      <c r="BM84" s="70"/>
      <c r="BN84" s="70"/>
      <c r="BO84" s="70"/>
      <c r="BP84" s="70"/>
      <c r="BQ84" s="70"/>
      <c r="BR84" s="70"/>
      <c r="BS84" s="70"/>
      <c r="BT84" s="70"/>
      <c r="BU84" s="70"/>
      <c r="BV84" s="70"/>
      <c r="BW84" s="70"/>
      <c r="BX84" s="70"/>
      <c r="BY84" s="70"/>
      <c r="BZ84" s="70"/>
      <c r="CA84" s="70"/>
      <c r="CB84" s="70"/>
      <c r="CC84" s="70"/>
      <c r="CD84" s="70"/>
      <c r="CE84" s="70"/>
      <c r="CF84" s="70"/>
      <c r="CG84" s="70"/>
      <c r="CH84" s="70"/>
      <c r="CI84" s="70"/>
      <c r="CJ84" s="70"/>
      <c r="CK84" s="70"/>
      <c r="CL84" s="70"/>
      <c r="CM84" s="70"/>
      <c r="CN84" s="70"/>
      <c r="CO84" s="70"/>
      <c r="CP84" s="70"/>
      <c r="CQ84" s="70"/>
      <c r="CR84" s="70"/>
      <c r="CS84" s="70"/>
      <c r="CT84" s="70"/>
      <c r="CU84" s="70"/>
      <c r="CV84" s="70"/>
      <c r="CW84" s="70"/>
      <c r="CX84" s="70"/>
      <c r="CY84" s="70"/>
      <c r="CZ84" s="70"/>
      <c r="DA84" s="70"/>
      <c r="DB84" s="70"/>
      <c r="DC84" s="70"/>
      <c r="DD84" s="70"/>
      <c r="DE84" s="70"/>
      <c r="DF84" s="70"/>
      <c r="DG84" s="70"/>
      <c r="DH84" s="70"/>
      <c r="DI84" s="70"/>
      <c r="DJ84" s="70"/>
      <c r="DK84" s="70"/>
      <c r="DL84" s="70"/>
      <c r="DM84" s="70"/>
      <c r="DN84" s="70"/>
      <c r="DO84" s="70"/>
      <c r="DP84" s="70"/>
      <c r="DQ84" s="70"/>
      <c r="DR84" s="70"/>
      <c r="DS84" s="70"/>
      <c r="DT84" s="70"/>
      <c r="DU84" s="70"/>
      <c r="DV84" s="70"/>
      <c r="DW84" s="70"/>
      <c r="DX84" s="70"/>
      <c r="DY84" s="70"/>
      <c r="DZ84" s="70"/>
      <c r="EA84" s="70"/>
      <c r="EB84" s="70"/>
      <c r="EC84" s="70"/>
      <c r="ED84" s="70"/>
      <c r="EE84" s="70"/>
      <c r="EF84" s="70"/>
      <c r="EG84" s="70"/>
      <c r="EH84" s="70"/>
      <c r="EI84" s="70"/>
      <c r="EJ84" s="70"/>
      <c r="EK84" s="70"/>
      <c r="EL84" s="70"/>
      <c r="EM84" s="70"/>
      <c r="EN84" s="70"/>
      <c r="EO84" s="70"/>
      <c r="EP84" s="70"/>
      <c r="EQ84" s="70"/>
      <c r="ER84" s="70"/>
      <c r="ES84" s="70"/>
      <c r="ET84" s="70"/>
      <c r="EU84" s="70"/>
      <c r="EV84" s="70"/>
      <c r="EW84" s="70"/>
      <c r="EX84" s="70"/>
      <c r="EY84" s="70"/>
      <c r="EZ84" s="70"/>
      <c r="FA84" s="70"/>
      <c r="FB84" s="70"/>
      <c r="FC84" s="70"/>
      <c r="FD84" s="70"/>
      <c r="FE84" s="70"/>
      <c r="FF84" s="70"/>
      <c r="FG84" s="70"/>
      <c r="FH84" s="70"/>
      <c r="FI84" s="70"/>
      <c r="FJ84" s="70"/>
      <c r="FK84" s="70"/>
      <c r="FL84" s="70"/>
      <c r="FM84" s="70"/>
      <c r="FN84" s="70"/>
      <c r="FO84" s="70"/>
      <c r="FP84" s="70"/>
      <c r="FQ84" s="70"/>
      <c r="FR84" s="70"/>
      <c r="FS84" s="70"/>
      <c r="FT84" s="70"/>
      <c r="FU84" s="70"/>
      <c r="FV84" s="70"/>
      <c r="FW84" s="70"/>
      <c r="FX84" s="70"/>
      <c r="FY84" s="70"/>
      <c r="FZ84" s="70"/>
      <c r="GA84" s="70"/>
      <c r="GB84" s="70"/>
      <c r="GC84" s="70"/>
      <c r="GD84" s="70"/>
      <c r="GE84" s="70"/>
      <c r="GF84" s="70"/>
      <c r="GG84" s="70"/>
      <c r="GH84" s="70"/>
      <c r="GI84" s="70"/>
      <c r="GJ84" s="70"/>
      <c r="GK84" s="70"/>
      <c r="GL84" s="70"/>
      <c r="GM84" s="70"/>
      <c r="GN84" s="70"/>
      <c r="GO84" s="70"/>
      <c r="GP84" s="70"/>
      <c r="GQ84" s="70"/>
      <c r="GR84" s="70"/>
      <c r="GS84" s="70"/>
      <c r="GT84" s="70"/>
      <c r="GU84" s="70"/>
      <c r="GV84" s="70"/>
      <c r="GW84" s="70"/>
      <c r="GX84" s="70"/>
      <c r="GY84" s="70"/>
      <c r="GZ84" s="70"/>
      <c r="HA84" s="70"/>
      <c r="HB84" s="70"/>
      <c r="HC84" s="70"/>
      <c r="HD84" s="70"/>
      <c r="HE84" s="70"/>
      <c r="HF84" s="70"/>
      <c r="HG84" s="70"/>
      <c r="HH84" s="70"/>
      <c r="HI84" s="70"/>
      <c r="HJ84" s="70"/>
      <c r="HK84" s="70"/>
      <c r="HL84" s="70"/>
      <c r="HM84" s="70"/>
      <c r="HN84" s="70"/>
      <c r="HO84" s="70"/>
      <c r="HP84" s="70"/>
      <c r="HQ84" s="70"/>
      <c r="HR84" s="70"/>
      <c r="HS84" s="70"/>
      <c r="HT84" s="70"/>
    </row>
    <row r="85" spans="1:246" ht="13.15" customHeight="1" x14ac:dyDescent="0.2">
      <c r="A85" s="80"/>
      <c r="B85" s="81"/>
      <c r="C85" s="82"/>
      <c r="D85" s="83"/>
      <c r="E85" s="84"/>
      <c r="F85" s="84"/>
      <c r="G85" s="84"/>
      <c r="H85" s="84"/>
      <c r="I85" s="84"/>
      <c r="J85" s="84"/>
      <c r="K85" s="84"/>
      <c r="L85" s="56"/>
      <c r="M85" s="84"/>
      <c r="N85" s="84"/>
      <c r="O85" s="84"/>
      <c r="P85" s="56"/>
      <c r="Q85" s="85"/>
      <c r="R85" s="86"/>
      <c r="S85" s="86"/>
      <c r="T85" s="87"/>
      <c r="U85" s="88"/>
      <c r="V85" s="88"/>
      <c r="W85" s="86"/>
      <c r="X85" s="86"/>
      <c r="Y85" s="89"/>
      <c r="Z85" s="89"/>
      <c r="AA85" s="89"/>
      <c r="AB85" s="89"/>
      <c r="AC85" s="89"/>
      <c r="AD85" s="89"/>
      <c r="AE85" s="89"/>
      <c r="AF85" s="89"/>
      <c r="AG85" s="89"/>
      <c r="AH85" s="89"/>
      <c r="AI85" s="89"/>
      <c r="AJ85" s="89"/>
      <c r="AK85" s="89"/>
      <c r="AL85" s="89"/>
      <c r="AM85" s="89"/>
      <c r="AN85" s="89"/>
      <c r="AO85" s="89"/>
      <c r="AP85" s="89"/>
      <c r="AQ85" s="89"/>
      <c r="AR85" s="89"/>
      <c r="AS85" s="90"/>
      <c r="AT85" s="90"/>
      <c r="AU85" s="91"/>
      <c r="AV85" s="92"/>
      <c r="AW85" s="8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row>
    <row r="87" spans="1:246" ht="13.15" customHeight="1" x14ac:dyDescent="0.2">
      <c r="A87" s="80"/>
      <c r="B87" s="81"/>
      <c r="C87" s="82"/>
      <c r="D87" s="83"/>
      <c r="E87" s="84"/>
      <c r="F87" s="84"/>
      <c r="G87" s="84"/>
      <c r="H87" s="84"/>
      <c r="I87" s="84"/>
      <c r="J87" s="84"/>
      <c r="K87" s="84"/>
      <c r="L87" s="56"/>
      <c r="M87" s="84"/>
      <c r="N87" s="84"/>
      <c r="O87" s="84"/>
      <c r="P87" s="56"/>
      <c r="Q87" s="85"/>
      <c r="R87" s="86"/>
      <c r="S87" s="86"/>
      <c r="T87" s="87"/>
      <c r="U87" s="88"/>
      <c r="V87" s="88"/>
      <c r="W87" s="86"/>
      <c r="X87" s="86"/>
      <c r="Y87" s="89"/>
      <c r="Z87" s="89"/>
      <c r="AA87" s="89"/>
      <c r="AB87" s="89"/>
      <c r="AC87" s="89"/>
      <c r="AD87" s="89"/>
      <c r="AE87" s="89"/>
      <c r="AF87" s="89"/>
      <c r="AG87" s="89"/>
      <c r="AH87" s="89"/>
      <c r="AI87" s="89"/>
      <c r="AJ87" s="89"/>
      <c r="AK87" s="89"/>
      <c r="AL87" s="89"/>
      <c r="AM87" s="89"/>
      <c r="AN87" s="89"/>
      <c r="AO87" s="89"/>
      <c r="AP87" s="89"/>
      <c r="AQ87" s="89"/>
      <c r="AR87" s="89"/>
      <c r="AS87" s="90"/>
      <c r="AT87" s="90"/>
      <c r="AU87" s="91"/>
      <c r="AV87" s="92"/>
      <c r="AW87" s="80"/>
      <c r="BC87" s="70"/>
      <c r="BD87" s="70"/>
      <c r="BE87" s="70"/>
      <c r="BF87" s="70"/>
      <c r="BG87" s="70"/>
      <c r="BH87" s="70"/>
      <c r="BI87" s="70"/>
      <c r="BJ87" s="70"/>
      <c r="BK87" s="70"/>
      <c r="BL87" s="70"/>
      <c r="BM87" s="70"/>
      <c r="BN87" s="70"/>
      <c r="BO87" s="70"/>
      <c r="BP87" s="70"/>
      <c r="BQ87" s="70"/>
      <c r="BR87" s="70"/>
      <c r="BS87" s="70"/>
      <c r="BT87" s="70"/>
      <c r="BU87" s="70"/>
      <c r="BV87" s="70"/>
      <c r="BW87" s="70"/>
      <c r="BX87" s="70"/>
      <c r="BY87" s="70"/>
      <c r="BZ87" s="70"/>
      <c r="CA87" s="70"/>
      <c r="CB87" s="70"/>
      <c r="CC87" s="70"/>
      <c r="CD87" s="70"/>
      <c r="CE87" s="70"/>
      <c r="CF87" s="70"/>
      <c r="CG87" s="70"/>
      <c r="CH87" s="70"/>
      <c r="CI87" s="70"/>
      <c r="CJ87" s="70"/>
      <c r="CK87" s="70"/>
      <c r="CL87" s="70"/>
      <c r="CM87" s="70"/>
      <c r="CN87" s="70"/>
      <c r="CO87" s="70"/>
      <c r="CP87" s="70"/>
      <c r="CQ87" s="70"/>
      <c r="CR87" s="70"/>
      <c r="CS87" s="70"/>
      <c r="CT87" s="70"/>
      <c r="CU87" s="70"/>
      <c r="CV87" s="70"/>
      <c r="CW87" s="70"/>
      <c r="CX87" s="70"/>
      <c r="CY87" s="70"/>
      <c r="CZ87" s="70"/>
      <c r="DA87" s="70"/>
      <c r="DB87" s="70"/>
      <c r="DC87" s="70"/>
      <c r="DD87" s="70"/>
      <c r="DE87" s="70"/>
      <c r="DF87" s="70"/>
      <c r="DG87" s="70"/>
      <c r="DH87" s="70"/>
      <c r="DI87" s="70"/>
      <c r="DJ87" s="70"/>
      <c r="DK87" s="70"/>
      <c r="DL87" s="70"/>
      <c r="DM87" s="70"/>
      <c r="DN87" s="70"/>
      <c r="DO87" s="70"/>
      <c r="DP87" s="70"/>
      <c r="DQ87" s="70"/>
      <c r="DR87" s="70"/>
      <c r="DS87" s="70"/>
      <c r="DT87" s="70"/>
      <c r="DU87" s="70"/>
      <c r="DV87" s="70"/>
      <c r="DW87" s="70"/>
      <c r="DX87" s="70"/>
      <c r="DY87" s="70"/>
      <c r="DZ87" s="70"/>
      <c r="EA87" s="70"/>
      <c r="EB87" s="70"/>
      <c r="EC87" s="70"/>
      <c r="ED87" s="70"/>
      <c r="EE87" s="70"/>
      <c r="EF87" s="70"/>
      <c r="EG87" s="70"/>
      <c r="EH87" s="70"/>
      <c r="EI87" s="70"/>
      <c r="EJ87" s="70"/>
      <c r="EK87" s="70"/>
      <c r="EL87" s="70"/>
      <c r="EM87" s="70"/>
      <c r="EN87" s="70"/>
      <c r="EO87" s="70"/>
      <c r="EP87" s="70"/>
      <c r="EQ87" s="70"/>
      <c r="ER87" s="70"/>
      <c r="ES87" s="70"/>
      <c r="ET87" s="70"/>
      <c r="EU87" s="70"/>
      <c r="EV87" s="70"/>
      <c r="EW87" s="70"/>
      <c r="EX87" s="70"/>
      <c r="EY87" s="70"/>
      <c r="EZ87" s="70"/>
      <c r="FA87" s="70"/>
      <c r="FB87" s="70"/>
      <c r="FC87" s="70"/>
      <c r="FD87" s="70"/>
      <c r="FE87" s="70"/>
      <c r="FF87" s="70"/>
      <c r="FG87" s="70"/>
      <c r="FH87" s="70"/>
      <c r="FI87" s="70"/>
      <c r="FJ87" s="70"/>
      <c r="FK87" s="70"/>
      <c r="FL87" s="70"/>
      <c r="FM87" s="70"/>
      <c r="FN87" s="70"/>
      <c r="FO87" s="70"/>
      <c r="FP87" s="70"/>
      <c r="FQ87" s="70"/>
      <c r="FR87" s="70"/>
      <c r="FS87" s="70"/>
      <c r="FT87" s="70"/>
      <c r="FU87" s="70"/>
      <c r="FV87" s="70"/>
      <c r="FW87" s="70"/>
      <c r="FX87" s="70"/>
      <c r="FY87" s="70"/>
      <c r="FZ87" s="70"/>
      <c r="GA87" s="70"/>
      <c r="GB87" s="70"/>
      <c r="GC87" s="70"/>
      <c r="GD87" s="70"/>
      <c r="GE87" s="70"/>
      <c r="GF87" s="70"/>
      <c r="GG87" s="70"/>
      <c r="GH87" s="70"/>
      <c r="GI87" s="70"/>
      <c r="GJ87" s="70"/>
      <c r="GK87" s="70"/>
      <c r="GL87" s="70"/>
      <c r="GM87" s="70"/>
      <c r="GN87" s="70"/>
      <c r="GO87" s="70"/>
      <c r="GP87" s="70"/>
      <c r="GQ87" s="70"/>
      <c r="GR87" s="70"/>
      <c r="GS87" s="70"/>
      <c r="GT87" s="70"/>
      <c r="GU87" s="70"/>
      <c r="GV87" s="70"/>
      <c r="GW87" s="70"/>
      <c r="GX87" s="70"/>
      <c r="GY87" s="70"/>
      <c r="GZ87" s="70"/>
      <c r="HA87" s="70"/>
      <c r="HB87" s="70"/>
      <c r="HC87" s="70"/>
      <c r="HD87" s="70"/>
      <c r="HE87" s="70"/>
      <c r="HF87" s="70"/>
      <c r="HG87" s="70"/>
      <c r="HH87" s="70"/>
      <c r="HI87" s="70"/>
      <c r="HJ87" s="70"/>
      <c r="HK87" s="70"/>
      <c r="HL87" s="70"/>
      <c r="HM87" s="70"/>
      <c r="HN87" s="70"/>
      <c r="HO87" s="70"/>
      <c r="HP87" s="70"/>
      <c r="HQ87" s="70"/>
      <c r="HR87" s="70"/>
      <c r="HS87" s="70"/>
      <c r="HT87" s="70"/>
    </row>
    <row r="89" spans="1:246" ht="13.15" customHeight="1" x14ac:dyDescent="0.2">
      <c r="A89" s="80"/>
      <c r="B89" s="81"/>
      <c r="C89" s="82"/>
      <c r="D89" s="83"/>
      <c r="E89" s="84"/>
      <c r="F89" s="84"/>
      <c r="G89" s="84"/>
      <c r="H89" s="84"/>
      <c r="I89" s="84"/>
      <c r="J89" s="84"/>
      <c r="K89" s="84"/>
      <c r="L89" s="56"/>
      <c r="M89" s="84"/>
      <c r="N89" s="84"/>
      <c r="O89" s="84"/>
      <c r="P89" s="56"/>
      <c r="Q89" s="85"/>
      <c r="R89" s="86"/>
      <c r="S89" s="86"/>
      <c r="T89" s="87"/>
      <c r="U89" s="88"/>
      <c r="V89" s="88"/>
      <c r="W89" s="86"/>
      <c r="X89" s="86"/>
      <c r="Y89" s="89"/>
      <c r="Z89" s="89"/>
      <c r="AA89" s="89"/>
      <c r="AB89" s="89"/>
      <c r="AC89" s="89"/>
      <c r="AD89" s="89"/>
      <c r="AE89" s="89"/>
      <c r="AF89" s="89"/>
      <c r="AG89" s="89"/>
      <c r="AH89" s="89"/>
      <c r="AI89" s="89"/>
      <c r="AJ89" s="89"/>
      <c r="AK89" s="89"/>
      <c r="AL89" s="89"/>
      <c r="AM89" s="89"/>
      <c r="AN89" s="89"/>
      <c r="AO89" s="89"/>
      <c r="AP89" s="89"/>
      <c r="AQ89" s="89"/>
      <c r="AR89" s="89"/>
      <c r="AS89" s="90"/>
      <c r="AT89" s="90"/>
      <c r="AU89" s="91"/>
      <c r="AV89" s="92"/>
      <c r="AW89" s="80"/>
      <c r="BC89" s="70"/>
      <c r="BD89" s="70"/>
      <c r="BE89" s="70"/>
      <c r="BF89" s="70"/>
      <c r="BG89" s="70"/>
      <c r="BH89" s="70"/>
      <c r="BI89" s="70"/>
      <c r="BJ89" s="70"/>
      <c r="BK89" s="70"/>
      <c r="BL89" s="70"/>
      <c r="BM89" s="70"/>
      <c r="BN89" s="70"/>
      <c r="BO89" s="70"/>
      <c r="BP89" s="70"/>
      <c r="BQ89" s="70"/>
      <c r="BR89" s="70"/>
      <c r="BS89" s="70"/>
      <c r="BT89" s="70"/>
      <c r="BU89" s="70"/>
      <c r="BV89" s="70"/>
      <c r="BW89" s="70"/>
      <c r="BX89" s="70"/>
      <c r="BY89" s="70"/>
      <c r="BZ89" s="70"/>
      <c r="CA89" s="70"/>
      <c r="CB89" s="70"/>
      <c r="CC89" s="70"/>
      <c r="CD89" s="70"/>
      <c r="CE89" s="70"/>
      <c r="CF89" s="70"/>
      <c r="CG89" s="70"/>
      <c r="CH89" s="70"/>
      <c r="CI89" s="70"/>
      <c r="CJ89" s="70"/>
      <c r="CK89" s="70"/>
      <c r="CL89" s="70"/>
      <c r="CM89" s="70"/>
      <c r="CN89" s="70"/>
      <c r="CO89" s="70"/>
      <c r="CP89" s="70"/>
      <c r="CQ89" s="70"/>
      <c r="CR89" s="70"/>
      <c r="CS89" s="70"/>
      <c r="CT89" s="70"/>
      <c r="CU89" s="70"/>
      <c r="CV89" s="70"/>
      <c r="CW89" s="70"/>
      <c r="CX89" s="70"/>
      <c r="CY89" s="70"/>
      <c r="CZ89" s="70"/>
      <c r="DA89" s="70"/>
      <c r="DB89" s="70"/>
      <c r="DC89" s="70"/>
      <c r="DD89" s="70"/>
      <c r="DE89" s="70"/>
      <c r="DF89" s="70"/>
      <c r="DG89" s="70"/>
      <c r="DH89" s="70"/>
      <c r="DI89" s="70"/>
      <c r="DJ89" s="70"/>
      <c r="DK89" s="70"/>
      <c r="DL89" s="70"/>
      <c r="DM89" s="70"/>
      <c r="DN89" s="70"/>
      <c r="DO89" s="70"/>
      <c r="DP89" s="70"/>
      <c r="DQ89" s="70"/>
      <c r="DR89" s="70"/>
      <c r="DS89" s="70"/>
      <c r="DT89" s="70"/>
      <c r="DU89" s="70"/>
      <c r="DV89" s="70"/>
      <c r="DW89" s="70"/>
      <c r="DX89" s="70"/>
      <c r="DY89" s="70"/>
      <c r="DZ89" s="70"/>
      <c r="EA89" s="70"/>
      <c r="EB89" s="70"/>
      <c r="EC89" s="70"/>
      <c r="ED89" s="70"/>
      <c r="EE89" s="70"/>
      <c r="EF89" s="70"/>
      <c r="EG89" s="70"/>
      <c r="EH89" s="70"/>
      <c r="EI89" s="70"/>
      <c r="EJ89" s="70"/>
      <c r="EK89" s="70"/>
      <c r="EL89" s="70"/>
      <c r="EM89" s="70"/>
      <c r="EN89" s="70"/>
      <c r="EO89" s="70"/>
      <c r="EP89" s="70"/>
      <c r="EQ89" s="70"/>
      <c r="ER89" s="70"/>
      <c r="ES89" s="70"/>
      <c r="ET89" s="70"/>
      <c r="EU89" s="70"/>
      <c r="EV89" s="70"/>
      <c r="EW89" s="70"/>
      <c r="EX89" s="70"/>
      <c r="EY89" s="70"/>
      <c r="EZ89" s="70"/>
      <c r="FA89" s="70"/>
      <c r="FB89" s="70"/>
      <c r="FC89" s="70"/>
      <c r="FD89" s="70"/>
      <c r="FE89" s="70"/>
      <c r="FF89" s="70"/>
      <c r="FG89" s="70"/>
      <c r="FH89" s="70"/>
      <c r="FI89" s="70"/>
      <c r="FJ89" s="70"/>
      <c r="FK89" s="70"/>
      <c r="FL89" s="70"/>
      <c r="FM89" s="70"/>
      <c r="FN89" s="70"/>
      <c r="FO89" s="70"/>
      <c r="FP89" s="70"/>
      <c r="FQ89" s="70"/>
      <c r="FR89" s="70"/>
      <c r="FS89" s="70"/>
      <c r="FT89" s="70"/>
      <c r="FU89" s="70"/>
      <c r="FV89" s="70"/>
      <c r="FW89" s="70"/>
      <c r="FX89" s="70"/>
      <c r="FY89" s="70"/>
      <c r="FZ89" s="70"/>
      <c r="GA89" s="70"/>
      <c r="GB89" s="70"/>
      <c r="GC89" s="70"/>
      <c r="GD89" s="70"/>
      <c r="GE89" s="70"/>
      <c r="GF89" s="70"/>
      <c r="GG89" s="70"/>
      <c r="GH89" s="70"/>
      <c r="GI89" s="70"/>
      <c r="GJ89" s="70"/>
      <c r="GK89" s="70"/>
      <c r="GL89" s="70"/>
      <c r="GM89" s="70"/>
      <c r="GN89" s="70"/>
      <c r="GO89" s="70"/>
      <c r="GP89" s="70"/>
      <c r="GQ89" s="70"/>
      <c r="GR89" s="70"/>
      <c r="GS89" s="70"/>
      <c r="GT89" s="70"/>
      <c r="GU89" s="70"/>
      <c r="GV89" s="70"/>
      <c r="GW89" s="70"/>
      <c r="GX89" s="70"/>
      <c r="GY89" s="70"/>
      <c r="GZ89" s="70"/>
      <c r="HA89" s="70"/>
      <c r="HB89" s="70"/>
      <c r="HC89" s="70"/>
      <c r="HD89" s="70"/>
      <c r="HE89" s="70"/>
      <c r="HF89" s="70"/>
      <c r="HG89" s="70"/>
      <c r="HH89" s="70"/>
      <c r="HI89" s="70"/>
      <c r="HJ89" s="70"/>
      <c r="HK89" s="70"/>
      <c r="HL89" s="70"/>
      <c r="HM89" s="70"/>
      <c r="HN89" s="70"/>
      <c r="HO89" s="70"/>
      <c r="HP89" s="70"/>
      <c r="HQ89" s="70"/>
      <c r="HR89" s="70"/>
      <c r="HS89" s="70"/>
      <c r="HT89" s="70"/>
    </row>
    <row r="91" spans="1:246" ht="13.15" customHeight="1" x14ac:dyDescent="0.2">
      <c r="A91" s="80"/>
      <c r="B91" s="81"/>
      <c r="C91" s="82"/>
      <c r="D91" s="83"/>
      <c r="E91" s="84"/>
      <c r="F91" s="84"/>
      <c r="G91" s="84"/>
      <c r="H91" s="84"/>
      <c r="I91" s="84"/>
      <c r="J91" s="84"/>
      <c r="K91" s="84"/>
      <c r="L91" s="56"/>
      <c r="M91" s="84"/>
      <c r="N91" s="84"/>
      <c r="O91" s="84"/>
      <c r="P91" s="56"/>
      <c r="Q91" s="85"/>
      <c r="R91" s="86"/>
      <c r="S91" s="86"/>
      <c r="T91" s="87"/>
      <c r="U91" s="88"/>
      <c r="V91" s="88"/>
      <c r="W91" s="86"/>
      <c r="X91" s="86"/>
      <c r="Y91" s="89"/>
      <c r="Z91" s="89"/>
      <c r="AA91" s="89"/>
      <c r="AB91" s="89"/>
      <c r="AC91" s="89"/>
      <c r="AD91" s="89"/>
      <c r="AE91" s="89"/>
      <c r="AF91" s="89"/>
      <c r="AG91" s="89"/>
      <c r="AH91" s="89"/>
      <c r="AI91" s="89"/>
      <c r="AJ91" s="89"/>
      <c r="AK91" s="89"/>
      <c r="AL91" s="89"/>
      <c r="AM91" s="89"/>
      <c r="AN91" s="89"/>
      <c r="AO91" s="89"/>
      <c r="AP91" s="89"/>
      <c r="AQ91" s="89"/>
      <c r="AR91" s="89"/>
      <c r="AS91" s="90"/>
      <c r="AT91" s="90"/>
      <c r="AU91" s="91"/>
      <c r="AV91" s="92"/>
      <c r="AW91" s="80"/>
      <c r="BC91" s="70"/>
      <c r="BD91" s="70"/>
      <c r="BE91" s="70"/>
      <c r="BF91" s="70"/>
      <c r="BG91" s="70"/>
      <c r="BH91" s="70"/>
      <c r="BI91" s="70"/>
      <c r="BJ91" s="70"/>
      <c r="BK91" s="70"/>
      <c r="BL91" s="70"/>
      <c r="BM91" s="70"/>
      <c r="BN91" s="70"/>
      <c r="BO91" s="70"/>
      <c r="BP91" s="70"/>
      <c r="BQ91" s="70"/>
      <c r="BR91" s="70"/>
      <c r="BS91" s="70"/>
      <c r="BT91" s="70"/>
      <c r="BU91" s="70"/>
      <c r="BV91" s="70"/>
      <c r="BW91" s="70"/>
      <c r="BX91" s="70"/>
      <c r="BY91" s="70"/>
      <c r="BZ91" s="70"/>
      <c r="CA91" s="70"/>
      <c r="CB91" s="70"/>
      <c r="CC91" s="70"/>
      <c r="CD91" s="70"/>
      <c r="CE91" s="70"/>
      <c r="CF91" s="70"/>
      <c r="CG91" s="70"/>
      <c r="CH91" s="70"/>
      <c r="CI91" s="70"/>
      <c r="CJ91" s="70"/>
      <c r="CK91" s="70"/>
      <c r="CL91" s="70"/>
      <c r="CM91" s="70"/>
      <c r="CN91" s="70"/>
      <c r="CO91" s="70"/>
      <c r="CP91" s="70"/>
      <c r="CQ91" s="70"/>
      <c r="CR91" s="70"/>
      <c r="CS91" s="70"/>
      <c r="CT91" s="70"/>
      <c r="CU91" s="70"/>
      <c r="CV91" s="70"/>
      <c r="CW91" s="70"/>
      <c r="CX91" s="70"/>
      <c r="CY91" s="70"/>
      <c r="CZ91" s="70"/>
      <c r="DA91" s="70"/>
      <c r="DB91" s="70"/>
      <c r="DC91" s="70"/>
      <c r="DD91" s="70"/>
      <c r="DE91" s="70"/>
      <c r="DF91" s="70"/>
      <c r="DG91" s="70"/>
      <c r="DH91" s="70"/>
      <c r="DI91" s="70"/>
      <c r="DJ91" s="70"/>
      <c r="DK91" s="70"/>
      <c r="DL91" s="70"/>
      <c r="DM91" s="70"/>
      <c r="DN91" s="70"/>
      <c r="DO91" s="70"/>
      <c r="DP91" s="70"/>
      <c r="DQ91" s="70"/>
      <c r="DR91" s="70"/>
      <c r="DS91" s="70"/>
      <c r="DT91" s="70"/>
      <c r="DU91" s="70"/>
      <c r="DV91" s="70"/>
      <c r="DW91" s="70"/>
      <c r="DX91" s="70"/>
      <c r="DY91" s="70"/>
      <c r="DZ91" s="70"/>
      <c r="EA91" s="70"/>
      <c r="EB91" s="70"/>
      <c r="EC91" s="70"/>
      <c r="ED91" s="70"/>
      <c r="EE91" s="70"/>
      <c r="EF91" s="70"/>
      <c r="EG91" s="70"/>
      <c r="EH91" s="70"/>
      <c r="EI91" s="70"/>
      <c r="EJ91" s="70"/>
      <c r="EK91" s="70"/>
      <c r="EL91" s="70"/>
      <c r="EM91" s="70"/>
      <c r="EN91" s="70"/>
      <c r="EO91" s="70"/>
      <c r="EP91" s="70"/>
      <c r="EQ91" s="70"/>
      <c r="ER91" s="70"/>
      <c r="ES91" s="70"/>
      <c r="ET91" s="70"/>
      <c r="EU91" s="70"/>
      <c r="EV91" s="70"/>
      <c r="EW91" s="70"/>
      <c r="EX91" s="70"/>
      <c r="EY91" s="70"/>
      <c r="EZ91" s="70"/>
      <c r="FA91" s="70"/>
      <c r="FB91" s="70"/>
      <c r="FC91" s="70"/>
      <c r="FD91" s="70"/>
      <c r="FE91" s="70"/>
      <c r="FF91" s="70"/>
      <c r="FG91" s="70"/>
      <c r="FH91" s="70"/>
      <c r="FI91" s="70"/>
      <c r="FJ91" s="70"/>
      <c r="FK91" s="70"/>
      <c r="FL91" s="70"/>
      <c r="FM91" s="70"/>
      <c r="FN91" s="70"/>
      <c r="FO91" s="70"/>
      <c r="FP91" s="70"/>
      <c r="FQ91" s="70"/>
      <c r="FR91" s="70"/>
      <c r="FS91" s="70"/>
      <c r="FT91" s="70"/>
      <c r="FU91" s="70"/>
      <c r="FV91" s="70"/>
      <c r="FW91" s="70"/>
      <c r="FX91" s="70"/>
      <c r="FY91" s="70"/>
      <c r="FZ91" s="70"/>
      <c r="GA91" s="70"/>
      <c r="GB91" s="70"/>
      <c r="GC91" s="70"/>
      <c r="GD91" s="70"/>
      <c r="GE91" s="70"/>
      <c r="GF91" s="70"/>
      <c r="GG91" s="70"/>
      <c r="GH91" s="70"/>
      <c r="GI91" s="70"/>
      <c r="GJ91" s="70"/>
      <c r="GK91" s="70"/>
      <c r="GL91" s="70"/>
      <c r="GM91" s="70"/>
      <c r="GN91" s="70"/>
      <c r="GO91" s="70"/>
      <c r="GP91" s="70"/>
      <c r="GQ91" s="70"/>
      <c r="GR91" s="70"/>
      <c r="GS91" s="70"/>
      <c r="GT91" s="70"/>
      <c r="GU91" s="70"/>
      <c r="GV91" s="70"/>
      <c r="GW91" s="70"/>
      <c r="GX91" s="70"/>
      <c r="GY91" s="70"/>
      <c r="GZ91" s="70"/>
      <c r="HA91" s="70"/>
      <c r="HB91" s="70"/>
      <c r="HC91" s="70"/>
      <c r="HD91" s="70"/>
      <c r="HE91" s="70"/>
      <c r="HF91" s="70"/>
      <c r="HG91" s="70"/>
      <c r="HH91" s="70"/>
      <c r="HI91" s="70"/>
      <c r="HJ91" s="70"/>
      <c r="HK91" s="70"/>
      <c r="HL91" s="70"/>
      <c r="HM91" s="70"/>
      <c r="HN91" s="70"/>
      <c r="HO91" s="70"/>
      <c r="HP91" s="70"/>
      <c r="HQ91" s="70"/>
      <c r="HR91" s="70"/>
      <c r="HS91" s="70"/>
      <c r="HT91" s="70"/>
    </row>
    <row r="93" spans="1:246" ht="13.15" customHeight="1" x14ac:dyDescent="0.2">
      <c r="A93" s="80"/>
      <c r="B93" s="81"/>
      <c r="C93" s="82"/>
      <c r="D93" s="83"/>
      <c r="E93" s="84"/>
      <c r="F93" s="84"/>
      <c r="G93" s="84"/>
      <c r="H93" s="84"/>
      <c r="I93" s="84"/>
      <c r="J93" s="84"/>
      <c r="K93" s="84"/>
      <c r="L93" s="56"/>
      <c r="M93" s="84"/>
      <c r="N93" s="84"/>
      <c r="O93" s="84"/>
      <c r="P93" s="56"/>
      <c r="Q93" s="85"/>
      <c r="R93" s="86"/>
      <c r="S93" s="86"/>
      <c r="T93" s="87"/>
      <c r="U93" s="88"/>
      <c r="V93" s="88"/>
      <c r="W93" s="86"/>
      <c r="X93" s="86"/>
      <c r="Y93" s="89"/>
      <c r="Z93" s="89"/>
      <c r="AA93" s="89"/>
      <c r="AB93" s="89"/>
      <c r="AC93" s="89"/>
      <c r="AD93" s="89"/>
      <c r="AE93" s="89"/>
      <c r="AF93" s="89"/>
      <c r="AG93" s="89"/>
      <c r="AH93" s="89"/>
      <c r="AI93" s="89"/>
      <c r="AJ93" s="89"/>
      <c r="AK93" s="89"/>
      <c r="AL93" s="89"/>
      <c r="AM93" s="89"/>
      <c r="AN93" s="89"/>
      <c r="AO93" s="89"/>
      <c r="AP93" s="89"/>
      <c r="AQ93" s="89"/>
      <c r="AR93" s="89"/>
      <c r="AS93" s="90"/>
      <c r="AT93" s="90"/>
      <c r="AU93" s="91"/>
      <c r="AV93" s="92"/>
      <c r="AW93" s="80"/>
      <c r="BC93" s="70"/>
      <c r="BD93" s="70"/>
      <c r="BE93" s="70"/>
      <c r="BF93" s="70"/>
      <c r="BG93" s="70"/>
      <c r="BH93" s="70"/>
      <c r="BI93" s="70"/>
      <c r="BJ93" s="70"/>
      <c r="BK93" s="70"/>
      <c r="BL93" s="70"/>
      <c r="BM93" s="70"/>
      <c r="BN93" s="70"/>
      <c r="BO93" s="70"/>
      <c r="BP93" s="70"/>
      <c r="BQ93" s="70"/>
      <c r="BR93" s="70"/>
      <c r="BS93" s="70"/>
      <c r="BT93" s="70"/>
      <c r="BU93" s="70"/>
      <c r="BV93" s="70"/>
      <c r="BW93" s="70"/>
      <c r="BX93" s="70"/>
      <c r="BY93" s="70"/>
      <c r="BZ93" s="70"/>
      <c r="CA93" s="70"/>
      <c r="CB93" s="70"/>
      <c r="CC93" s="70"/>
      <c r="CD93" s="70"/>
      <c r="CE93" s="70"/>
      <c r="CF93" s="70"/>
      <c r="CG93" s="70"/>
      <c r="CH93" s="70"/>
      <c r="CI93" s="70"/>
      <c r="CJ93" s="70"/>
      <c r="CK93" s="70"/>
      <c r="CL93" s="70"/>
      <c r="CM93" s="70"/>
      <c r="CN93" s="70"/>
      <c r="CO93" s="70"/>
      <c r="CP93" s="70"/>
      <c r="CQ93" s="70"/>
      <c r="CR93" s="70"/>
      <c r="CS93" s="70"/>
      <c r="CT93" s="70"/>
      <c r="CU93" s="70"/>
      <c r="CV93" s="70"/>
      <c r="CW93" s="70"/>
      <c r="CX93" s="70"/>
      <c r="CY93" s="70"/>
      <c r="CZ93" s="70"/>
      <c r="DA93" s="70"/>
      <c r="DB93" s="70"/>
      <c r="DC93" s="70"/>
      <c r="DD93" s="70"/>
      <c r="DE93" s="70"/>
      <c r="DF93" s="70"/>
      <c r="DG93" s="70"/>
      <c r="DH93" s="70"/>
      <c r="DI93" s="70"/>
      <c r="DJ93" s="70"/>
      <c r="DK93" s="70"/>
      <c r="DL93" s="70"/>
      <c r="DM93" s="70"/>
      <c r="DN93" s="70"/>
      <c r="DO93" s="70"/>
      <c r="DP93" s="70"/>
      <c r="DQ93" s="70"/>
      <c r="DR93" s="70"/>
      <c r="DS93" s="70"/>
      <c r="DT93" s="70"/>
      <c r="DU93" s="70"/>
      <c r="DV93" s="70"/>
      <c r="DW93" s="70"/>
      <c r="DX93" s="70"/>
      <c r="DY93" s="70"/>
      <c r="DZ93" s="70"/>
      <c r="EA93" s="70"/>
      <c r="EB93" s="70"/>
      <c r="EC93" s="70"/>
      <c r="ED93" s="70"/>
      <c r="EE93" s="70"/>
      <c r="EF93" s="70"/>
      <c r="EG93" s="70"/>
      <c r="EH93" s="70"/>
      <c r="EI93" s="70"/>
      <c r="EJ93" s="70"/>
      <c r="EK93" s="70"/>
      <c r="EL93" s="70"/>
      <c r="EM93" s="70"/>
      <c r="EN93" s="70"/>
      <c r="EO93" s="70"/>
      <c r="EP93" s="70"/>
      <c r="EQ93" s="70"/>
      <c r="ER93" s="70"/>
      <c r="ES93" s="70"/>
      <c r="ET93" s="70"/>
      <c r="EU93" s="70"/>
      <c r="EV93" s="70"/>
      <c r="EW93" s="70"/>
      <c r="EX93" s="70"/>
      <c r="EY93" s="70"/>
      <c r="EZ93" s="70"/>
      <c r="FA93" s="70"/>
      <c r="FB93" s="70"/>
      <c r="FC93" s="70"/>
      <c r="FD93" s="70"/>
      <c r="FE93" s="70"/>
      <c r="FF93" s="70"/>
      <c r="FG93" s="70"/>
      <c r="FH93" s="70"/>
      <c r="FI93" s="70"/>
      <c r="FJ93" s="70"/>
      <c r="FK93" s="70"/>
      <c r="FL93" s="70"/>
      <c r="FM93" s="70"/>
      <c r="FN93" s="70"/>
      <c r="FO93" s="70"/>
      <c r="FP93" s="70"/>
      <c r="FQ93" s="70"/>
      <c r="FR93" s="70"/>
      <c r="FS93" s="70"/>
      <c r="FT93" s="70"/>
      <c r="FU93" s="70"/>
      <c r="FV93" s="70"/>
      <c r="FW93" s="70"/>
      <c r="FX93" s="70"/>
      <c r="FY93" s="70"/>
      <c r="FZ93" s="70"/>
      <c r="GA93" s="70"/>
      <c r="GB93" s="70"/>
      <c r="GC93" s="70"/>
      <c r="GD93" s="70"/>
      <c r="GE93" s="70"/>
      <c r="GF93" s="70"/>
      <c r="GG93" s="70"/>
      <c r="GH93" s="70"/>
      <c r="GI93" s="70"/>
      <c r="GJ93" s="70"/>
      <c r="GK93" s="70"/>
      <c r="GL93" s="70"/>
      <c r="GM93" s="70"/>
      <c r="GN93" s="70"/>
      <c r="GO93" s="70"/>
      <c r="GP93" s="70"/>
      <c r="GQ93" s="70"/>
      <c r="GR93" s="70"/>
      <c r="GS93" s="70"/>
      <c r="GT93" s="70"/>
      <c r="GU93" s="70"/>
      <c r="GV93" s="70"/>
      <c r="GW93" s="70"/>
      <c r="GX93" s="70"/>
      <c r="GY93" s="70"/>
      <c r="GZ93" s="70"/>
      <c r="HA93" s="70"/>
      <c r="HB93" s="70"/>
      <c r="HC93" s="70"/>
      <c r="HD93" s="70"/>
      <c r="HE93" s="70"/>
      <c r="HF93" s="70"/>
      <c r="HG93" s="70"/>
      <c r="HH93" s="70"/>
      <c r="HI93" s="70"/>
      <c r="HJ93" s="70"/>
      <c r="HK93" s="70"/>
      <c r="HL93" s="70"/>
      <c r="HM93" s="70"/>
      <c r="HN93" s="70"/>
      <c r="HO93" s="70"/>
      <c r="HP93" s="70"/>
      <c r="HQ93" s="70"/>
      <c r="HR93" s="70"/>
      <c r="HS93" s="70"/>
      <c r="HT93" s="70"/>
    </row>
    <row r="95" spans="1:246" ht="13.15" customHeight="1" x14ac:dyDescent="0.2">
      <c r="A95" s="80"/>
      <c r="B95" s="81"/>
      <c r="C95" s="82"/>
      <c r="D95" s="83"/>
      <c r="E95" s="84"/>
      <c r="F95" s="84"/>
      <c r="G95" s="84"/>
      <c r="H95" s="84"/>
      <c r="I95" s="84"/>
      <c r="J95" s="84"/>
      <c r="K95" s="84"/>
      <c r="L95" s="56"/>
      <c r="M95" s="84"/>
      <c r="N95" s="84"/>
      <c r="O95" s="84"/>
      <c r="P95" s="56"/>
      <c r="Q95" s="85"/>
      <c r="R95" s="86"/>
      <c r="S95" s="86"/>
      <c r="T95" s="87"/>
      <c r="U95" s="88"/>
      <c r="V95" s="88"/>
      <c r="W95" s="86"/>
      <c r="X95" s="86"/>
      <c r="Y95" s="89"/>
      <c r="Z95" s="89"/>
      <c r="AA95" s="89"/>
      <c r="AB95" s="89"/>
      <c r="AC95" s="89"/>
      <c r="AD95" s="89"/>
      <c r="AE95" s="89"/>
      <c r="AF95" s="89"/>
      <c r="AG95" s="89"/>
      <c r="AH95" s="89"/>
      <c r="AI95" s="89"/>
      <c r="AJ95" s="89"/>
      <c r="AK95" s="89"/>
      <c r="AL95" s="89"/>
      <c r="AM95" s="89"/>
      <c r="AN95" s="89"/>
      <c r="AO95" s="89"/>
      <c r="AP95" s="89"/>
      <c r="AQ95" s="89"/>
      <c r="AR95" s="89"/>
      <c r="AS95" s="90"/>
      <c r="AT95" s="90"/>
      <c r="AU95" s="91"/>
      <c r="AV95" s="92"/>
      <c r="AW95" s="80"/>
      <c r="BC95" s="70"/>
      <c r="BD95" s="70"/>
      <c r="BE95" s="70"/>
      <c r="BF95" s="70"/>
      <c r="BG95" s="70"/>
      <c r="BH95" s="70"/>
      <c r="BI95" s="70"/>
      <c r="BJ95" s="70"/>
      <c r="BK95" s="70"/>
      <c r="BL95" s="70"/>
      <c r="BM95" s="70"/>
      <c r="BN95" s="70"/>
      <c r="BO95" s="70"/>
      <c r="BP95" s="70"/>
      <c r="BQ95" s="70"/>
      <c r="BR95" s="70"/>
      <c r="BS95" s="70"/>
      <c r="BT95" s="70"/>
      <c r="BU95" s="70"/>
      <c r="BV95" s="70"/>
      <c r="BW95" s="70"/>
      <c r="BX95" s="70"/>
      <c r="BY95" s="70"/>
      <c r="BZ95" s="70"/>
      <c r="CA95" s="70"/>
      <c r="CB95" s="70"/>
      <c r="CC95" s="70"/>
      <c r="CD95" s="70"/>
      <c r="CE95" s="70"/>
      <c r="CF95" s="70"/>
      <c r="CG95" s="70"/>
      <c r="CH95" s="70"/>
      <c r="CI95" s="70"/>
      <c r="CJ95" s="70"/>
      <c r="CK95" s="70"/>
      <c r="CL95" s="70"/>
      <c r="CM95" s="70"/>
      <c r="CN95" s="70"/>
      <c r="CO95" s="70"/>
      <c r="CP95" s="70"/>
      <c r="CQ95" s="70"/>
      <c r="CR95" s="70"/>
      <c r="CS95" s="70"/>
      <c r="CT95" s="70"/>
      <c r="CU95" s="70"/>
      <c r="CV95" s="70"/>
      <c r="CW95" s="70"/>
      <c r="CX95" s="70"/>
      <c r="CY95" s="70"/>
      <c r="CZ95" s="70"/>
      <c r="DA95" s="70"/>
      <c r="DB95" s="70"/>
      <c r="DC95" s="70"/>
      <c r="DD95" s="70"/>
      <c r="DE95" s="70"/>
      <c r="DF95" s="70"/>
      <c r="DG95" s="70"/>
      <c r="DH95" s="70"/>
      <c r="DI95" s="70"/>
      <c r="DJ95" s="70"/>
      <c r="DK95" s="70"/>
      <c r="DL95" s="70"/>
      <c r="DM95" s="70"/>
      <c r="DN95" s="70"/>
      <c r="DO95" s="70"/>
      <c r="DP95" s="70"/>
      <c r="DQ95" s="70"/>
      <c r="DR95" s="70"/>
      <c r="DS95" s="70"/>
      <c r="DT95" s="70"/>
      <c r="DU95" s="70"/>
      <c r="DV95" s="70"/>
      <c r="DW95" s="70"/>
      <c r="DX95" s="70"/>
      <c r="DY95" s="70"/>
      <c r="DZ95" s="70"/>
      <c r="EA95" s="70"/>
      <c r="EB95" s="70"/>
      <c r="EC95" s="70"/>
      <c r="ED95" s="70"/>
      <c r="EE95" s="70"/>
      <c r="EF95" s="70"/>
      <c r="EG95" s="70"/>
      <c r="EH95" s="70"/>
      <c r="EI95" s="70"/>
      <c r="EJ95" s="70"/>
      <c r="EK95" s="70"/>
      <c r="EL95" s="70"/>
      <c r="EM95" s="70"/>
      <c r="EN95" s="70"/>
      <c r="EO95" s="70"/>
      <c r="EP95" s="70"/>
      <c r="EQ95" s="70"/>
      <c r="ER95" s="70"/>
      <c r="ES95" s="70"/>
      <c r="ET95" s="70"/>
      <c r="EU95" s="70"/>
      <c r="EV95" s="70"/>
      <c r="EW95" s="70"/>
      <c r="EX95" s="70"/>
      <c r="EY95" s="70"/>
      <c r="EZ95" s="70"/>
      <c r="FA95" s="70"/>
      <c r="FB95" s="70"/>
      <c r="FC95" s="70"/>
      <c r="FD95" s="70"/>
      <c r="FE95" s="70"/>
      <c r="FF95" s="70"/>
      <c r="FG95" s="70"/>
      <c r="FH95" s="70"/>
      <c r="FI95" s="70"/>
      <c r="FJ95" s="70"/>
      <c r="FK95" s="70"/>
      <c r="FL95" s="70"/>
      <c r="FM95" s="70"/>
      <c r="FN95" s="70"/>
      <c r="FO95" s="70"/>
      <c r="FP95" s="70"/>
      <c r="FQ95" s="70"/>
      <c r="FR95" s="70"/>
      <c r="FS95" s="70"/>
      <c r="FT95" s="70"/>
      <c r="FU95" s="70"/>
      <c r="FV95" s="70"/>
      <c r="FW95" s="70"/>
      <c r="FX95" s="70"/>
      <c r="FY95" s="70"/>
      <c r="FZ95" s="70"/>
      <c r="GA95" s="70"/>
      <c r="GB95" s="70"/>
      <c r="GC95" s="70"/>
      <c r="GD95" s="70"/>
      <c r="GE95" s="70"/>
      <c r="GF95" s="70"/>
      <c r="GG95" s="70"/>
      <c r="GH95" s="70"/>
      <c r="GI95" s="70"/>
      <c r="GJ95" s="70"/>
      <c r="GK95" s="70"/>
      <c r="GL95" s="70"/>
      <c r="GM95" s="70"/>
      <c r="GN95" s="70"/>
      <c r="GO95" s="70"/>
      <c r="GP95" s="70"/>
      <c r="GQ95" s="70"/>
      <c r="GR95" s="70"/>
      <c r="GS95" s="70"/>
      <c r="GT95" s="70"/>
      <c r="GU95" s="70"/>
      <c r="GV95" s="70"/>
      <c r="GW95" s="70"/>
      <c r="GX95" s="70"/>
      <c r="GY95" s="70"/>
      <c r="GZ95" s="70"/>
      <c r="HA95" s="70"/>
      <c r="HB95" s="70"/>
      <c r="HC95" s="70"/>
      <c r="HD95" s="70"/>
      <c r="HE95" s="70"/>
      <c r="HF95" s="70"/>
      <c r="HG95" s="70"/>
      <c r="HH95" s="70"/>
      <c r="HI95" s="70"/>
      <c r="HJ95" s="70"/>
      <c r="HK95" s="70"/>
      <c r="HL95" s="70"/>
      <c r="HM95" s="70"/>
      <c r="HN95" s="70"/>
      <c r="HO95" s="70"/>
      <c r="HP95" s="70"/>
      <c r="HQ95" s="70"/>
      <c r="HR95" s="70"/>
      <c r="HS95" s="70"/>
      <c r="HT95" s="70"/>
    </row>
    <row r="97" spans="1:53" s="42" customFormat="1" x14ac:dyDescent="0.2">
      <c r="A97" s="93"/>
      <c r="C97" s="93"/>
      <c r="D97" s="51" t="s">
        <v>214</v>
      </c>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4"/>
      <c r="AT97" s="94"/>
      <c r="AU97" s="93"/>
      <c r="AV97" s="94"/>
      <c r="AW97" s="93"/>
      <c r="AX97" s="48"/>
      <c r="AY97" s="95"/>
      <c r="AZ97" s="95"/>
      <c r="BA97" s="96"/>
    </row>
    <row r="98" spans="1:53" s="42" customFormat="1" x14ac:dyDescent="0.2">
      <c r="A98" s="93"/>
      <c r="C98" s="51"/>
      <c r="D98" s="51" t="s">
        <v>57</v>
      </c>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97"/>
      <c r="AT98" s="97"/>
      <c r="AU98" s="51"/>
      <c r="AV98" s="97"/>
      <c r="AW98" s="51"/>
      <c r="AX98" s="48"/>
      <c r="AY98" s="95"/>
      <c r="AZ98" s="95"/>
      <c r="BA98" s="96"/>
    </row>
    <row r="99" spans="1:53" s="42" customFormat="1" x14ac:dyDescent="0.2">
      <c r="A99" s="93"/>
      <c r="C99" s="51"/>
      <c r="D99" s="51" t="s">
        <v>58</v>
      </c>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41"/>
      <c r="AT99" s="41"/>
      <c r="AU99" s="51"/>
      <c r="AV99" s="41"/>
      <c r="AW99" s="51"/>
      <c r="AX99" s="48"/>
      <c r="AY99" s="95"/>
      <c r="AZ99" s="95"/>
      <c r="BA99" s="96"/>
    </row>
    <row r="100" spans="1:53" s="42" customFormat="1" x14ac:dyDescent="0.2">
      <c r="A100" s="93"/>
      <c r="C100" s="51"/>
      <c r="D100" s="51" t="s">
        <v>59</v>
      </c>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41"/>
      <c r="AT100" s="41"/>
      <c r="AU100" s="51"/>
      <c r="AV100" s="41"/>
      <c r="AW100" s="78"/>
      <c r="AX100" s="48"/>
      <c r="AY100" s="95"/>
      <c r="AZ100" s="95"/>
      <c r="BA100" s="96"/>
    </row>
    <row r="101" spans="1:53" s="42" customFormat="1" x14ac:dyDescent="0.2">
      <c r="A101" s="93"/>
      <c r="C101" s="51"/>
      <c r="D101" s="51" t="s">
        <v>60</v>
      </c>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41"/>
      <c r="AT101" s="41"/>
      <c r="AU101" s="51"/>
      <c r="AV101" s="41"/>
      <c r="AW101" s="51"/>
      <c r="AX101" s="48"/>
      <c r="AY101" s="95"/>
      <c r="AZ101" s="95"/>
      <c r="BA101" s="96"/>
    </row>
    <row r="102" spans="1:53" s="42" customFormat="1" x14ac:dyDescent="0.2">
      <c r="A102" s="93"/>
      <c r="C102" s="51">
        <v>1</v>
      </c>
      <c r="D102" s="51" t="s">
        <v>61</v>
      </c>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41" t="s">
        <v>55</v>
      </c>
      <c r="AT102" s="41"/>
      <c r="AU102" s="51"/>
      <c r="AV102" s="41"/>
      <c r="AW102" s="51"/>
      <c r="AX102" s="48"/>
      <c r="AY102" s="95"/>
      <c r="AZ102" s="95"/>
      <c r="BA102" s="96"/>
    </row>
    <row r="103" spans="1:53" s="42" customFormat="1" x14ac:dyDescent="0.2">
      <c r="A103" s="93"/>
      <c r="C103" s="51"/>
      <c r="D103" s="51" t="s">
        <v>62</v>
      </c>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41"/>
      <c r="AT103" s="41"/>
      <c r="AU103" s="51"/>
      <c r="AV103" s="41"/>
      <c r="AW103" s="51"/>
      <c r="AX103" s="48"/>
      <c r="AY103" s="95"/>
      <c r="AZ103" s="95"/>
      <c r="BA103" s="96"/>
    </row>
    <row r="104" spans="1:53" s="42" customFormat="1" x14ac:dyDescent="0.2">
      <c r="A104" s="93"/>
      <c r="C104" s="51"/>
      <c r="D104" s="51" t="s">
        <v>63</v>
      </c>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41"/>
      <c r="AT104" s="41"/>
      <c r="AU104" s="51"/>
      <c r="AV104" s="41"/>
      <c r="AW104" s="51"/>
      <c r="AX104" s="48"/>
      <c r="AY104" s="95"/>
      <c r="AZ104" s="95"/>
      <c r="BA104" s="96"/>
    </row>
    <row r="105" spans="1:53" s="42" customFormat="1" x14ac:dyDescent="0.2">
      <c r="A105" s="93"/>
      <c r="C105" s="51"/>
      <c r="D105" s="51" t="s">
        <v>64</v>
      </c>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41"/>
      <c r="AT105" s="41"/>
      <c r="AU105" s="51"/>
      <c r="AV105" s="41"/>
      <c r="AW105" s="51"/>
      <c r="AX105" s="48"/>
      <c r="AY105" s="95"/>
      <c r="AZ105" s="95"/>
      <c r="BA105" s="96"/>
    </row>
    <row r="106" spans="1:53" s="42" customFormat="1" x14ac:dyDescent="0.2">
      <c r="A106" s="93"/>
      <c r="C106" s="51"/>
      <c r="D106" s="51" t="s">
        <v>65</v>
      </c>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41"/>
      <c r="AT106" s="41"/>
      <c r="AU106" s="51"/>
      <c r="AV106" s="41"/>
      <c r="AW106" s="51"/>
      <c r="AX106" s="48"/>
      <c r="AY106" s="95"/>
      <c r="AZ106" s="95"/>
      <c r="BA106" s="96"/>
    </row>
    <row r="107" spans="1:53" s="42" customFormat="1" x14ac:dyDescent="0.2">
      <c r="A107" s="93"/>
      <c r="C107" s="51"/>
      <c r="D107" s="51" t="s">
        <v>66</v>
      </c>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41"/>
      <c r="AT107" s="41"/>
      <c r="AU107" s="51"/>
      <c r="AV107" s="41"/>
      <c r="AW107" s="51"/>
      <c r="AX107" s="48"/>
      <c r="AY107" s="95"/>
      <c r="AZ107" s="95"/>
      <c r="BA107" s="96"/>
    </row>
    <row r="108" spans="1:53" s="42" customFormat="1" x14ac:dyDescent="0.2">
      <c r="A108" s="93"/>
      <c r="C108" s="51"/>
      <c r="D108" s="51" t="s">
        <v>67</v>
      </c>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41"/>
      <c r="AT108" s="41"/>
      <c r="AU108" s="51"/>
      <c r="AV108" s="41"/>
      <c r="AW108" s="51"/>
      <c r="AX108" s="48"/>
      <c r="AY108" s="95"/>
      <c r="AZ108" s="95"/>
      <c r="BA108" s="96"/>
    </row>
    <row r="109" spans="1:53" s="42" customFormat="1" x14ac:dyDescent="0.2">
      <c r="A109" s="93"/>
      <c r="C109" s="51"/>
      <c r="D109" s="51" t="s">
        <v>68</v>
      </c>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41"/>
      <c r="AT109" s="41"/>
      <c r="AU109" s="51"/>
      <c r="AV109" s="41"/>
      <c r="AW109" s="51"/>
      <c r="AX109" s="48"/>
      <c r="AY109" s="95"/>
      <c r="AZ109" s="95"/>
      <c r="BA109" s="96"/>
    </row>
    <row r="110" spans="1:53" s="42" customFormat="1" x14ac:dyDescent="0.2">
      <c r="A110" s="93"/>
      <c r="C110" s="51"/>
      <c r="D110" s="51" t="s">
        <v>69</v>
      </c>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41"/>
      <c r="AT110" s="41"/>
      <c r="AU110" s="51"/>
      <c r="AV110" s="41"/>
      <c r="AW110" s="51"/>
      <c r="AX110" s="48"/>
      <c r="AY110" s="95"/>
      <c r="AZ110" s="95"/>
      <c r="BA110" s="96"/>
    </row>
    <row r="111" spans="1:53" s="42" customFormat="1" x14ac:dyDescent="0.2">
      <c r="A111" s="93"/>
      <c r="C111" s="51"/>
      <c r="D111" s="51" t="s">
        <v>70</v>
      </c>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41"/>
      <c r="AT111" s="41"/>
      <c r="AU111" s="51"/>
      <c r="AV111" s="41"/>
      <c r="AW111" s="51"/>
      <c r="AX111" s="48"/>
      <c r="AY111" s="95"/>
      <c r="AZ111" s="95"/>
      <c r="BA111" s="96"/>
    </row>
    <row r="112" spans="1:53" s="42" customFormat="1" x14ac:dyDescent="0.2">
      <c r="A112" s="93"/>
      <c r="C112" s="51"/>
      <c r="D112" s="51" t="s">
        <v>71</v>
      </c>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41"/>
      <c r="AT112" s="41"/>
      <c r="AU112" s="51"/>
      <c r="AV112" s="41"/>
      <c r="AW112" s="51"/>
      <c r="AX112" s="48"/>
      <c r="AY112" s="95"/>
      <c r="AZ112" s="95"/>
      <c r="BA112" s="96"/>
    </row>
    <row r="113" spans="1:53" s="42" customFormat="1" x14ac:dyDescent="0.2">
      <c r="A113" s="93"/>
      <c r="C113" s="51"/>
      <c r="D113" s="51" t="s">
        <v>72</v>
      </c>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41"/>
      <c r="AT113" s="41"/>
      <c r="AU113" s="51"/>
      <c r="AV113" s="41"/>
      <c r="AW113" s="51"/>
      <c r="AX113" s="48"/>
      <c r="AY113" s="95"/>
      <c r="AZ113" s="95"/>
      <c r="BA113" s="96"/>
    </row>
    <row r="114" spans="1:53" s="42" customFormat="1" x14ac:dyDescent="0.2">
      <c r="A114" s="93"/>
      <c r="C114" s="51"/>
      <c r="D114" s="51" t="s">
        <v>73</v>
      </c>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41"/>
      <c r="AT114" s="41"/>
      <c r="AU114" s="51"/>
      <c r="AV114" s="41"/>
      <c r="AW114" s="51"/>
      <c r="AX114" s="48"/>
      <c r="AY114" s="95"/>
      <c r="AZ114" s="95"/>
      <c r="BA114" s="96"/>
    </row>
    <row r="115" spans="1:53" s="42" customFormat="1" x14ac:dyDescent="0.2">
      <c r="A115" s="93"/>
      <c r="C115" s="51"/>
      <c r="D115" s="51" t="s">
        <v>74</v>
      </c>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41"/>
      <c r="AT115" s="41"/>
      <c r="AU115" s="51"/>
      <c r="AV115" s="41"/>
      <c r="AW115" s="51"/>
      <c r="AX115" s="48"/>
      <c r="AY115" s="95"/>
      <c r="AZ115" s="95"/>
      <c r="BA115" s="96"/>
    </row>
    <row r="116" spans="1:53" s="42" customFormat="1" x14ac:dyDescent="0.2">
      <c r="A116" s="93"/>
      <c r="C116" s="51">
        <v>2</v>
      </c>
      <c r="D116" s="51" t="s">
        <v>75</v>
      </c>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41"/>
      <c r="AT116" s="41"/>
      <c r="AU116" s="51"/>
      <c r="AV116" s="41"/>
      <c r="AW116" s="51"/>
      <c r="AX116" s="48"/>
      <c r="AY116" s="95"/>
      <c r="AZ116" s="95"/>
      <c r="BA116" s="96"/>
    </row>
    <row r="117" spans="1:53" s="42" customFormat="1" x14ac:dyDescent="0.2">
      <c r="A117" s="93"/>
      <c r="C117" s="51">
        <v>3</v>
      </c>
      <c r="D117" s="51" t="s">
        <v>76</v>
      </c>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41"/>
      <c r="AT117" s="41"/>
      <c r="AU117" s="51"/>
      <c r="AV117" s="41"/>
      <c r="AW117" s="51"/>
      <c r="AX117" s="48"/>
      <c r="AY117" s="95"/>
      <c r="AZ117" s="95"/>
      <c r="BA117" s="96"/>
    </row>
    <row r="118" spans="1:53" s="42" customFormat="1" x14ac:dyDescent="0.2">
      <c r="A118" s="93"/>
      <c r="C118" s="51">
        <v>4</v>
      </c>
      <c r="D118" s="51" t="s">
        <v>77</v>
      </c>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41"/>
      <c r="AT118" s="41"/>
      <c r="AU118" s="51"/>
      <c r="AV118" s="41"/>
      <c r="AW118" s="51"/>
      <c r="AX118" s="48"/>
      <c r="AY118" s="95"/>
      <c r="AZ118" s="95"/>
      <c r="BA118" s="96"/>
    </row>
    <row r="119" spans="1:53" s="42" customFormat="1" x14ac:dyDescent="0.2">
      <c r="A119" s="93"/>
      <c r="C119" s="51">
        <v>5</v>
      </c>
      <c r="D119" s="51" t="s">
        <v>78</v>
      </c>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41"/>
      <c r="AT119" s="41"/>
      <c r="AU119" s="51"/>
      <c r="AV119" s="41"/>
      <c r="AW119" s="51"/>
      <c r="AX119" s="48"/>
      <c r="AY119" s="95"/>
      <c r="AZ119" s="95"/>
      <c r="BA119" s="96"/>
    </row>
    <row r="120" spans="1:53" s="42" customFormat="1" x14ac:dyDescent="0.2">
      <c r="A120" s="93"/>
      <c r="C120" s="51">
        <v>6</v>
      </c>
      <c r="D120" s="51" t="s">
        <v>79</v>
      </c>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41"/>
      <c r="AT120" s="41"/>
      <c r="AU120" s="51"/>
      <c r="AV120" s="41"/>
      <c r="AW120" s="51"/>
      <c r="AX120" s="48"/>
      <c r="AY120" s="95"/>
      <c r="AZ120" s="95"/>
      <c r="BA120" s="96"/>
    </row>
    <row r="121" spans="1:53" s="42" customFormat="1" x14ac:dyDescent="0.2">
      <c r="A121" s="93"/>
      <c r="C121" s="51">
        <v>7</v>
      </c>
      <c r="D121" s="51" t="s">
        <v>80</v>
      </c>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41"/>
      <c r="AT121" s="41"/>
      <c r="AU121" s="51"/>
      <c r="AV121" s="41"/>
      <c r="AW121" s="51"/>
      <c r="AX121" s="48"/>
      <c r="AY121" s="95"/>
      <c r="AZ121" s="95"/>
      <c r="BA121" s="96"/>
    </row>
    <row r="122" spans="1:53" s="42" customFormat="1" x14ac:dyDescent="0.2">
      <c r="A122" s="93"/>
      <c r="C122" s="51">
        <v>8</v>
      </c>
      <c r="D122" s="51" t="s">
        <v>81</v>
      </c>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41"/>
      <c r="AT122" s="41"/>
      <c r="AU122" s="51"/>
      <c r="AV122" s="41"/>
      <c r="AW122" s="51"/>
      <c r="AX122" s="48"/>
      <c r="AY122" s="95"/>
      <c r="AZ122" s="95"/>
      <c r="BA122" s="96"/>
    </row>
    <row r="123" spans="1:53" s="42" customFormat="1" ht="24.75" customHeight="1" x14ac:dyDescent="0.2">
      <c r="A123" s="93"/>
      <c r="C123" s="51">
        <v>9</v>
      </c>
      <c r="D123" s="240" t="s">
        <v>82</v>
      </c>
      <c r="E123" s="240"/>
      <c r="F123" s="240"/>
      <c r="G123" s="240"/>
      <c r="H123" s="240"/>
      <c r="I123" s="240"/>
      <c r="J123" s="240"/>
      <c r="K123" s="240"/>
      <c r="L123" s="240"/>
      <c r="M123" s="240"/>
      <c r="N123" s="240"/>
      <c r="O123" s="240"/>
      <c r="P123" s="240"/>
      <c r="Q123" s="240"/>
      <c r="R123" s="240"/>
      <c r="S123" s="240"/>
      <c r="T123" s="240"/>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c r="AW123" s="240"/>
      <c r="AX123" s="48"/>
      <c r="AY123" s="95"/>
      <c r="AZ123" s="95"/>
      <c r="BA123" s="96"/>
    </row>
    <row r="124" spans="1:53" s="42" customFormat="1" x14ac:dyDescent="0.2">
      <c r="A124" s="93"/>
      <c r="C124" s="51">
        <v>10</v>
      </c>
      <c r="D124" s="51" t="s">
        <v>83</v>
      </c>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41"/>
      <c r="AT124" s="41"/>
      <c r="AU124" s="51"/>
      <c r="AV124" s="41"/>
      <c r="AW124" s="51"/>
      <c r="AX124" s="48"/>
      <c r="AY124" s="95"/>
      <c r="AZ124" s="95"/>
      <c r="BA124" s="96"/>
    </row>
    <row r="125" spans="1:53" s="42" customFormat="1" x14ac:dyDescent="0.2">
      <c r="A125" s="93"/>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41"/>
      <c r="AT125" s="41"/>
      <c r="AU125" s="51"/>
      <c r="AV125" s="41"/>
      <c r="AW125" s="51"/>
      <c r="AX125" s="48"/>
      <c r="AY125" s="95"/>
      <c r="AZ125" s="95"/>
      <c r="BA125" s="96"/>
    </row>
    <row r="126" spans="1:53" s="42" customFormat="1" x14ac:dyDescent="0.2">
      <c r="A126" s="93"/>
      <c r="C126" s="51">
        <v>11</v>
      </c>
      <c r="D126" s="51" t="s">
        <v>84</v>
      </c>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41"/>
      <c r="AT126" s="41"/>
      <c r="AU126" s="51"/>
      <c r="AV126" s="41"/>
      <c r="AW126" s="51"/>
      <c r="AX126" s="48"/>
      <c r="AY126" s="95"/>
      <c r="AZ126" s="95"/>
      <c r="BA126" s="96"/>
    </row>
    <row r="127" spans="1:53" s="42" customFormat="1" x14ac:dyDescent="0.2">
      <c r="A127" s="93"/>
      <c r="C127" s="51">
        <v>12</v>
      </c>
      <c r="D127" s="51" t="s">
        <v>85</v>
      </c>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41"/>
      <c r="AT127" s="41"/>
      <c r="AU127" s="51"/>
      <c r="AV127" s="41"/>
      <c r="AW127" s="51"/>
      <c r="AX127" s="48"/>
      <c r="AY127" s="95"/>
      <c r="AZ127" s="95"/>
      <c r="BA127" s="96"/>
    </row>
    <row r="128" spans="1:53" s="42" customFormat="1" x14ac:dyDescent="0.2">
      <c r="A128" s="93"/>
      <c r="C128" s="51">
        <v>13</v>
      </c>
      <c r="D128" s="51" t="s">
        <v>86</v>
      </c>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41"/>
      <c r="AT128" s="41"/>
      <c r="AU128" s="51"/>
      <c r="AV128" s="41"/>
      <c r="AW128" s="51"/>
      <c r="AX128" s="48"/>
      <c r="AY128" s="95"/>
      <c r="AZ128" s="95"/>
      <c r="BA128" s="96"/>
    </row>
    <row r="129" spans="1:53" s="42" customFormat="1" x14ac:dyDescent="0.2">
      <c r="A129" s="93"/>
      <c r="C129" s="51">
        <v>14</v>
      </c>
      <c r="D129" s="51" t="s">
        <v>87</v>
      </c>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41"/>
      <c r="AT129" s="41"/>
      <c r="AU129" s="51"/>
      <c r="AV129" s="41"/>
      <c r="AW129" s="51"/>
      <c r="AX129" s="48"/>
      <c r="AY129" s="95"/>
      <c r="AZ129" s="95"/>
      <c r="BA129" s="96"/>
    </row>
    <row r="130" spans="1:53" s="42" customFormat="1" x14ac:dyDescent="0.2">
      <c r="A130" s="93"/>
      <c r="C130" s="51">
        <v>15</v>
      </c>
      <c r="D130" s="51" t="s">
        <v>88</v>
      </c>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41"/>
      <c r="AT130" s="41"/>
      <c r="AU130" s="51"/>
      <c r="AV130" s="41"/>
      <c r="AW130" s="51"/>
      <c r="AX130" s="48"/>
      <c r="AY130" s="95"/>
      <c r="AZ130" s="95"/>
      <c r="BA130" s="96"/>
    </row>
    <row r="131" spans="1:53" s="42" customFormat="1" x14ac:dyDescent="0.2">
      <c r="A131" s="93"/>
      <c r="C131" s="51" t="s">
        <v>89</v>
      </c>
      <c r="D131" s="51" t="s">
        <v>90</v>
      </c>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41"/>
      <c r="AT131" s="41"/>
      <c r="AU131" s="51"/>
      <c r="AV131" s="41"/>
      <c r="AW131" s="51"/>
      <c r="AX131" s="48"/>
      <c r="AY131" s="95"/>
      <c r="AZ131" s="95"/>
      <c r="BA131" s="96"/>
    </row>
    <row r="132" spans="1:53" s="42" customFormat="1" ht="26.25" customHeight="1" x14ac:dyDescent="0.2">
      <c r="A132" s="93"/>
      <c r="C132" s="51">
        <v>18</v>
      </c>
      <c r="D132" s="240" t="s">
        <v>91</v>
      </c>
      <c r="E132" s="240"/>
      <c r="F132" s="240"/>
      <c r="G132" s="240"/>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0"/>
      <c r="AD132" s="240"/>
      <c r="AE132" s="240"/>
      <c r="AF132" s="240"/>
      <c r="AG132" s="240"/>
      <c r="AH132" s="240"/>
      <c r="AI132" s="240"/>
      <c r="AJ132" s="240"/>
      <c r="AK132" s="240"/>
      <c r="AL132" s="240"/>
      <c r="AM132" s="240"/>
      <c r="AN132" s="240"/>
      <c r="AO132" s="240"/>
      <c r="AP132" s="240"/>
      <c r="AQ132" s="240"/>
      <c r="AR132" s="240"/>
      <c r="AS132" s="240"/>
      <c r="AT132" s="240"/>
      <c r="AU132" s="240"/>
      <c r="AV132" s="240"/>
      <c r="AW132" s="240"/>
      <c r="AX132" s="48"/>
      <c r="AY132" s="95"/>
      <c r="AZ132" s="95"/>
      <c r="BA132" s="96"/>
    </row>
    <row r="133" spans="1:53" s="42" customFormat="1" x14ac:dyDescent="0.2">
      <c r="A133" s="93"/>
      <c r="C133" s="51">
        <v>19</v>
      </c>
      <c r="D133" s="51" t="s">
        <v>92</v>
      </c>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41"/>
      <c r="AT133" s="41"/>
      <c r="AU133" s="51"/>
      <c r="AV133" s="41"/>
      <c r="AW133" s="51"/>
      <c r="AX133" s="48"/>
      <c r="AY133" s="95"/>
      <c r="AZ133" s="95"/>
      <c r="BA133" s="96"/>
    </row>
    <row r="134" spans="1:53" s="42" customFormat="1" x14ac:dyDescent="0.2">
      <c r="A134" s="93"/>
      <c r="C134" s="51">
        <v>20</v>
      </c>
      <c r="D134" s="51" t="s">
        <v>215</v>
      </c>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41"/>
      <c r="AT134" s="41"/>
      <c r="AU134" s="51"/>
      <c r="AV134" s="41"/>
      <c r="AW134" s="51"/>
      <c r="AX134" s="48"/>
      <c r="AY134" s="95"/>
      <c r="AZ134" s="95"/>
      <c r="BA134" s="96"/>
    </row>
    <row r="135" spans="1:53" s="98" customFormat="1" ht="13.15" customHeight="1" x14ac:dyDescent="0.2">
      <c r="B135" s="83"/>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41"/>
      <c r="AT135" s="41"/>
      <c r="AU135" s="51"/>
      <c r="AV135" s="41"/>
      <c r="AW135" s="51"/>
      <c r="AX135" s="99"/>
      <c r="AY135" s="100"/>
      <c r="AZ135" s="100"/>
      <c r="BA135" s="101"/>
    </row>
  </sheetData>
  <protectedRanges>
    <protectedRange algorithmName="SHA-512" hashValue="6Nnx7OLR9nC9wSX/K18O+rYVVHJSWWrcB0iHniU1HVbpsICwgMVRJHGege2qU6nCDCoOoBktbIeff/XDHcJtRw==" saltValue="zUhs8GSGMl+X0xXhyjsS1Q==" spinCount="100000" sqref="B75 B71" name="Айгуль_22_1_1"/>
    <protectedRange algorithmName="SHA-512" hashValue="hSEdrBABwpAoRwRdlxV8ZRo4eV4eG0L33/rNn6+o8EV8xHmI5MXyoJ88cNEsHEVVyjPVmHq5BUxNNqxdcUpEiQ==" saltValue="7giKXNtmMxHwu1ALqwEUyA==" spinCount="100000" sqref="B11" name="Данияр_7_2_1_3"/>
    <protectedRange algorithmName="SHA-512" hashValue="b4jNsXhDwS2c1yWfZAwuxC61ASGz8etnaIvi4JvF+E+1QYkWqkJ/Zpj5SSug7ELWWhsnYfzBejywtfU4B5gY1Q==" saltValue="ZvjzfQ4RIqeGHS1eSpw3fA==" spinCount="100000" sqref="Q79:R79 D79:H79 J79:L79 AR79 Q82:R82 D82:H82 J82:L82 AR82" name="Диапазон3_74_2_1_2_5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U79:AQ79 X82:AQ82" name="Диапазон3_74_2_1_2_1_2_1" securityDescriptor="O:WDG:WDD:(A;;CC;;;S-1-5-21-1281035640-548247933-376692995-11259)(A;;CC;;;S-1-5-21-1281035640-548247933-376692995-11258)(A;;CC;;;S-1-5-21-1281035640-548247933-376692995-5864)"/>
    <protectedRange algorithmName="SHA-512" hashValue="TKUOTGf6lG4MwgKCpYLrxZpZP7jObXu0lm1NQgibiF/57Sv/PDxBl9TMENqTQv+hGQAP1RVIHToDT5VSD/k7Yw==" saltValue="OBq6Rb6O4a7vIok6xlgEtw==" spinCount="100000" sqref="I79 I82" name="Диапазон3_49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79:N79 M82:N82" name="Диапазон3_74_2_1_6_2_1" securityDescriptor="O:WDG:WDD:(A;;CC;;;S-1-5-21-1281035640-548247933-376692995-11259)(A;;CC;;;S-1-5-21-1281035640-548247933-376692995-11258)(A;;CC;;;S-1-5-21-1281035640-548247933-376692995-5864)"/>
    <protectedRange algorithmName="SHA-512" hashValue="ojZIKo1UAGIEXps9Ec06+p2HXtG+QRSB9npPWzN/8norQF+22IfiIo+KMc6vBzu9taG2x5/+0gecI24zyWqHQQ==" saltValue="uE0idMIKMH7IHMdAbRwcrQ==" spinCount="100000" sqref="O79 O82" name="Диапазон3_1_2_3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B79 B82" name="Диапазон3_74_2_1_2_3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U82:W82" name="Диапазон3_74_2_1_2_1_2_1_1" securityDescriptor="O:WDG:WDD:(A;;CC;;;S-1-5-21-1281035640-548247933-376692995-11259)(A;;CC;;;S-1-5-21-1281035640-548247933-376692995-11258)(A;;CC;;;S-1-5-21-1281035640-548247933-376692995-5864)"/>
  </protectedRanges>
  <autoFilter ref="A6:HT83">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autoFilter>
  <mergeCells count="26">
    <mergeCell ref="I4:I5"/>
    <mergeCell ref="J4:J5"/>
    <mergeCell ref="K4:K5"/>
    <mergeCell ref="L4:L5"/>
    <mergeCell ref="A4:A5"/>
    <mergeCell ref="B4:B5"/>
    <mergeCell ref="C4:C5"/>
    <mergeCell ref="D4:D5"/>
    <mergeCell ref="E4:E5"/>
    <mergeCell ref="F4:F5"/>
    <mergeCell ref="D123:AW123"/>
    <mergeCell ref="D132:AW132"/>
    <mergeCell ref="AS4:AS5"/>
    <mergeCell ref="AT4:AT5"/>
    <mergeCell ref="AU4:AU5"/>
    <mergeCell ref="AV4:AV5"/>
    <mergeCell ref="AW4:AW5"/>
    <mergeCell ref="Q6:AQ6"/>
    <mergeCell ref="M4:M5"/>
    <mergeCell ref="N4:N5"/>
    <mergeCell ref="O4:O5"/>
    <mergeCell ref="P4:P5"/>
    <mergeCell ref="Q4:AQ4"/>
    <mergeCell ref="AR4:AR5"/>
    <mergeCell ref="G4:G5"/>
    <mergeCell ref="H4:H5"/>
  </mergeCells>
  <conditionalFormatting sqref="F136:F1048576 F3:F8 F67 F37:F38">
    <cfRule type="duplicateValues" dxfId="36" priority="222"/>
  </conditionalFormatting>
  <conditionalFormatting sqref="F74">
    <cfRule type="duplicateValues" dxfId="35" priority="182"/>
  </conditionalFormatting>
  <conditionalFormatting sqref="F72 F68:F69">
    <cfRule type="duplicateValues" dxfId="34" priority="228"/>
  </conditionalFormatting>
  <conditionalFormatting sqref="F86">
    <cfRule type="duplicateValues" dxfId="33" priority="162"/>
  </conditionalFormatting>
  <conditionalFormatting sqref="F88">
    <cfRule type="duplicateValues" dxfId="32" priority="161"/>
  </conditionalFormatting>
  <conditionalFormatting sqref="F90">
    <cfRule type="duplicateValues" dxfId="31" priority="160"/>
  </conditionalFormatting>
  <conditionalFormatting sqref="F92">
    <cfRule type="duplicateValues" dxfId="30" priority="159"/>
  </conditionalFormatting>
  <conditionalFormatting sqref="F94">
    <cfRule type="duplicateValues" dxfId="29" priority="158"/>
  </conditionalFormatting>
  <conditionalFormatting sqref="F96">
    <cfRule type="duplicateValues" dxfId="28" priority="157"/>
  </conditionalFormatting>
  <conditionalFormatting sqref="F71">
    <cfRule type="duplicateValues" dxfId="27" priority="146"/>
  </conditionalFormatting>
  <conditionalFormatting sqref="F75">
    <cfRule type="duplicateValues" dxfId="26" priority="144"/>
  </conditionalFormatting>
  <conditionalFormatting sqref="F79">
    <cfRule type="duplicateValues" dxfId="25" priority="60"/>
  </conditionalFormatting>
  <conditionalFormatting sqref="F82">
    <cfRule type="duplicateValues" dxfId="24" priority="59"/>
  </conditionalFormatting>
  <conditionalFormatting sqref="F43">
    <cfRule type="duplicateValues" dxfId="23" priority="14"/>
  </conditionalFormatting>
  <conditionalFormatting sqref="F44">
    <cfRule type="duplicateValues" dxfId="22" priority="15"/>
  </conditionalFormatting>
  <conditionalFormatting sqref="F45">
    <cfRule type="duplicateValues" dxfId="21" priority="16"/>
  </conditionalFormatting>
  <conditionalFormatting sqref="F46">
    <cfRule type="duplicateValues" dxfId="20" priority="17"/>
  </conditionalFormatting>
  <conditionalFormatting sqref="F47">
    <cfRule type="duplicateValues" dxfId="19" priority="18"/>
  </conditionalFormatting>
  <conditionalFormatting sqref="F48">
    <cfRule type="duplicateValues" dxfId="18" priority="19"/>
  </conditionalFormatting>
  <conditionalFormatting sqref="F49">
    <cfRule type="duplicateValues" dxfId="17" priority="20"/>
  </conditionalFormatting>
  <conditionalFormatting sqref="F50">
    <cfRule type="duplicateValues" dxfId="16" priority="21"/>
  </conditionalFormatting>
  <conditionalFormatting sqref="F51">
    <cfRule type="duplicateValues" dxfId="15" priority="22"/>
  </conditionalFormatting>
  <conditionalFormatting sqref="F52">
    <cfRule type="duplicateValues" dxfId="14" priority="23"/>
  </conditionalFormatting>
  <conditionalFormatting sqref="F53">
    <cfRule type="duplicateValues" dxfId="13" priority="24"/>
  </conditionalFormatting>
  <conditionalFormatting sqref="F54">
    <cfRule type="duplicateValues" dxfId="12" priority="4"/>
  </conditionalFormatting>
  <conditionalFormatting sqref="F55">
    <cfRule type="duplicateValues" dxfId="11" priority="5"/>
  </conditionalFormatting>
  <conditionalFormatting sqref="F56">
    <cfRule type="duplicateValues" dxfId="10" priority="6"/>
  </conditionalFormatting>
  <conditionalFormatting sqref="F57">
    <cfRule type="duplicateValues" dxfId="9" priority="7"/>
  </conditionalFormatting>
  <conditionalFormatting sqref="F58">
    <cfRule type="duplicateValues" dxfId="8" priority="8"/>
  </conditionalFormatting>
  <conditionalFormatting sqref="F59">
    <cfRule type="duplicateValues" dxfId="7" priority="9"/>
  </conditionalFormatting>
  <conditionalFormatting sqref="F60">
    <cfRule type="duplicateValues" dxfId="6" priority="10"/>
  </conditionalFormatting>
  <conditionalFormatting sqref="F61">
    <cfRule type="duplicateValues" dxfId="5" priority="11"/>
  </conditionalFormatting>
  <conditionalFormatting sqref="F62">
    <cfRule type="duplicateValues" dxfId="4" priority="12"/>
  </conditionalFormatting>
  <conditionalFormatting sqref="F63">
    <cfRule type="duplicateValues" dxfId="3" priority="13"/>
  </conditionalFormatting>
  <conditionalFormatting sqref="F64">
    <cfRule type="duplicateValues" dxfId="2" priority="3"/>
  </conditionalFormatting>
  <conditionalFormatting sqref="F65">
    <cfRule type="duplicateValues" dxfId="1" priority="1"/>
  </conditionalFormatting>
  <conditionalFormatting sqref="F66">
    <cfRule type="duplicateValues" dxfId="0" priority="2"/>
  </conditionalFormatting>
  <dataValidations count="8">
    <dataValidation type="list" allowBlank="1" showInputMessage="1" sqref="BI79 BF79 BL79 BI82 BF82 BL82">
      <formula1>атрибут</formula1>
    </dataValidation>
    <dataValidation type="list" allowBlank="1" showInputMessage="1" showErrorMessage="1" sqref="K79 K82">
      <formula1>Приоритет_закупок</formula1>
    </dataValidation>
    <dataValidation type="list" allowBlank="1" showInputMessage="1" showErrorMessage="1" sqref="I79 I82">
      <formula1>Способ_закупок</formula1>
    </dataValidation>
    <dataValidation type="textLength" operator="equal" allowBlank="1" showInputMessage="1" showErrorMessage="1" error="Код КАТО должен содержать 9 символов" sqref="M79 Q79 M82 Q82">
      <formula1>9</formula1>
    </dataValidation>
    <dataValidation type="textLength" operator="equal" allowBlank="1" showInputMessage="1" showErrorMessage="1" error="БИН должен содержать 12 символов" sqref="BC79 BC82">
      <formula1>12</formula1>
    </dataValidation>
    <dataValidation type="whole" allowBlank="1" showInputMessage="1" showErrorMessage="1" sqref="W79:Y79 W82:Y82">
      <formula1>0</formula1>
      <formula2>100</formula2>
    </dataValidation>
    <dataValidation type="list" allowBlank="1" showInputMessage="1" showErrorMessage="1" sqref="AA79 AA82">
      <formula1>НДС</formula1>
    </dataValidation>
    <dataValidation type="custom" allowBlank="1" showInputMessage="1" showErrorMessage="1" sqref="AC79:AD79 AC82:AD82">
      <formula1>AA79*AB79</formula1>
    </dataValidation>
  </dataValidations>
  <pageMargins left="0.31496062992125984" right="0.31496062992125984"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№67 новая форма</vt:lpstr>
      <vt:lpstr>№67 старая форма</vt:lpstr>
      <vt:lpstr>'№67 новая форма'!Область_печати</vt:lpstr>
      <vt:lpstr>'№67 старая форма'!Область_печати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Жоламанов Жасталап Жоламанулы</cp:lastModifiedBy>
  <cp:lastPrinted>2018-03-12T09:23:47Z</cp:lastPrinted>
  <dcterms:created xsi:type="dcterms:W3CDTF">2017-05-02T05:10:22Z</dcterms:created>
  <dcterms:modified xsi:type="dcterms:W3CDTF">2018-06-07T12:57:49Z</dcterms:modified>
</cp:coreProperties>
</file>